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https://projektplatsen.havochvatten.se/alfresco/aos/Sites/mosaic/documentLibrary/Översättning/excel file/"/>
    </mc:Choice>
  </mc:AlternateContent>
  <xr:revisionPtr revIDLastSave="0" documentId="13_ncr:1_{B9F0D5EB-A35F-468A-8D07-1E6F5207C237}" xr6:coauthVersionLast="47" xr6:coauthVersionMax="47" xr10:uidLastSave="{00000000-0000-0000-0000-000000000000}"/>
  <bookViews>
    <workbookView xWindow="-110" yWindow="-110" windowWidth="19420" windowHeight="10300" tabRatio="754" activeTab="2" xr2:uid="{00000000-000D-0000-FFFF-FFFF00000000}"/>
  </bookViews>
  <sheets>
    <sheet name="Info." sheetId="12" r:id="rId1"/>
    <sheet name="Kattegat.Skagerrak Asses." sheetId="20" r:id="rId2"/>
    <sheet name="Baltic Proper Asses." sheetId="19" r:id="rId3"/>
    <sheet name="Both.Bay Asses." sheetId="18" r:id="rId4"/>
    <sheet name="Both.Sea Asses." sheetId="17" r:id="rId5"/>
    <sheet name="Katt.Skag. Ref." sheetId="7" r:id="rId6"/>
    <sheet name="Balt.Prop Ref." sheetId="13" r:id="rId7"/>
    <sheet name="Both.Sea Ref." sheetId="8" r:id="rId8"/>
    <sheet name="Both.Bay Ref." sheetId="9" r:id="rId9"/>
    <sheet name="Assessment reliability" sheetId="10" r:id="rId10"/>
  </sheets>
  <definedNames>
    <definedName name="_xlnm._FilterDatabase" localSheetId="2" hidden="1">'Baltic Proper Asses.'!$A$7:$BO$7</definedName>
    <definedName name="_xlnm._FilterDatabase" localSheetId="3" hidden="1">'Both.Bay Asses.'!$A$7:$BO$7</definedName>
    <definedName name="_xlnm._FilterDatabase" localSheetId="4" hidden="1">'Both.Sea Asses.'!$A$7:$BO$7</definedName>
    <definedName name="_xlnm._FilterDatabase" localSheetId="1" hidden="1">'Kattegat.Skagerrak Asses.'!$A$7:$BH$7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20" l="1"/>
  <c r="Q8" i="20"/>
  <c r="P9" i="20"/>
  <c r="Q9" i="20"/>
  <c r="P10" i="20"/>
  <c r="Q10" i="20"/>
  <c r="P11" i="20"/>
  <c r="Q11" i="20"/>
  <c r="P12" i="20"/>
  <c r="Q12" i="20"/>
  <c r="P13" i="20"/>
  <c r="Q13" i="20"/>
  <c r="P14" i="20"/>
  <c r="Q14" i="20"/>
  <c r="P15" i="20"/>
  <c r="Q15" i="20"/>
  <c r="P16" i="20"/>
  <c r="Q16" i="20"/>
  <c r="P17" i="20"/>
  <c r="Q17" i="20"/>
  <c r="P18" i="20"/>
  <c r="Q18" i="20"/>
  <c r="P19" i="20"/>
  <c r="Q19" i="20"/>
  <c r="P20" i="20"/>
  <c r="Q20" i="20"/>
  <c r="P21" i="20"/>
  <c r="Q21" i="20"/>
  <c r="P22" i="20"/>
  <c r="Q22" i="20"/>
  <c r="P23" i="20"/>
  <c r="Q23" i="20"/>
  <c r="P24" i="20"/>
  <c r="Q24" i="20"/>
  <c r="P25" i="20"/>
  <c r="Q25" i="20"/>
  <c r="P26" i="20"/>
  <c r="Q26" i="20"/>
  <c r="P27" i="20"/>
  <c r="Q27" i="20"/>
  <c r="P28" i="20"/>
  <c r="Q28" i="20"/>
  <c r="P29" i="20"/>
  <c r="Q29" i="20"/>
  <c r="P30" i="20"/>
  <c r="Q30" i="20"/>
  <c r="P31" i="20"/>
  <c r="Q31" i="20"/>
  <c r="P32" i="20"/>
  <c r="Q32" i="20"/>
  <c r="P33" i="20"/>
  <c r="Q33" i="20"/>
  <c r="P34" i="20"/>
  <c r="Q34" i="20"/>
  <c r="P35" i="20"/>
  <c r="Q35" i="20"/>
  <c r="P36" i="20"/>
  <c r="Q36" i="20"/>
  <c r="P37" i="20"/>
  <c r="Q37" i="20"/>
  <c r="P38" i="20"/>
  <c r="Q38" i="20"/>
  <c r="P39" i="20"/>
  <c r="Q39" i="20"/>
  <c r="P40" i="20"/>
  <c r="Q40" i="20"/>
  <c r="P41" i="20"/>
  <c r="Q41" i="20"/>
  <c r="P42" i="20"/>
  <c r="Q42" i="20"/>
  <c r="P43" i="20"/>
  <c r="Q43" i="20"/>
  <c r="P44" i="20"/>
  <c r="Q44" i="20"/>
  <c r="P45" i="20"/>
  <c r="Q45" i="20"/>
  <c r="P46" i="20"/>
  <c r="Q46" i="20"/>
  <c r="P47" i="20"/>
  <c r="Q47" i="20"/>
  <c r="P48" i="20"/>
  <c r="Q48" i="20"/>
  <c r="P49" i="20"/>
  <c r="Q49" i="20"/>
  <c r="P50" i="20"/>
  <c r="Q50" i="20"/>
  <c r="P51" i="20"/>
  <c r="Q51" i="20"/>
  <c r="P52" i="20"/>
  <c r="Q52" i="20"/>
  <c r="P53" i="20"/>
  <c r="Q53" i="20"/>
  <c r="P54" i="20"/>
  <c r="Q54" i="20"/>
  <c r="P55" i="20"/>
  <c r="Q55" i="20"/>
  <c r="P56" i="20"/>
  <c r="Q56" i="20"/>
  <c r="P57" i="20"/>
  <c r="Q57" i="20"/>
  <c r="P58" i="20"/>
  <c r="Q58" i="20"/>
  <c r="P59" i="20"/>
  <c r="Q59" i="20"/>
  <c r="P60" i="20"/>
  <c r="Q60" i="20"/>
  <c r="P61" i="20"/>
  <c r="Q61" i="20"/>
  <c r="P62" i="20"/>
  <c r="Q62" i="20"/>
  <c r="P63" i="20"/>
  <c r="Q63" i="20"/>
  <c r="P64" i="20"/>
  <c r="Q64" i="20"/>
  <c r="P65" i="20"/>
  <c r="Q65" i="20"/>
  <c r="P66" i="20"/>
  <c r="Q66" i="20"/>
  <c r="P67" i="20"/>
  <c r="Q67" i="20"/>
  <c r="P68" i="20"/>
  <c r="Q68" i="20"/>
  <c r="P69" i="20"/>
  <c r="Q69" i="20"/>
  <c r="P70" i="20"/>
  <c r="Q70" i="20"/>
  <c r="P71" i="20"/>
  <c r="Q71" i="20"/>
  <c r="P72" i="20"/>
  <c r="Q72" i="20"/>
  <c r="P73" i="20"/>
  <c r="Q73" i="20"/>
  <c r="P74" i="20"/>
  <c r="Q74" i="20"/>
  <c r="P75" i="20"/>
  <c r="Q75" i="20"/>
  <c r="P76" i="20"/>
  <c r="Q76" i="20"/>
  <c r="P77" i="20"/>
  <c r="Q77" i="20"/>
  <c r="P78" i="20"/>
  <c r="Q78" i="20"/>
  <c r="P79" i="20"/>
  <c r="Q79" i="20"/>
  <c r="P80" i="20"/>
  <c r="Q80" i="20"/>
  <c r="P81" i="20"/>
  <c r="Q81" i="20"/>
  <c r="P82" i="20"/>
  <c r="Q82" i="20"/>
  <c r="P83" i="20"/>
  <c r="Q83" i="20"/>
  <c r="P84" i="20"/>
  <c r="Q84" i="20"/>
  <c r="P85" i="20"/>
  <c r="Q85" i="20"/>
  <c r="P86" i="20"/>
  <c r="Q86" i="20"/>
  <c r="P87" i="20"/>
  <c r="Q87" i="20"/>
  <c r="P88" i="20"/>
  <c r="Q88" i="20"/>
  <c r="P89" i="20"/>
  <c r="Q89" i="20"/>
  <c r="P90" i="20"/>
  <c r="Q90" i="20"/>
  <c r="P91" i="20"/>
  <c r="Q91" i="20"/>
  <c r="P92" i="20"/>
  <c r="Q92" i="20"/>
  <c r="P93" i="20"/>
  <c r="Q93" i="20"/>
  <c r="P94" i="20"/>
  <c r="Q94" i="20"/>
  <c r="P95" i="20"/>
  <c r="Q95" i="20"/>
  <c r="P96" i="20"/>
  <c r="Q96" i="20"/>
  <c r="P97" i="20"/>
  <c r="Q97" i="20"/>
  <c r="P98" i="20"/>
  <c r="Q98" i="20"/>
  <c r="P99" i="20"/>
  <c r="Q99" i="20"/>
  <c r="P100" i="20"/>
  <c r="Q100" i="20"/>
  <c r="P101" i="20"/>
  <c r="Q101" i="20"/>
  <c r="P102" i="20"/>
  <c r="Q102" i="20"/>
  <c r="P103" i="20"/>
  <c r="Q103" i="20"/>
  <c r="P104" i="20"/>
  <c r="Q104" i="20"/>
  <c r="P105" i="20"/>
  <c r="Q105" i="20"/>
  <c r="P106" i="20"/>
  <c r="Q106" i="20"/>
  <c r="P107" i="20"/>
  <c r="Q107" i="20"/>
  <c r="P108" i="20"/>
  <c r="Q108" i="20"/>
  <c r="P109" i="20"/>
  <c r="Q109" i="20"/>
  <c r="P110" i="20"/>
  <c r="Q110" i="20"/>
  <c r="P111" i="20"/>
  <c r="Q111" i="20"/>
  <c r="P112" i="20"/>
  <c r="Q112" i="20"/>
  <c r="P113" i="20"/>
  <c r="Q113" i="20"/>
  <c r="P114" i="20"/>
  <c r="Q114" i="20"/>
  <c r="P115" i="20"/>
  <c r="Q115" i="20"/>
  <c r="P116" i="20"/>
  <c r="Q116" i="20"/>
  <c r="P117" i="20"/>
  <c r="Q117" i="20"/>
  <c r="P118" i="20"/>
  <c r="Q118" i="20"/>
  <c r="P119" i="20"/>
  <c r="Q119" i="20"/>
  <c r="P120" i="20"/>
  <c r="Q120" i="20"/>
  <c r="P121" i="20"/>
  <c r="Q121" i="20"/>
  <c r="P122" i="20"/>
  <c r="Q122" i="20"/>
  <c r="P123" i="20"/>
  <c r="Q123" i="20"/>
  <c r="P124" i="20"/>
  <c r="Q124" i="20"/>
  <c r="P125" i="20"/>
  <c r="Q125" i="20"/>
  <c r="P126" i="20"/>
  <c r="Q126" i="20"/>
  <c r="P127" i="20"/>
  <c r="Q127" i="20"/>
  <c r="P128" i="20"/>
  <c r="Q128" i="20"/>
  <c r="S8" i="19"/>
  <c r="T8" i="19"/>
  <c r="S9" i="19"/>
  <c r="T9" i="19"/>
  <c r="S10" i="19"/>
  <c r="T10" i="19"/>
  <c r="S11" i="19"/>
  <c r="T11" i="19"/>
  <c r="S12" i="19"/>
  <c r="T12" i="19"/>
  <c r="S13" i="19"/>
  <c r="T13" i="19"/>
  <c r="S14" i="19"/>
  <c r="T14" i="19"/>
  <c r="S15" i="19"/>
  <c r="T15" i="19"/>
  <c r="S16" i="19"/>
  <c r="T16" i="19"/>
  <c r="S17" i="19"/>
  <c r="T17" i="19"/>
  <c r="S18" i="19"/>
  <c r="T18" i="19"/>
  <c r="S19" i="19"/>
  <c r="T19" i="19"/>
  <c r="S20" i="19"/>
  <c r="T20" i="19"/>
  <c r="S21" i="19"/>
  <c r="T21" i="19"/>
  <c r="S22" i="19"/>
  <c r="T22" i="19"/>
  <c r="S23" i="19"/>
  <c r="T23" i="19"/>
  <c r="S24" i="19"/>
  <c r="T24" i="19"/>
  <c r="S25" i="19"/>
  <c r="T25" i="19"/>
  <c r="S26" i="19"/>
  <c r="T26" i="19"/>
  <c r="S27" i="19"/>
  <c r="T27" i="19"/>
  <c r="S28" i="19"/>
  <c r="T28" i="19"/>
  <c r="S29" i="19"/>
  <c r="T29" i="19"/>
  <c r="S30" i="19"/>
  <c r="T30" i="19"/>
  <c r="S31" i="19"/>
  <c r="T31" i="19"/>
  <c r="S32" i="19"/>
  <c r="T32" i="19"/>
  <c r="S33" i="19"/>
  <c r="T33" i="19"/>
  <c r="S34" i="19"/>
  <c r="T34" i="19"/>
  <c r="S35" i="19"/>
  <c r="T35" i="19"/>
  <c r="S36" i="19"/>
  <c r="T36" i="19"/>
  <c r="S37" i="19"/>
  <c r="T37" i="19"/>
  <c r="S38" i="19"/>
  <c r="T38" i="19"/>
  <c r="S39" i="19"/>
  <c r="T39" i="19"/>
  <c r="S40" i="19"/>
  <c r="T40" i="19"/>
  <c r="S41" i="19"/>
  <c r="T41" i="19"/>
  <c r="S42" i="19"/>
  <c r="T42" i="19"/>
  <c r="S43" i="19"/>
  <c r="T43" i="19"/>
  <c r="S44" i="19"/>
  <c r="T44" i="19"/>
  <c r="S45" i="19"/>
  <c r="T45" i="19"/>
  <c r="S46" i="19"/>
  <c r="T46" i="19"/>
  <c r="S47" i="19"/>
  <c r="T47" i="19"/>
  <c r="S48" i="19"/>
  <c r="T48" i="19"/>
  <c r="S49" i="19"/>
  <c r="T49" i="19"/>
  <c r="S50" i="19"/>
  <c r="T50" i="19"/>
  <c r="S51" i="19"/>
  <c r="T51" i="19"/>
  <c r="S52" i="19"/>
  <c r="T52" i="19"/>
  <c r="S53" i="19"/>
  <c r="T53" i="19"/>
  <c r="S54" i="19"/>
  <c r="T54" i="19"/>
  <c r="S55" i="19"/>
  <c r="T55" i="19"/>
  <c r="S56" i="19"/>
  <c r="T56" i="19"/>
  <c r="S57" i="19"/>
  <c r="T57" i="19"/>
  <c r="S58" i="19"/>
  <c r="T58" i="19"/>
  <c r="S59" i="19"/>
  <c r="T59" i="19"/>
  <c r="S60" i="19"/>
  <c r="T60" i="19"/>
  <c r="S61" i="19"/>
  <c r="T61" i="19"/>
  <c r="S62" i="19"/>
  <c r="T62" i="19"/>
  <c r="S63" i="19"/>
  <c r="T63" i="19"/>
  <c r="S64" i="19"/>
  <c r="T64" i="19"/>
  <c r="S65" i="19"/>
  <c r="T65" i="19"/>
  <c r="S66" i="19"/>
  <c r="T66" i="19"/>
  <c r="S67" i="19"/>
  <c r="T67" i="19"/>
  <c r="S68" i="19"/>
  <c r="T68" i="19"/>
  <c r="S69" i="19"/>
  <c r="T69" i="19"/>
  <c r="S70" i="19"/>
  <c r="T70" i="19"/>
  <c r="S71" i="19"/>
  <c r="T71" i="19"/>
  <c r="S72" i="19"/>
  <c r="T72" i="19"/>
  <c r="S73" i="19"/>
  <c r="T73" i="19"/>
  <c r="S74" i="19"/>
  <c r="T74" i="19"/>
  <c r="S75" i="19"/>
  <c r="T75" i="19"/>
  <c r="S76" i="19"/>
  <c r="T76" i="19"/>
  <c r="S77" i="19"/>
  <c r="T77" i="19"/>
  <c r="S78" i="19"/>
  <c r="T78" i="19"/>
  <c r="S79" i="19"/>
  <c r="T79" i="19"/>
  <c r="S80" i="19"/>
  <c r="T80" i="19"/>
  <c r="S81" i="19"/>
  <c r="T81" i="19"/>
  <c r="S82" i="19"/>
  <c r="T82" i="19"/>
  <c r="S83" i="19"/>
  <c r="T83" i="19"/>
  <c r="S84" i="19"/>
  <c r="T84" i="19"/>
  <c r="S85" i="19"/>
  <c r="T85" i="19"/>
  <c r="S86" i="19"/>
  <c r="T86" i="19"/>
  <c r="S87" i="19"/>
  <c r="T87" i="19"/>
  <c r="S88" i="19"/>
  <c r="T88" i="19"/>
  <c r="S89" i="19"/>
  <c r="T89" i="19"/>
  <c r="S90" i="19"/>
  <c r="T90" i="19"/>
  <c r="S91" i="19"/>
  <c r="T91" i="19"/>
  <c r="S92" i="19"/>
  <c r="T92" i="19"/>
  <c r="S93" i="19"/>
  <c r="T93" i="19"/>
  <c r="S94" i="19"/>
  <c r="T94" i="19"/>
  <c r="S95" i="19"/>
  <c r="T95" i="19"/>
  <c r="S96" i="19"/>
  <c r="T96" i="19"/>
  <c r="S97" i="19"/>
  <c r="T97" i="19"/>
  <c r="S98" i="19"/>
  <c r="T98" i="19"/>
  <c r="S99" i="19"/>
  <c r="T99" i="19"/>
  <c r="S100" i="19"/>
  <c r="T100" i="19"/>
  <c r="S101" i="19"/>
  <c r="T101" i="19"/>
  <c r="S102" i="19"/>
  <c r="T102" i="19"/>
  <c r="S103" i="19"/>
  <c r="T103" i="19"/>
  <c r="S104" i="19"/>
  <c r="T104" i="19"/>
  <c r="S105" i="19"/>
  <c r="T105" i="19"/>
  <c r="AK105" i="19"/>
  <c r="AM105" i="19"/>
  <c r="S106" i="19"/>
  <c r="T106" i="19"/>
  <c r="AK106" i="19"/>
  <c r="AM106" i="19"/>
  <c r="S107" i="19"/>
  <c r="T107" i="19"/>
  <c r="AK107" i="19"/>
  <c r="AM107" i="19"/>
  <c r="S108" i="19"/>
  <c r="T108" i="19"/>
  <c r="AK108" i="19"/>
  <c r="AM108" i="19"/>
  <c r="AO108" i="19"/>
  <c r="S109" i="19"/>
  <c r="T109" i="19"/>
  <c r="AK109" i="19"/>
  <c r="AM109" i="19"/>
  <c r="S110" i="19"/>
  <c r="T110" i="19"/>
  <c r="AK110" i="19"/>
  <c r="AM110" i="19"/>
  <c r="AO110" i="19"/>
  <c r="S111" i="19"/>
  <c r="T111" i="19"/>
  <c r="AK111" i="19"/>
  <c r="AM111" i="19"/>
  <c r="AO111" i="19"/>
  <c r="S112" i="19"/>
  <c r="T112" i="19"/>
  <c r="AK112" i="19"/>
  <c r="AM112" i="19"/>
  <c r="AO112" i="19"/>
  <c r="S113" i="19"/>
  <c r="T113" i="19"/>
  <c r="AK113" i="19"/>
  <c r="AM113" i="19"/>
  <c r="AO113" i="19"/>
  <c r="S114" i="19"/>
  <c r="T114" i="19"/>
  <c r="AK114" i="19"/>
  <c r="AM114" i="19"/>
  <c r="AO114" i="19"/>
  <c r="S115" i="19"/>
  <c r="T115" i="19"/>
  <c r="AK115" i="19"/>
  <c r="AM115" i="19"/>
  <c r="S116" i="19"/>
  <c r="T116" i="19"/>
  <c r="AK116" i="19"/>
  <c r="AM116" i="19"/>
  <c r="S117" i="19"/>
  <c r="T117" i="19"/>
  <c r="AK117" i="19"/>
  <c r="AM117" i="19"/>
  <c r="S118" i="19"/>
  <c r="T118" i="19"/>
  <c r="AK118" i="19"/>
  <c r="AM118" i="19"/>
  <c r="AO118" i="19"/>
  <c r="S119" i="19"/>
  <c r="T119" i="19"/>
  <c r="AK119" i="19"/>
  <c r="AM119" i="19"/>
  <c r="AO119" i="19"/>
  <c r="S120" i="19"/>
  <c r="T120" i="19"/>
  <c r="AK120" i="19"/>
  <c r="AM120" i="19"/>
  <c r="AO120" i="19"/>
  <c r="S121" i="19"/>
  <c r="T121" i="19"/>
  <c r="AK121" i="19"/>
  <c r="AM121" i="19"/>
  <c r="AO121" i="19"/>
  <c r="S122" i="19"/>
  <c r="T122" i="19"/>
  <c r="AK122" i="19"/>
  <c r="AM122" i="19"/>
  <c r="AO122" i="19"/>
  <c r="S123" i="19"/>
  <c r="T123" i="19"/>
  <c r="AK123" i="19"/>
  <c r="AM123" i="19"/>
  <c r="AO123" i="19"/>
  <c r="S124" i="19"/>
  <c r="T124" i="19"/>
  <c r="AK124" i="19"/>
  <c r="AM124" i="19"/>
  <c r="S125" i="19"/>
  <c r="T125" i="19"/>
  <c r="AK125" i="19"/>
  <c r="AM125" i="19"/>
  <c r="S126" i="19"/>
  <c r="T126" i="19"/>
  <c r="AK126" i="19"/>
  <c r="AM126" i="19"/>
  <c r="S127" i="19"/>
  <c r="T127" i="19"/>
  <c r="AM127" i="19"/>
  <c r="S128" i="19"/>
  <c r="T128" i="19"/>
  <c r="AK128" i="19"/>
  <c r="AM128" i="19"/>
  <c r="S129" i="19"/>
  <c r="T129" i="19"/>
  <c r="AK129" i="19"/>
  <c r="AM129" i="19"/>
  <c r="S130" i="19"/>
  <c r="T130" i="19"/>
  <c r="AK130" i="19"/>
  <c r="AM130" i="19"/>
  <c r="AO130" i="19"/>
  <c r="S131" i="19"/>
  <c r="T131" i="19"/>
  <c r="AK131" i="19"/>
  <c r="AM131" i="19"/>
  <c r="S132" i="19"/>
  <c r="T132" i="19"/>
  <c r="AK132" i="19"/>
  <c r="AM132" i="19"/>
  <c r="S133" i="19"/>
  <c r="T133" i="19"/>
  <c r="AK133" i="19"/>
  <c r="AM133" i="19"/>
  <c r="AO133" i="19"/>
  <c r="S134" i="19"/>
  <c r="T134" i="19"/>
  <c r="AK134" i="19"/>
  <c r="AM134" i="19"/>
  <c r="AO134" i="19"/>
  <c r="S135" i="19"/>
  <c r="T135" i="19"/>
  <c r="AK135" i="19"/>
  <c r="AM135" i="19"/>
  <c r="AO135" i="19"/>
  <c r="S136" i="19"/>
  <c r="T136" i="19"/>
  <c r="AK136" i="19"/>
  <c r="AM136" i="19"/>
  <c r="S137" i="19"/>
  <c r="T137" i="19"/>
  <c r="AK137" i="19"/>
  <c r="AM137" i="19"/>
  <c r="AO137" i="19"/>
  <c r="S138" i="19"/>
  <c r="T138" i="19"/>
  <c r="AK138" i="19"/>
  <c r="AM138" i="19"/>
  <c r="S139" i="19"/>
  <c r="T139" i="19"/>
  <c r="AK139" i="19"/>
  <c r="AM139" i="19"/>
  <c r="S140" i="19"/>
  <c r="T140" i="19"/>
  <c r="AK140" i="19"/>
  <c r="AM140" i="19"/>
  <c r="AO140" i="19"/>
  <c r="S141" i="19"/>
  <c r="T141" i="19"/>
  <c r="AK141" i="19"/>
  <c r="AM141" i="19"/>
  <c r="S142" i="19"/>
  <c r="T142" i="19"/>
  <c r="AK142" i="19"/>
  <c r="AM142" i="19"/>
  <c r="S143" i="19"/>
  <c r="T143" i="19"/>
  <c r="AK143" i="19"/>
  <c r="AM143" i="19"/>
  <c r="AO143" i="19"/>
  <c r="S144" i="19"/>
  <c r="T144" i="19"/>
  <c r="AK144" i="19"/>
  <c r="AM144" i="19"/>
  <c r="S145" i="19"/>
  <c r="T145" i="19"/>
  <c r="AK145" i="19"/>
  <c r="AM145" i="19"/>
  <c r="S146" i="19"/>
  <c r="T146" i="19"/>
  <c r="AK146" i="19"/>
  <c r="AM146" i="19"/>
  <c r="AO146" i="19"/>
  <c r="S147" i="19"/>
  <c r="T147" i="19"/>
  <c r="AK147" i="19"/>
  <c r="AM147" i="19"/>
  <c r="AO147" i="19"/>
  <c r="S148" i="19"/>
  <c r="T148" i="19"/>
  <c r="AK148" i="19"/>
  <c r="AM148" i="19"/>
  <c r="S149" i="19"/>
  <c r="T149" i="19"/>
  <c r="AK149" i="19"/>
  <c r="AM149" i="19"/>
  <c r="S150" i="19"/>
  <c r="T150" i="19"/>
  <c r="AK150" i="19"/>
  <c r="AM150" i="19"/>
  <c r="AO150" i="19"/>
  <c r="S151" i="19"/>
  <c r="T151" i="19"/>
  <c r="AK151" i="19"/>
  <c r="AM151" i="19"/>
  <c r="AO151" i="19"/>
  <c r="S152" i="19"/>
  <c r="T152" i="19"/>
  <c r="AK152" i="19"/>
  <c r="AM152" i="19"/>
  <c r="AO152" i="19"/>
  <c r="S153" i="19"/>
  <c r="T153" i="19"/>
  <c r="AK153" i="19"/>
  <c r="AM153" i="19"/>
  <c r="AO153" i="19"/>
  <c r="S154" i="19"/>
  <c r="T154" i="19"/>
  <c r="AK154" i="19"/>
  <c r="AM154" i="19"/>
  <c r="AO154" i="19"/>
  <c r="S155" i="19"/>
  <c r="T155" i="19"/>
  <c r="AK155" i="19"/>
  <c r="AM155" i="19"/>
  <c r="S156" i="19"/>
  <c r="T156" i="19"/>
  <c r="AK156" i="19"/>
  <c r="AM156" i="19"/>
  <c r="S157" i="19"/>
  <c r="T157" i="19"/>
  <c r="AK157" i="19"/>
  <c r="AM157" i="19"/>
  <c r="AO157" i="19"/>
  <c r="S158" i="19"/>
  <c r="T158" i="19"/>
  <c r="AK158" i="19"/>
  <c r="AM158" i="19"/>
  <c r="S159" i="19"/>
  <c r="T159" i="19"/>
  <c r="AK159" i="19"/>
  <c r="AM159" i="19"/>
  <c r="AO159" i="19"/>
  <c r="S160" i="19"/>
  <c r="T160" i="19"/>
  <c r="AK160" i="19"/>
  <c r="AM160" i="19"/>
  <c r="S161" i="19"/>
  <c r="T161" i="19"/>
  <c r="AK161" i="19"/>
  <c r="AM161" i="19"/>
  <c r="S162" i="19"/>
  <c r="T162" i="19"/>
  <c r="AK162" i="19"/>
  <c r="AM162" i="19"/>
  <c r="AO162" i="19"/>
  <c r="S163" i="19"/>
  <c r="T163" i="19"/>
  <c r="AK163" i="19"/>
  <c r="AM163" i="19"/>
  <c r="AO163" i="19"/>
  <c r="S164" i="19"/>
  <c r="T164" i="19"/>
  <c r="AK164" i="19"/>
  <c r="AM164" i="19"/>
  <c r="S165" i="19"/>
  <c r="T165" i="19"/>
  <c r="AK165" i="19"/>
  <c r="AM165" i="19"/>
  <c r="AO165" i="19"/>
  <c r="S166" i="19"/>
  <c r="T166" i="19"/>
  <c r="AK166" i="19"/>
  <c r="AM166" i="19"/>
  <c r="S167" i="19"/>
  <c r="T167" i="19"/>
  <c r="AK167" i="19"/>
  <c r="AM167" i="19"/>
  <c r="S168" i="19"/>
  <c r="T168" i="19"/>
  <c r="AK168" i="19"/>
  <c r="AM168" i="19"/>
  <c r="AO168" i="19"/>
  <c r="S169" i="19"/>
  <c r="T169" i="19"/>
  <c r="AK169" i="19"/>
  <c r="AM169" i="19"/>
  <c r="S170" i="19"/>
  <c r="T170" i="19"/>
  <c r="AK170" i="19"/>
  <c r="AM170" i="19"/>
  <c r="S171" i="19"/>
  <c r="T171" i="19"/>
  <c r="AK171" i="19"/>
  <c r="AM171" i="19"/>
  <c r="AO171" i="19"/>
  <c r="S172" i="19"/>
  <c r="T172" i="19"/>
  <c r="AK172" i="19"/>
  <c r="AM172" i="19"/>
  <c r="S173" i="19"/>
  <c r="T173" i="19"/>
  <c r="AK173" i="19"/>
  <c r="AM173" i="19"/>
  <c r="S174" i="19"/>
  <c r="T174" i="19"/>
  <c r="AK174" i="19"/>
  <c r="AM174" i="19"/>
  <c r="AO174" i="19"/>
  <c r="S175" i="19"/>
  <c r="T175" i="19"/>
  <c r="AK175" i="19"/>
  <c r="AM175" i="19"/>
  <c r="AO175" i="19"/>
  <c r="S176" i="19"/>
  <c r="T176" i="19"/>
  <c r="AK176" i="19"/>
  <c r="AM176" i="19"/>
  <c r="S177" i="19"/>
  <c r="T177" i="19"/>
  <c r="AK177" i="19"/>
  <c r="AM177" i="19"/>
  <c r="S178" i="19"/>
  <c r="T178" i="19"/>
  <c r="AK178" i="19"/>
  <c r="AM178" i="19"/>
  <c r="AO178" i="19"/>
  <c r="S179" i="19"/>
  <c r="T179" i="19"/>
  <c r="AK179" i="19"/>
  <c r="AM179" i="19"/>
  <c r="AO179" i="19"/>
  <c r="S180" i="19"/>
  <c r="T180" i="19"/>
  <c r="AK180" i="19"/>
  <c r="AM180" i="19"/>
  <c r="S181" i="19"/>
  <c r="T181" i="19"/>
  <c r="AK181" i="19"/>
  <c r="AM181" i="19"/>
  <c r="AO181" i="19"/>
  <c r="S182" i="19"/>
  <c r="T182" i="19"/>
  <c r="AK182" i="19"/>
  <c r="AM182" i="19"/>
  <c r="S183" i="19"/>
  <c r="T183" i="19"/>
  <c r="AK183" i="19"/>
  <c r="AM183" i="19"/>
  <c r="S184" i="19"/>
  <c r="T184" i="19"/>
  <c r="AK184" i="19"/>
  <c r="AM184" i="19"/>
  <c r="AO184" i="19"/>
  <c r="S185" i="19"/>
  <c r="T185" i="19"/>
  <c r="AK185" i="19"/>
  <c r="AM185" i="19"/>
  <c r="S186" i="19"/>
  <c r="T186" i="19"/>
  <c r="AK186" i="19"/>
  <c r="AM186" i="19"/>
  <c r="S187" i="19"/>
  <c r="T187" i="19"/>
  <c r="AK187" i="19"/>
  <c r="AM187" i="19"/>
  <c r="AO187" i="19"/>
  <c r="S188" i="19"/>
  <c r="T188" i="19"/>
  <c r="AK188" i="19"/>
  <c r="AM188" i="19"/>
  <c r="AO188" i="19"/>
  <c r="S189" i="19"/>
  <c r="T189" i="19"/>
  <c r="AK189" i="19"/>
  <c r="AM189" i="19"/>
  <c r="S190" i="19"/>
  <c r="T190" i="19"/>
  <c r="AK190" i="19"/>
  <c r="AM190" i="19"/>
  <c r="S191" i="19"/>
  <c r="T191" i="19"/>
  <c r="AK191" i="19"/>
  <c r="AM191" i="19"/>
  <c r="AO191" i="19"/>
  <c r="S192" i="19"/>
  <c r="T192" i="19"/>
  <c r="AM192" i="19"/>
  <c r="S193" i="19"/>
  <c r="T193" i="19"/>
  <c r="AM193" i="19"/>
  <c r="S194" i="19"/>
  <c r="T194" i="19"/>
  <c r="AM194" i="19"/>
  <c r="S195" i="19"/>
  <c r="T195" i="19"/>
  <c r="AK195" i="19"/>
  <c r="AM195" i="19"/>
  <c r="AO195" i="19"/>
  <c r="S196" i="19"/>
  <c r="T196" i="19"/>
  <c r="AK196" i="19"/>
  <c r="AM196" i="19"/>
  <c r="AO196" i="19"/>
  <c r="S197" i="19"/>
  <c r="T197" i="19"/>
  <c r="AK197" i="19"/>
  <c r="AM197" i="19"/>
  <c r="AO197" i="19"/>
  <c r="S198" i="19"/>
  <c r="T198" i="19"/>
  <c r="AK198" i="19"/>
  <c r="AM198" i="19"/>
  <c r="AO198" i="19"/>
  <c r="S199" i="19"/>
  <c r="T199" i="19"/>
  <c r="AK199" i="19"/>
  <c r="AM199" i="19"/>
  <c r="S200" i="19"/>
  <c r="T200" i="19"/>
  <c r="AK200" i="19"/>
  <c r="AM200" i="19"/>
  <c r="S201" i="19"/>
  <c r="T201" i="19"/>
  <c r="AK201" i="19"/>
  <c r="AM201" i="19"/>
  <c r="AO201" i="19"/>
  <c r="S202" i="19"/>
  <c r="T202" i="19"/>
  <c r="AK202" i="19"/>
  <c r="AM202" i="19"/>
  <c r="S203" i="19"/>
  <c r="T203" i="19"/>
  <c r="AK203" i="19"/>
  <c r="AM203" i="19"/>
  <c r="S204" i="19"/>
  <c r="T204" i="19"/>
  <c r="AK204" i="19"/>
  <c r="AM204" i="19"/>
  <c r="AO204" i="19"/>
  <c r="S205" i="19"/>
  <c r="T205" i="19"/>
  <c r="AK205" i="19"/>
  <c r="AM205" i="19"/>
  <c r="S206" i="19"/>
  <c r="T206" i="19"/>
  <c r="AK206" i="19"/>
  <c r="AM206" i="19"/>
  <c r="S207" i="19"/>
  <c r="T207" i="19"/>
  <c r="AK207" i="19"/>
  <c r="AM207" i="19"/>
  <c r="AO207" i="19"/>
  <c r="S208" i="19"/>
  <c r="T208" i="19"/>
  <c r="AK208" i="19"/>
  <c r="AM208" i="19"/>
  <c r="S209" i="19"/>
  <c r="T209" i="19"/>
  <c r="AK209" i="19"/>
  <c r="AM209" i="19"/>
  <c r="S210" i="19"/>
  <c r="T210" i="19"/>
  <c r="AK210" i="19"/>
  <c r="AM210" i="19"/>
  <c r="AO210" i="19"/>
  <c r="S211" i="19"/>
  <c r="T211" i="19"/>
  <c r="AK211" i="19"/>
  <c r="AM211" i="19"/>
  <c r="AO211" i="19"/>
  <c r="S212" i="19"/>
  <c r="T212" i="19"/>
  <c r="AK212" i="19"/>
  <c r="AM212" i="19"/>
  <c r="S213" i="19"/>
  <c r="T213" i="19"/>
  <c r="AK213" i="19"/>
  <c r="AM213" i="19"/>
  <c r="S214" i="19"/>
  <c r="T214" i="19"/>
  <c r="AK214" i="19"/>
  <c r="AM214" i="19"/>
  <c r="AO214" i="19"/>
  <c r="S215" i="19"/>
  <c r="T215" i="19"/>
  <c r="AK215" i="19"/>
  <c r="AM215" i="19"/>
  <c r="AO215" i="19"/>
  <c r="S216" i="19"/>
  <c r="T216" i="19"/>
  <c r="AK216" i="19"/>
  <c r="AM216" i="19"/>
  <c r="S217" i="19"/>
  <c r="T217" i="19"/>
  <c r="AK217" i="19"/>
  <c r="AM217" i="19"/>
  <c r="S218" i="19"/>
  <c r="T218" i="19"/>
  <c r="AK218" i="19"/>
  <c r="AM218" i="19"/>
  <c r="AO218" i="19"/>
  <c r="S219" i="19"/>
  <c r="T219" i="19"/>
  <c r="AK219" i="19"/>
  <c r="AM219" i="19"/>
  <c r="S220" i="19"/>
  <c r="T220" i="19"/>
  <c r="AK220" i="19"/>
  <c r="AM220" i="19"/>
  <c r="S221" i="19"/>
  <c r="T221" i="19"/>
  <c r="AK221" i="19"/>
  <c r="AM221" i="19"/>
  <c r="AO221" i="19"/>
  <c r="S222" i="19"/>
  <c r="T222" i="19"/>
  <c r="AK222" i="19"/>
  <c r="AM222" i="19"/>
  <c r="S223" i="19"/>
  <c r="T223" i="19"/>
  <c r="AK223" i="19"/>
  <c r="AM223" i="19"/>
  <c r="S224" i="19"/>
  <c r="T224" i="19"/>
  <c r="AK224" i="19"/>
  <c r="AM224" i="19"/>
  <c r="AO224" i="19"/>
  <c r="S225" i="19"/>
  <c r="T225" i="19"/>
  <c r="AK225" i="19"/>
  <c r="AM225" i="19"/>
  <c r="S226" i="19"/>
  <c r="T226" i="19"/>
  <c r="AK226" i="19"/>
  <c r="AM226" i="19"/>
  <c r="S227" i="19"/>
  <c r="T227" i="19"/>
  <c r="AK227" i="19"/>
  <c r="AM227" i="19"/>
  <c r="AO227" i="19"/>
  <c r="S228" i="19"/>
  <c r="T228" i="19"/>
  <c r="AK228" i="19"/>
  <c r="AM228" i="19"/>
  <c r="AO228" i="19"/>
  <c r="S229" i="19"/>
  <c r="T229" i="19"/>
  <c r="AK229" i="19"/>
  <c r="AM229" i="19"/>
  <c r="S230" i="19"/>
  <c r="T230" i="19"/>
  <c r="AK230" i="19"/>
  <c r="AM230" i="19"/>
  <c r="AO230" i="19"/>
  <c r="S231" i="19"/>
  <c r="T231" i="19"/>
  <c r="AK231" i="19"/>
  <c r="AM231" i="19"/>
  <c r="AO231" i="19"/>
  <c r="S232" i="19"/>
  <c r="T232" i="19"/>
  <c r="S233" i="19"/>
  <c r="T233" i="19"/>
  <c r="S234" i="19"/>
  <c r="T234" i="19"/>
  <c r="S235" i="19"/>
  <c r="T235" i="19"/>
  <c r="S236" i="19"/>
  <c r="T236" i="19"/>
  <c r="S237" i="19"/>
  <c r="T237" i="19"/>
  <c r="S238" i="19"/>
  <c r="T238" i="19"/>
  <c r="S239" i="19"/>
  <c r="T239" i="19"/>
  <c r="S240" i="19"/>
  <c r="T240" i="19"/>
  <c r="S241" i="19"/>
  <c r="T241" i="19"/>
  <c r="S242" i="19"/>
  <c r="T242" i="19"/>
  <c r="S243" i="19"/>
  <c r="T243" i="19"/>
  <c r="S244" i="19"/>
  <c r="T244" i="19"/>
  <c r="S245" i="19"/>
  <c r="T245" i="19"/>
  <c r="S246" i="19"/>
  <c r="T246" i="19"/>
  <c r="S247" i="19"/>
  <c r="T247" i="19"/>
  <c r="S248" i="19"/>
  <c r="T248" i="19"/>
  <c r="S249" i="19"/>
  <c r="T249" i="19"/>
  <c r="S250" i="19"/>
  <c r="T250" i="19"/>
  <c r="S251" i="19"/>
  <c r="T251" i="19"/>
  <c r="S252" i="19"/>
  <c r="T252" i="19"/>
  <c r="S253" i="19"/>
  <c r="T253" i="19"/>
  <c r="S254" i="19"/>
  <c r="T254" i="19"/>
  <c r="S255" i="19"/>
  <c r="T255" i="19"/>
  <c r="S256" i="19"/>
  <c r="T256" i="19"/>
  <c r="S257" i="19"/>
  <c r="T257" i="19"/>
  <c r="S258" i="19"/>
  <c r="T258" i="19"/>
  <c r="S259" i="19"/>
  <c r="T259" i="19"/>
  <c r="S260" i="19"/>
  <c r="T260" i="19"/>
  <c r="S261" i="19"/>
  <c r="T261" i="19"/>
  <c r="S262" i="19"/>
  <c r="T262" i="19"/>
  <c r="S263" i="19"/>
  <c r="T263" i="19"/>
  <c r="S264" i="19"/>
  <c r="T264" i="19"/>
  <c r="S265" i="19"/>
  <c r="T265" i="19"/>
  <c r="S266" i="19"/>
  <c r="T266" i="19"/>
  <c r="S267" i="19"/>
  <c r="T267" i="19"/>
  <c r="S268" i="19"/>
  <c r="T268" i="19"/>
  <c r="S269" i="19"/>
  <c r="T269" i="19"/>
  <c r="S270" i="19"/>
  <c r="T270" i="19"/>
  <c r="S271" i="19"/>
  <c r="T271" i="19"/>
  <c r="S272" i="19"/>
  <c r="T272" i="19"/>
  <c r="S273" i="19"/>
  <c r="T273" i="19"/>
  <c r="S274" i="19"/>
  <c r="T274" i="19"/>
  <c r="S275" i="19"/>
  <c r="T275" i="19"/>
  <c r="S276" i="19"/>
  <c r="T276" i="19"/>
  <c r="S277" i="19"/>
  <c r="T277" i="19"/>
  <c r="S278" i="19"/>
  <c r="T278" i="19"/>
  <c r="S279" i="19"/>
  <c r="T279" i="19"/>
  <c r="S280" i="19"/>
  <c r="T280" i="19"/>
  <c r="S281" i="19"/>
  <c r="T281" i="19"/>
  <c r="S282" i="19"/>
  <c r="T282" i="19"/>
  <c r="S283" i="19"/>
  <c r="T283" i="19"/>
  <c r="S284" i="19"/>
  <c r="T284" i="19"/>
  <c r="S285" i="19"/>
  <c r="T285" i="19"/>
  <c r="S286" i="19"/>
  <c r="T286" i="19"/>
  <c r="S287" i="19"/>
  <c r="T287" i="19"/>
  <c r="S288" i="19"/>
  <c r="T288" i="19"/>
  <c r="S289" i="19"/>
  <c r="T289" i="19"/>
  <c r="S290" i="19"/>
  <c r="T290" i="19"/>
  <c r="S291" i="19"/>
  <c r="T291" i="19"/>
  <c r="S292" i="19"/>
  <c r="T292" i="19"/>
  <c r="S293" i="19"/>
  <c r="T293" i="19"/>
  <c r="S294" i="19"/>
  <c r="T294" i="19"/>
  <c r="S295" i="19"/>
  <c r="T295" i="19"/>
  <c r="S296" i="19"/>
  <c r="T296" i="19"/>
  <c r="S297" i="19"/>
  <c r="T297" i="19"/>
  <c r="S298" i="19"/>
  <c r="T298" i="19"/>
  <c r="S299" i="19"/>
  <c r="T299" i="19"/>
  <c r="S300" i="19"/>
  <c r="T300" i="19"/>
  <c r="S301" i="19"/>
  <c r="T301" i="19"/>
  <c r="S302" i="19"/>
  <c r="T302" i="19"/>
  <c r="S303" i="19"/>
  <c r="T303" i="19"/>
  <c r="S304" i="19"/>
  <c r="T304" i="19"/>
  <c r="S305" i="19"/>
  <c r="T305" i="19"/>
  <c r="S306" i="19"/>
  <c r="T306" i="19"/>
  <c r="S307" i="19"/>
  <c r="T307" i="19"/>
  <c r="S308" i="19"/>
  <c r="T308" i="19"/>
  <c r="S309" i="19"/>
  <c r="T309" i="19"/>
  <c r="S310" i="19"/>
  <c r="T310" i="19"/>
  <c r="S311" i="19"/>
  <c r="T311" i="19"/>
  <c r="S312" i="19"/>
  <c r="T312" i="19"/>
  <c r="S313" i="19"/>
  <c r="T313" i="19"/>
  <c r="S314" i="19"/>
  <c r="T314" i="19"/>
  <c r="S315" i="19"/>
  <c r="T315" i="19"/>
  <c r="S316" i="19"/>
  <c r="T316" i="19"/>
  <c r="S317" i="19"/>
  <c r="T317" i="19"/>
  <c r="S318" i="19"/>
  <c r="T318" i="19"/>
  <c r="S319" i="19"/>
  <c r="T319" i="19"/>
  <c r="S320" i="19"/>
  <c r="T320" i="19"/>
  <c r="S321" i="19"/>
  <c r="T321" i="19"/>
  <c r="S322" i="19"/>
  <c r="T322" i="19"/>
  <c r="S323" i="19"/>
  <c r="T323" i="19"/>
  <c r="S324" i="19"/>
  <c r="T324" i="19"/>
  <c r="S325" i="19"/>
  <c r="T325" i="19"/>
  <c r="S326" i="19"/>
  <c r="T326" i="19"/>
  <c r="S327" i="19"/>
  <c r="T327" i="19"/>
  <c r="S328" i="19"/>
  <c r="T328" i="19"/>
  <c r="S329" i="19"/>
  <c r="T329" i="19"/>
  <c r="S330" i="19"/>
  <c r="T330" i="19"/>
  <c r="S331" i="19"/>
  <c r="T331" i="19"/>
  <c r="S332" i="19"/>
  <c r="T332" i="19"/>
  <c r="S333" i="19"/>
  <c r="T333" i="19"/>
  <c r="S334" i="19"/>
  <c r="T334" i="19"/>
  <c r="S335" i="19"/>
  <c r="T335" i="19"/>
  <c r="S336" i="19"/>
  <c r="T336" i="19"/>
  <c r="S337" i="19"/>
  <c r="T337" i="19"/>
  <c r="S338" i="19"/>
  <c r="T338" i="19"/>
  <c r="S339" i="19"/>
  <c r="T339" i="19"/>
  <c r="S340" i="19"/>
  <c r="T340" i="19"/>
  <c r="S341" i="19"/>
  <c r="T341" i="19"/>
  <c r="S342" i="19"/>
  <c r="T342" i="19"/>
  <c r="S343" i="19"/>
  <c r="T343" i="19"/>
  <c r="S344" i="19"/>
  <c r="T344" i="19"/>
  <c r="S345" i="19"/>
  <c r="T345" i="19"/>
  <c r="S346" i="19"/>
  <c r="T346" i="19"/>
  <c r="S347" i="19"/>
  <c r="T347" i="19"/>
  <c r="S348" i="19"/>
  <c r="T348" i="19"/>
  <c r="S349" i="19"/>
  <c r="T349" i="19"/>
  <c r="S350" i="19"/>
  <c r="T350" i="19"/>
  <c r="S351" i="19"/>
  <c r="T351" i="19"/>
  <c r="S352" i="19"/>
  <c r="T352" i="19"/>
  <c r="S353" i="19"/>
  <c r="T353" i="19"/>
  <c r="S354" i="19"/>
  <c r="T354" i="19"/>
  <c r="S355" i="19"/>
  <c r="T355" i="19"/>
  <c r="S356" i="19"/>
  <c r="T356" i="19"/>
  <c r="S357" i="19"/>
  <c r="T357" i="19"/>
  <c r="S358" i="19"/>
  <c r="T358" i="19"/>
  <c r="S359" i="19"/>
  <c r="T359" i="19"/>
  <c r="S360" i="19"/>
  <c r="T360" i="19"/>
  <c r="S361" i="19"/>
  <c r="T361" i="19"/>
  <c r="S362" i="19"/>
  <c r="T362" i="19"/>
  <c r="S363" i="19"/>
  <c r="T363" i="19"/>
  <c r="S364" i="19"/>
  <c r="T364" i="19"/>
  <c r="S365" i="19"/>
  <c r="T365" i="19"/>
  <c r="S366" i="19"/>
  <c r="T366" i="19"/>
  <c r="S367" i="19"/>
  <c r="T367" i="19"/>
  <c r="S368" i="19"/>
  <c r="T368" i="19"/>
  <c r="S369" i="19"/>
  <c r="T369" i="19"/>
  <c r="S370" i="19"/>
  <c r="T370" i="19"/>
  <c r="S371" i="19"/>
  <c r="T371" i="19"/>
  <c r="S372" i="19"/>
  <c r="T372" i="19"/>
  <c r="S373" i="19"/>
  <c r="T373" i="19"/>
  <c r="S374" i="19"/>
  <c r="T374" i="19"/>
  <c r="S375" i="19"/>
  <c r="T375" i="19"/>
  <c r="S376" i="19"/>
  <c r="T376" i="19"/>
  <c r="S377" i="19"/>
  <c r="T377" i="19"/>
  <c r="S378" i="19"/>
  <c r="T378" i="19"/>
  <c r="S379" i="19"/>
  <c r="T379" i="19"/>
  <c r="S380" i="19"/>
  <c r="T380" i="19"/>
  <c r="S381" i="19"/>
  <c r="T381" i="19"/>
  <c r="S382" i="19"/>
  <c r="T382" i="19"/>
  <c r="S383" i="19"/>
  <c r="T383" i="19"/>
  <c r="S384" i="19"/>
  <c r="T384" i="19"/>
  <c r="S385" i="19"/>
  <c r="T385" i="19"/>
  <c r="S386" i="19"/>
  <c r="T386" i="19"/>
  <c r="S387" i="19"/>
  <c r="T387" i="19"/>
  <c r="S388" i="19"/>
  <c r="T388" i="19"/>
  <c r="S389" i="19"/>
  <c r="T389" i="19"/>
  <c r="S390" i="19"/>
  <c r="T390" i="19"/>
  <c r="S391" i="19"/>
  <c r="T391" i="19"/>
  <c r="S392" i="19"/>
  <c r="T392" i="19"/>
  <c r="S393" i="19"/>
  <c r="T393" i="19"/>
  <c r="S394" i="19"/>
  <c r="T394" i="19"/>
  <c r="S395" i="19"/>
  <c r="T395" i="19"/>
  <c r="S396" i="19"/>
  <c r="T396" i="19"/>
  <c r="S397" i="19"/>
  <c r="T397" i="19"/>
  <c r="S398" i="19"/>
  <c r="T398" i="19"/>
  <c r="S399" i="19"/>
  <c r="T399" i="19"/>
  <c r="S400" i="19"/>
  <c r="T400" i="19"/>
  <c r="S401" i="19"/>
  <c r="T401" i="19"/>
  <c r="AK401" i="19"/>
  <c r="AM401" i="19"/>
  <c r="AO401" i="19"/>
  <c r="S402" i="19"/>
  <c r="T402" i="19"/>
  <c r="AK402" i="19"/>
  <c r="AM402" i="19"/>
  <c r="AO402" i="19"/>
  <c r="S403" i="19"/>
  <c r="T403" i="19"/>
  <c r="AK403" i="19"/>
  <c r="AM403" i="19"/>
  <c r="AO403" i="19"/>
  <c r="S404" i="19"/>
  <c r="T404" i="19"/>
  <c r="AK404" i="19"/>
  <c r="AM404" i="19"/>
  <c r="AO404" i="19"/>
  <c r="S405" i="19"/>
  <c r="T405" i="19"/>
  <c r="AK405" i="19"/>
  <c r="AM405" i="19"/>
  <c r="AO405" i="19"/>
  <c r="S406" i="19"/>
  <c r="T406" i="19"/>
  <c r="AK406" i="19"/>
  <c r="AM406" i="19"/>
  <c r="AO406" i="19"/>
  <c r="S407" i="19"/>
  <c r="T407" i="19"/>
  <c r="AK407" i="19"/>
  <c r="AM407" i="19"/>
  <c r="AO407" i="19"/>
  <c r="S408" i="19"/>
  <c r="T408" i="19"/>
  <c r="AK408" i="19"/>
  <c r="AM408" i="19"/>
  <c r="AO408" i="19"/>
  <c r="S409" i="19"/>
  <c r="T409" i="19"/>
  <c r="AK409" i="19"/>
  <c r="AM409" i="19"/>
  <c r="AO409" i="19"/>
  <c r="S410" i="19"/>
  <c r="T410" i="19"/>
  <c r="S411" i="19"/>
  <c r="T411" i="19"/>
  <c r="S412" i="19"/>
  <c r="T412" i="19"/>
  <c r="S413" i="19"/>
  <c r="T413" i="19"/>
  <c r="S414" i="19"/>
  <c r="T414" i="19"/>
  <c r="S415" i="19"/>
  <c r="T415" i="19"/>
  <c r="S416" i="19"/>
  <c r="T416" i="19"/>
  <c r="S417" i="19"/>
  <c r="T417" i="19"/>
  <c r="S418" i="19"/>
  <c r="T418" i="19"/>
  <c r="S419" i="19"/>
  <c r="T419" i="19"/>
  <c r="S420" i="19"/>
  <c r="T420" i="19"/>
  <c r="S421" i="19"/>
  <c r="T421" i="19"/>
  <c r="S422" i="19"/>
  <c r="T422" i="19"/>
  <c r="S423" i="19"/>
  <c r="T423" i="19"/>
  <c r="S424" i="19"/>
  <c r="T424" i="19"/>
  <c r="S425" i="19"/>
  <c r="T425" i="19"/>
  <c r="S426" i="19"/>
  <c r="T426" i="19"/>
  <c r="S427" i="19"/>
  <c r="T427" i="19"/>
  <c r="S428" i="19"/>
  <c r="T428" i="19"/>
  <c r="S8" i="18"/>
  <c r="T8" i="18"/>
  <c r="S9" i="18"/>
  <c r="T9" i="18"/>
  <c r="S10" i="18"/>
  <c r="T10" i="18"/>
  <c r="S11" i="18"/>
  <c r="T11" i="18"/>
  <c r="S12" i="18"/>
  <c r="T12" i="18"/>
  <c r="S13" i="18"/>
  <c r="T13" i="18"/>
  <c r="S14" i="18"/>
  <c r="T14" i="18"/>
  <c r="S15" i="18"/>
  <c r="T15" i="18"/>
  <c r="S16" i="18"/>
  <c r="T16" i="18"/>
  <c r="S17" i="18"/>
  <c r="T17" i="18"/>
  <c r="S18" i="18"/>
  <c r="T18" i="18"/>
  <c r="S19" i="18"/>
  <c r="T19" i="18"/>
  <c r="S20" i="18"/>
  <c r="T20" i="18"/>
  <c r="S21" i="18"/>
  <c r="T21" i="18"/>
  <c r="S22" i="18"/>
  <c r="T22" i="18"/>
  <c r="S23" i="18"/>
  <c r="T23" i="18"/>
  <c r="S24" i="18"/>
  <c r="T24" i="18"/>
  <c r="S25" i="18"/>
  <c r="T25" i="18"/>
  <c r="S26" i="18"/>
  <c r="T26" i="18"/>
  <c r="S27" i="18"/>
  <c r="T27" i="18"/>
  <c r="S28" i="18"/>
  <c r="T28" i="18"/>
  <c r="S29" i="18"/>
  <c r="T29" i="18"/>
  <c r="S30" i="18"/>
  <c r="T30" i="18"/>
  <c r="S31" i="18"/>
  <c r="T31" i="18"/>
  <c r="S32" i="18"/>
  <c r="T32" i="18"/>
  <c r="S33" i="18"/>
  <c r="T33" i="18"/>
  <c r="S34" i="18"/>
  <c r="T34" i="18"/>
  <c r="S35" i="18"/>
  <c r="T35" i="18"/>
  <c r="S36" i="18"/>
  <c r="T36" i="18"/>
  <c r="S37" i="18"/>
  <c r="T37" i="18"/>
  <c r="S38" i="18"/>
  <c r="T38" i="18"/>
  <c r="S39" i="18"/>
  <c r="T39" i="18"/>
  <c r="S40" i="18"/>
  <c r="T40" i="18"/>
  <c r="S41" i="18"/>
  <c r="T41" i="18"/>
  <c r="S42" i="18"/>
  <c r="T42" i="18"/>
  <c r="S43" i="18"/>
  <c r="T43" i="18"/>
  <c r="S44" i="18"/>
  <c r="T44" i="18"/>
  <c r="S45" i="18"/>
  <c r="T45" i="18"/>
  <c r="S46" i="18"/>
  <c r="T46" i="18"/>
  <c r="S47" i="18"/>
  <c r="T47" i="18"/>
  <c r="S48" i="18"/>
  <c r="T48" i="18"/>
  <c r="S49" i="18"/>
  <c r="T49" i="18"/>
  <c r="S50" i="18"/>
  <c r="T50" i="18"/>
  <c r="S51" i="18"/>
  <c r="T51" i="18"/>
  <c r="S52" i="18"/>
  <c r="T52" i="18"/>
  <c r="S53" i="18"/>
  <c r="T53" i="18"/>
  <c r="S54" i="18"/>
  <c r="T54" i="18"/>
  <c r="S55" i="18"/>
  <c r="T55" i="18"/>
  <c r="S56" i="18"/>
  <c r="T56" i="18"/>
  <c r="S57" i="18"/>
  <c r="T57" i="18"/>
  <c r="S58" i="18"/>
  <c r="T58" i="18"/>
  <c r="S59" i="18"/>
  <c r="T59" i="18"/>
  <c r="S60" i="18"/>
  <c r="T60" i="18"/>
  <c r="S61" i="18"/>
  <c r="T61" i="18"/>
  <c r="S62" i="18"/>
  <c r="T62" i="18"/>
  <c r="S63" i="18"/>
  <c r="T63" i="18"/>
  <c r="S64" i="18"/>
  <c r="T64" i="18"/>
  <c r="AK64" i="18"/>
  <c r="AM64" i="18"/>
  <c r="AO64" i="18"/>
  <c r="S65" i="18"/>
  <c r="T65" i="18"/>
  <c r="AK65" i="18"/>
  <c r="AM65" i="18"/>
  <c r="AO65" i="18"/>
  <c r="S66" i="18"/>
  <c r="T66" i="18"/>
  <c r="AK66" i="18"/>
  <c r="AM66" i="18"/>
  <c r="S67" i="18"/>
  <c r="T67" i="18"/>
  <c r="AK67" i="18"/>
  <c r="AM67" i="18"/>
  <c r="S68" i="18"/>
  <c r="T68" i="18"/>
  <c r="AK68" i="18"/>
  <c r="AM68" i="18"/>
  <c r="AO68" i="18"/>
  <c r="S69" i="18"/>
  <c r="T69" i="18"/>
  <c r="AK69" i="18"/>
  <c r="AM69" i="18"/>
  <c r="AO69" i="18"/>
  <c r="S70" i="18"/>
  <c r="T70" i="18"/>
  <c r="AK70" i="18"/>
  <c r="AM70" i="18"/>
  <c r="AO70" i="18"/>
  <c r="S71" i="18"/>
  <c r="T71" i="18"/>
  <c r="AK71" i="18"/>
  <c r="AM71" i="18"/>
  <c r="AO71" i="18"/>
  <c r="S72" i="18"/>
  <c r="T72" i="18"/>
  <c r="AK72" i="18"/>
  <c r="AM72" i="18"/>
  <c r="AO72" i="18"/>
  <c r="S73" i="18"/>
  <c r="T73" i="18"/>
  <c r="AK73" i="18"/>
  <c r="AM73" i="18"/>
  <c r="AO73" i="18"/>
  <c r="S74" i="18"/>
  <c r="T74" i="18"/>
  <c r="AK74" i="18"/>
  <c r="AM74" i="18"/>
  <c r="AO74" i="18"/>
  <c r="S75" i="18"/>
  <c r="T75" i="18"/>
  <c r="AK75" i="18"/>
  <c r="AM75" i="18"/>
  <c r="AO75" i="18"/>
  <c r="S76" i="18"/>
  <c r="T76" i="18"/>
  <c r="AK76" i="18"/>
  <c r="AM76" i="18"/>
  <c r="S77" i="18"/>
  <c r="T77" i="18"/>
  <c r="AK77" i="18"/>
  <c r="AM77" i="18"/>
  <c r="AO77" i="18"/>
  <c r="S78" i="18"/>
  <c r="T78" i="18"/>
  <c r="AK78" i="18"/>
  <c r="AM78" i="18"/>
  <c r="AO78" i="18"/>
  <c r="S79" i="18"/>
  <c r="T79" i="18"/>
  <c r="AK79" i="18"/>
  <c r="AM79" i="18"/>
  <c r="AO79" i="18"/>
  <c r="S80" i="18"/>
  <c r="T80" i="18"/>
  <c r="AK80" i="18"/>
  <c r="AM80" i="18"/>
  <c r="AO80" i="18"/>
  <c r="S81" i="18"/>
  <c r="T81" i="18"/>
  <c r="AK81" i="18"/>
  <c r="AM81" i="18"/>
  <c r="AO81" i="18"/>
  <c r="S82" i="18"/>
  <c r="T82" i="18"/>
  <c r="AK82" i="18"/>
  <c r="AM82" i="18"/>
  <c r="AO82" i="18"/>
  <c r="S83" i="18"/>
  <c r="T83" i="18"/>
  <c r="AK83" i="18"/>
  <c r="AM83" i="18"/>
  <c r="AO83" i="18"/>
  <c r="S84" i="18"/>
  <c r="T84" i="18"/>
  <c r="AK84" i="18"/>
  <c r="AM84" i="18"/>
  <c r="AO84" i="18"/>
  <c r="S85" i="18"/>
  <c r="T85" i="18"/>
  <c r="AK85" i="18"/>
  <c r="AM85" i="18"/>
  <c r="AO85" i="18"/>
  <c r="S86" i="18"/>
  <c r="T86" i="18"/>
  <c r="AK86" i="18"/>
  <c r="AM86" i="18"/>
  <c r="AO86" i="18"/>
  <c r="S87" i="18"/>
  <c r="T87" i="18"/>
  <c r="AK87" i="18"/>
  <c r="AM87" i="18"/>
  <c r="S88" i="18"/>
  <c r="T88" i="18"/>
  <c r="AK88" i="18"/>
  <c r="AM88" i="18"/>
  <c r="S89" i="18"/>
  <c r="T89" i="18"/>
  <c r="AK89" i="18"/>
  <c r="AM89" i="18"/>
  <c r="AO89" i="18"/>
  <c r="S90" i="18"/>
  <c r="T90" i="18"/>
  <c r="AK90" i="18"/>
  <c r="AM90" i="18"/>
  <c r="AO90" i="18"/>
  <c r="S91" i="18"/>
  <c r="T91" i="18"/>
  <c r="AK91" i="18"/>
  <c r="AM91" i="18"/>
  <c r="AO91" i="18"/>
  <c r="S92" i="18"/>
  <c r="T92" i="18"/>
  <c r="AK92" i="18"/>
  <c r="AM92" i="18"/>
  <c r="AO92" i="18"/>
  <c r="S93" i="18"/>
  <c r="T93" i="18"/>
  <c r="AK93" i="18"/>
  <c r="AM93" i="18"/>
  <c r="AO93" i="18"/>
  <c r="S94" i="18"/>
  <c r="T94" i="18"/>
  <c r="AK94" i="18"/>
  <c r="AM94" i="18"/>
  <c r="AO94" i="18"/>
  <c r="S95" i="18"/>
  <c r="T95" i="18"/>
  <c r="AK95" i="18"/>
  <c r="AM95" i="18"/>
  <c r="AO95" i="18"/>
  <c r="S96" i="18"/>
  <c r="T96" i="18"/>
  <c r="AK96" i="18"/>
  <c r="AM96" i="18"/>
  <c r="AO96" i="18"/>
  <c r="S97" i="18"/>
  <c r="T97" i="18"/>
  <c r="AK97" i="18"/>
  <c r="AM97" i="18"/>
  <c r="AO97" i="18"/>
  <c r="S98" i="18"/>
  <c r="T98" i="18"/>
  <c r="AK98" i="18"/>
  <c r="AM98" i="18"/>
  <c r="AO98" i="18"/>
  <c r="S99" i="18"/>
  <c r="T99" i="18"/>
  <c r="AK99" i="18"/>
  <c r="AM99" i="18"/>
  <c r="S100" i="18"/>
  <c r="T100" i="18"/>
  <c r="AK100" i="18"/>
  <c r="AM100" i="18"/>
  <c r="AO100" i="18"/>
  <c r="S101" i="18"/>
  <c r="T101" i="18"/>
  <c r="AK101" i="18"/>
  <c r="AM101" i="18"/>
  <c r="S102" i="18"/>
  <c r="T102" i="18"/>
  <c r="AK102" i="18"/>
  <c r="AM102" i="18"/>
  <c r="AO102" i="18"/>
  <c r="S103" i="18"/>
  <c r="T103" i="18"/>
  <c r="AK103" i="18"/>
  <c r="AM103" i="18"/>
  <c r="AO103" i="18"/>
  <c r="S104" i="18"/>
  <c r="T104" i="18"/>
  <c r="AK104" i="18"/>
  <c r="AM104" i="18"/>
  <c r="S105" i="18"/>
  <c r="T105" i="18"/>
  <c r="AK105" i="18"/>
  <c r="AM105" i="18"/>
  <c r="AO105" i="18"/>
  <c r="S106" i="18"/>
  <c r="T106" i="18"/>
  <c r="AK106" i="18"/>
  <c r="AM106" i="18"/>
  <c r="AO106" i="18"/>
  <c r="S107" i="18"/>
  <c r="T107" i="18"/>
  <c r="AK107" i="18"/>
  <c r="AM107" i="18"/>
  <c r="S108" i="18"/>
  <c r="T108" i="18"/>
  <c r="AK108" i="18"/>
  <c r="AM108" i="18"/>
  <c r="AO108" i="18"/>
  <c r="S109" i="18"/>
  <c r="T109" i="18"/>
  <c r="AK109" i="18"/>
  <c r="AM109" i="18"/>
  <c r="AO109" i="18"/>
  <c r="S110" i="18"/>
  <c r="T110" i="18"/>
  <c r="AK110" i="18"/>
  <c r="AM110" i="18"/>
  <c r="AO110" i="18"/>
  <c r="S111" i="18"/>
  <c r="T111" i="18"/>
  <c r="AK111" i="18"/>
  <c r="AM111" i="18"/>
  <c r="S112" i="18"/>
  <c r="T112" i="18"/>
  <c r="AK112" i="18"/>
  <c r="AM112" i="18"/>
  <c r="AO112" i="18"/>
  <c r="S113" i="18"/>
  <c r="T113" i="18"/>
  <c r="AK113" i="18"/>
  <c r="AM113" i="18"/>
  <c r="AO113" i="18"/>
  <c r="S114" i="18"/>
  <c r="T114" i="18"/>
  <c r="AK114" i="18"/>
  <c r="AM114" i="18"/>
  <c r="AO114" i="18"/>
  <c r="S115" i="18"/>
  <c r="T115" i="18"/>
  <c r="AK115" i="18"/>
  <c r="AM115" i="18"/>
  <c r="AO115" i="18"/>
  <c r="S116" i="18"/>
  <c r="T116" i="18"/>
  <c r="AK116" i="18"/>
  <c r="AM116" i="18"/>
  <c r="AO116" i="18"/>
  <c r="S117" i="18"/>
  <c r="T117" i="18"/>
  <c r="AK117" i="18"/>
  <c r="AM117" i="18"/>
  <c r="AO117" i="18"/>
  <c r="S118" i="18"/>
  <c r="T118" i="18"/>
  <c r="AK118" i="18"/>
  <c r="AM118" i="18"/>
  <c r="AO118" i="18"/>
  <c r="S119" i="18"/>
  <c r="T119" i="18"/>
  <c r="AK119" i="18"/>
  <c r="AM119" i="18"/>
  <c r="AO119" i="18"/>
  <c r="S120" i="18"/>
  <c r="T120" i="18"/>
  <c r="AK120" i="18"/>
  <c r="AM120" i="18"/>
  <c r="AO120" i="18"/>
  <c r="S121" i="18"/>
  <c r="T121" i="18"/>
  <c r="AK121" i="18"/>
  <c r="AM121" i="18"/>
  <c r="AO121" i="18"/>
  <c r="S122" i="18"/>
  <c r="T122" i="18"/>
  <c r="AK122" i="18"/>
  <c r="AM122" i="18"/>
  <c r="AO122" i="18"/>
  <c r="S123" i="18"/>
  <c r="T123" i="18"/>
  <c r="AK123" i="18"/>
  <c r="AM123" i="18"/>
  <c r="AO123" i="18"/>
  <c r="S124" i="18"/>
  <c r="T124" i="18"/>
  <c r="AK124" i="18"/>
  <c r="AM124" i="18"/>
  <c r="AO124" i="18"/>
  <c r="S125" i="18"/>
  <c r="T125" i="18"/>
  <c r="AK125" i="18"/>
  <c r="AM125" i="18"/>
  <c r="AO125" i="18"/>
  <c r="S126" i="18"/>
  <c r="T126" i="18"/>
  <c r="AK126" i="18"/>
  <c r="AM126" i="18"/>
  <c r="S127" i="18"/>
  <c r="T127" i="18"/>
  <c r="AK127" i="18"/>
  <c r="AM127" i="18"/>
  <c r="AO127" i="18"/>
  <c r="S128" i="18"/>
  <c r="T128" i="18"/>
  <c r="AK128" i="18"/>
  <c r="AM128" i="18"/>
  <c r="AO128" i="18"/>
  <c r="S129" i="18"/>
  <c r="T129" i="18"/>
  <c r="AK129" i="18"/>
  <c r="AM129" i="18"/>
  <c r="AO129" i="18"/>
  <c r="S130" i="18"/>
  <c r="T130" i="18"/>
  <c r="AK130" i="18"/>
  <c r="AM130" i="18"/>
  <c r="S131" i="18"/>
  <c r="T131" i="18"/>
  <c r="AK131" i="18"/>
  <c r="AM131" i="18"/>
  <c r="AO131" i="18"/>
  <c r="S132" i="18"/>
  <c r="T132" i="18"/>
  <c r="AK132" i="18"/>
  <c r="AM132" i="18"/>
  <c r="AO132" i="18"/>
  <c r="S133" i="18"/>
  <c r="T133" i="18"/>
  <c r="AK133" i="18"/>
  <c r="AM133" i="18"/>
  <c r="AO133" i="18"/>
  <c r="S134" i="18"/>
  <c r="T134" i="18"/>
  <c r="AK134" i="18"/>
  <c r="AM134" i="18"/>
  <c r="AO134" i="18"/>
  <c r="S135" i="18"/>
  <c r="T135" i="18"/>
  <c r="AK135" i="18"/>
  <c r="AM135" i="18"/>
  <c r="AO135" i="18"/>
  <c r="S136" i="18"/>
  <c r="T136" i="18"/>
  <c r="AK136" i="18"/>
  <c r="AM136" i="18"/>
  <c r="AO136" i="18"/>
  <c r="S137" i="18"/>
  <c r="T137" i="18"/>
  <c r="AK137" i="18"/>
  <c r="AM137" i="18"/>
  <c r="AO137" i="18"/>
  <c r="S138" i="18"/>
  <c r="T138" i="18"/>
  <c r="AK138" i="18"/>
  <c r="AM138" i="18"/>
  <c r="AO138" i="18"/>
  <c r="S139" i="18"/>
  <c r="T139" i="18"/>
  <c r="AK139" i="18"/>
  <c r="AM139" i="18"/>
  <c r="AO139" i="18"/>
  <c r="S140" i="18"/>
  <c r="T140" i="18"/>
  <c r="AK140" i="18"/>
  <c r="AM140" i="18"/>
  <c r="AO140" i="18"/>
  <c r="S141" i="18"/>
  <c r="T141" i="18"/>
  <c r="AK141" i="18"/>
  <c r="AM141" i="18"/>
  <c r="AO141" i="18"/>
  <c r="S142" i="18"/>
  <c r="T142" i="18"/>
  <c r="AK142" i="18"/>
  <c r="AM142" i="18"/>
  <c r="AO142" i="18"/>
  <c r="S143" i="18"/>
  <c r="T143" i="18"/>
  <c r="AK143" i="18"/>
  <c r="AM143" i="18"/>
  <c r="S144" i="18"/>
  <c r="T144" i="18"/>
  <c r="AK144" i="18"/>
  <c r="AM144" i="18"/>
  <c r="AO144" i="18"/>
  <c r="S145" i="18"/>
  <c r="T145" i="18"/>
  <c r="AK145" i="18"/>
  <c r="AM145" i="18"/>
  <c r="AO145" i="18"/>
  <c r="S146" i="18"/>
  <c r="T146" i="18"/>
  <c r="AK146" i="18"/>
  <c r="AM146" i="18"/>
  <c r="AO146" i="18"/>
  <c r="S147" i="18"/>
  <c r="T147" i="18"/>
  <c r="AK147" i="18"/>
  <c r="AM147" i="18"/>
  <c r="S148" i="18"/>
  <c r="T148" i="18"/>
  <c r="AK148" i="18"/>
  <c r="AM148" i="18"/>
  <c r="AO148" i="18"/>
  <c r="S149" i="18"/>
  <c r="T149" i="18"/>
  <c r="AK149" i="18"/>
  <c r="AM149" i="18"/>
  <c r="AO149" i="18"/>
  <c r="S150" i="18"/>
  <c r="T150" i="18"/>
  <c r="AK150" i="18"/>
  <c r="AM150" i="18"/>
  <c r="AO150" i="18"/>
  <c r="S151" i="18"/>
  <c r="T151" i="18"/>
  <c r="AK151" i="18"/>
  <c r="AM151" i="18"/>
  <c r="AO151" i="18"/>
  <c r="S152" i="18"/>
  <c r="T152" i="18"/>
  <c r="AK152" i="18"/>
  <c r="AM152" i="18"/>
  <c r="AO152" i="18"/>
  <c r="S153" i="18"/>
  <c r="T153" i="18"/>
  <c r="AK153" i="18"/>
  <c r="AM153" i="18"/>
  <c r="AO153" i="18"/>
  <c r="S154" i="18"/>
  <c r="T154" i="18"/>
  <c r="AK154" i="18"/>
  <c r="AM154" i="18"/>
  <c r="AO154" i="18"/>
  <c r="S155" i="18"/>
  <c r="T155" i="18"/>
  <c r="AK155" i="18"/>
  <c r="AM155" i="18"/>
  <c r="AO155" i="18"/>
  <c r="S156" i="18"/>
  <c r="T156" i="18"/>
  <c r="AK156" i="18"/>
  <c r="AM156" i="18"/>
  <c r="AO156" i="18"/>
  <c r="S157" i="18"/>
  <c r="T157" i="18"/>
  <c r="AK157" i="18"/>
  <c r="AM157" i="18"/>
  <c r="AO157" i="18"/>
  <c r="S158" i="18"/>
  <c r="T158" i="18"/>
  <c r="AK158" i="18"/>
  <c r="AM158" i="18"/>
  <c r="S159" i="18"/>
  <c r="T159" i="18"/>
  <c r="AK159" i="18"/>
  <c r="AM159" i="18"/>
  <c r="AO159" i="18"/>
  <c r="S160" i="18"/>
  <c r="T160" i="18"/>
  <c r="AK160" i="18"/>
  <c r="AM160" i="18"/>
  <c r="AO160" i="18"/>
  <c r="S161" i="18"/>
  <c r="T161" i="18"/>
  <c r="AK161" i="18"/>
  <c r="AM161" i="18"/>
  <c r="S162" i="18"/>
  <c r="T162" i="18"/>
  <c r="AK162" i="18"/>
  <c r="AM162" i="18"/>
  <c r="AO162" i="18"/>
  <c r="S163" i="18"/>
  <c r="T163" i="18"/>
  <c r="AK163" i="18"/>
  <c r="AM163" i="18"/>
  <c r="AO163" i="18"/>
  <c r="S164" i="18"/>
  <c r="T164" i="18"/>
  <c r="AK164" i="18"/>
  <c r="AM164" i="18"/>
  <c r="AO164" i="18"/>
  <c r="S165" i="18"/>
  <c r="T165" i="18"/>
  <c r="AK165" i="18"/>
  <c r="AM165" i="18"/>
  <c r="AO165" i="18"/>
  <c r="S166" i="18"/>
  <c r="T166" i="18"/>
  <c r="AK166" i="18"/>
  <c r="AM166" i="18"/>
  <c r="AO166" i="18"/>
  <c r="S167" i="18"/>
  <c r="T167" i="18"/>
  <c r="AK167" i="18"/>
  <c r="AM167" i="18"/>
  <c r="S168" i="18"/>
  <c r="T168" i="18"/>
  <c r="AK168" i="18"/>
  <c r="AM168" i="18"/>
  <c r="AO168" i="18"/>
  <c r="S169" i="18"/>
  <c r="T169" i="18"/>
  <c r="AK169" i="18"/>
  <c r="AM169" i="18"/>
  <c r="AO169" i="18"/>
  <c r="S170" i="18"/>
  <c r="T170" i="18"/>
  <c r="AK170" i="18"/>
  <c r="AM170" i="18"/>
  <c r="AO170" i="18"/>
  <c r="S171" i="18"/>
  <c r="T171" i="18"/>
  <c r="AK171" i="18"/>
  <c r="AM171" i="18"/>
  <c r="AO171" i="18"/>
  <c r="S172" i="18"/>
  <c r="T172" i="18"/>
  <c r="AK172" i="18"/>
  <c r="AM172" i="18"/>
  <c r="AO172" i="18"/>
  <c r="S173" i="18"/>
  <c r="T173" i="18"/>
  <c r="AK173" i="18"/>
  <c r="AM173" i="18"/>
  <c r="S174" i="18"/>
  <c r="T174" i="18"/>
  <c r="AK174" i="18"/>
  <c r="AM174" i="18"/>
  <c r="AO174" i="18"/>
  <c r="S175" i="18"/>
  <c r="T175" i="18"/>
  <c r="AK175" i="18"/>
  <c r="AM175" i="18"/>
  <c r="AO175" i="18"/>
  <c r="S176" i="18"/>
  <c r="T176" i="18"/>
  <c r="AK176" i="18"/>
  <c r="AM176" i="18"/>
  <c r="AO176" i="18"/>
  <c r="S177" i="18"/>
  <c r="T177" i="18"/>
  <c r="AK177" i="18"/>
  <c r="AM177" i="18"/>
  <c r="AO177" i="18"/>
  <c r="S178" i="18"/>
  <c r="T178" i="18"/>
  <c r="AK178" i="18"/>
  <c r="AM178" i="18"/>
  <c r="AO178" i="18"/>
  <c r="S179" i="18"/>
  <c r="T179" i="18"/>
  <c r="AK179" i="18"/>
  <c r="AM179" i="18"/>
  <c r="AO179" i="18"/>
  <c r="S180" i="18"/>
  <c r="T180" i="18"/>
  <c r="AK180" i="18"/>
  <c r="AM180" i="18"/>
  <c r="AO180" i="18"/>
  <c r="S181" i="18"/>
  <c r="T181" i="18"/>
  <c r="AK181" i="18"/>
  <c r="AM181" i="18"/>
  <c r="AO181" i="18"/>
  <c r="S182" i="18"/>
  <c r="T182" i="18"/>
  <c r="AK182" i="18"/>
  <c r="AM182" i="18"/>
  <c r="AO182" i="18"/>
  <c r="S183" i="18"/>
  <c r="T183" i="18"/>
  <c r="AK183" i="18"/>
  <c r="AM183" i="18"/>
  <c r="S184" i="18"/>
  <c r="T184" i="18"/>
  <c r="AK184" i="18"/>
  <c r="AM184" i="18"/>
  <c r="AO184" i="18"/>
  <c r="S185" i="18"/>
  <c r="T185" i="18"/>
  <c r="AK185" i="18"/>
  <c r="AM185" i="18"/>
  <c r="AO185" i="18"/>
  <c r="S186" i="18"/>
  <c r="T186" i="18"/>
  <c r="AK186" i="18"/>
  <c r="AM186" i="18"/>
  <c r="AO186" i="18"/>
  <c r="S187" i="18"/>
  <c r="T187" i="18"/>
  <c r="AK187" i="18"/>
  <c r="AM187" i="18"/>
  <c r="S188" i="18"/>
  <c r="T188" i="18"/>
  <c r="AK188" i="18"/>
  <c r="AM188" i="18"/>
  <c r="AO188" i="18"/>
  <c r="S189" i="18"/>
  <c r="T189" i="18"/>
  <c r="AK189" i="18"/>
  <c r="AM189" i="18"/>
  <c r="AO189" i="18"/>
  <c r="S190" i="18"/>
  <c r="T190" i="18"/>
  <c r="AK190" i="18"/>
  <c r="AM190" i="18"/>
  <c r="S191" i="18"/>
  <c r="T191" i="18"/>
  <c r="AK191" i="18"/>
  <c r="AM191" i="18"/>
  <c r="AO191" i="18"/>
  <c r="S192" i="18"/>
  <c r="T192" i="18"/>
  <c r="AK192" i="18"/>
  <c r="AM192" i="18"/>
  <c r="AO192" i="18"/>
  <c r="S193" i="18"/>
  <c r="T193" i="18"/>
  <c r="AK193" i="18"/>
  <c r="AM193" i="18"/>
  <c r="AO193" i="18"/>
  <c r="S194" i="18"/>
  <c r="T194" i="18"/>
  <c r="AK194" i="18"/>
  <c r="AM194" i="18"/>
  <c r="AO194" i="18"/>
  <c r="S195" i="18"/>
  <c r="T195" i="18"/>
  <c r="AK195" i="18"/>
  <c r="AM195" i="18"/>
  <c r="AO195" i="18"/>
  <c r="S196" i="18"/>
  <c r="T196" i="18"/>
  <c r="AK196" i="18"/>
  <c r="AM196" i="18"/>
  <c r="AO196" i="18"/>
  <c r="S197" i="18"/>
  <c r="T197" i="18"/>
  <c r="AK197" i="18"/>
  <c r="AM197" i="18"/>
  <c r="AO197" i="18"/>
  <c r="S198" i="18"/>
  <c r="T198" i="18"/>
  <c r="AK198" i="18"/>
  <c r="AM198" i="18"/>
  <c r="S199" i="18"/>
  <c r="T199" i="18"/>
  <c r="AK199" i="18"/>
  <c r="AM199" i="18"/>
  <c r="S200" i="18"/>
  <c r="T200" i="18"/>
  <c r="AK200" i="18"/>
  <c r="AM200" i="18"/>
  <c r="S201" i="18"/>
  <c r="T201" i="18"/>
  <c r="AK201" i="18"/>
  <c r="AM201" i="18"/>
  <c r="AO201" i="18"/>
  <c r="S202" i="18"/>
  <c r="T202" i="18"/>
  <c r="AK202" i="18"/>
  <c r="AM202" i="18"/>
  <c r="S203" i="18"/>
  <c r="T203" i="18"/>
  <c r="AK203" i="18"/>
  <c r="AM203" i="18"/>
  <c r="S204" i="18"/>
  <c r="T204" i="18"/>
  <c r="AK204" i="18"/>
  <c r="AM204" i="18"/>
  <c r="AO204" i="18"/>
  <c r="S205" i="18"/>
  <c r="T205" i="18"/>
  <c r="AK205" i="18"/>
  <c r="AM205" i="18"/>
  <c r="AO205" i="18"/>
  <c r="S206" i="18"/>
  <c r="T206" i="18"/>
  <c r="AK206" i="18"/>
  <c r="AM206" i="18"/>
  <c r="AO206" i="18"/>
  <c r="S207" i="18"/>
  <c r="T207" i="18"/>
  <c r="AK207" i="18"/>
  <c r="AM207" i="18"/>
  <c r="S208" i="18"/>
  <c r="T208" i="18"/>
  <c r="AK208" i="18"/>
  <c r="AM208" i="18"/>
  <c r="AO208" i="18"/>
  <c r="S209" i="18"/>
  <c r="T209" i="18"/>
  <c r="AK209" i="18"/>
  <c r="AM209" i="18"/>
  <c r="AO209" i="18"/>
  <c r="S210" i="18"/>
  <c r="T210" i="18"/>
  <c r="AK210" i="18"/>
  <c r="AM210" i="18"/>
  <c r="S211" i="18"/>
  <c r="T211" i="18"/>
  <c r="AK211" i="18"/>
  <c r="AM211" i="18"/>
  <c r="AO211" i="18"/>
  <c r="S212" i="18"/>
  <c r="T212" i="18"/>
  <c r="AK212" i="18"/>
  <c r="AM212" i="18"/>
  <c r="AO212" i="18"/>
  <c r="S213" i="18"/>
  <c r="T213" i="18"/>
  <c r="AK213" i="18"/>
  <c r="AM213" i="18"/>
  <c r="AO213" i="18"/>
  <c r="S214" i="18"/>
  <c r="T214" i="18"/>
  <c r="AK214" i="18"/>
  <c r="AM214" i="18"/>
  <c r="AO214" i="18"/>
  <c r="S215" i="18"/>
  <c r="T215" i="18"/>
  <c r="AK215" i="18"/>
  <c r="AM215" i="18"/>
  <c r="AO215" i="18"/>
  <c r="S216" i="18"/>
  <c r="T216" i="18"/>
  <c r="AK216" i="18"/>
  <c r="AM216" i="18"/>
  <c r="AO216" i="18"/>
  <c r="S217" i="18"/>
  <c r="T217" i="18"/>
  <c r="AK217" i="18"/>
  <c r="AM217" i="18"/>
  <c r="S218" i="18"/>
  <c r="T218" i="18"/>
  <c r="AK218" i="18"/>
  <c r="AM218" i="18"/>
  <c r="AO218" i="18"/>
  <c r="S219" i="18"/>
  <c r="T219" i="18"/>
  <c r="AK219" i="18"/>
  <c r="AM219" i="18"/>
  <c r="AO219" i="18"/>
  <c r="S220" i="18"/>
  <c r="T220" i="18"/>
  <c r="AK220" i="18"/>
  <c r="AM220" i="18"/>
  <c r="AO220" i="18"/>
  <c r="S221" i="18"/>
  <c r="T221" i="18"/>
  <c r="AK221" i="18"/>
  <c r="AM221" i="18"/>
  <c r="AO221" i="18"/>
  <c r="S222" i="18"/>
  <c r="T222" i="18"/>
  <c r="AK222" i="18"/>
  <c r="AM222" i="18"/>
  <c r="AO222" i="18"/>
  <c r="S223" i="18"/>
  <c r="T223" i="18"/>
  <c r="AK223" i="18"/>
  <c r="AM223" i="18"/>
  <c r="S224" i="18"/>
  <c r="T224" i="18"/>
  <c r="AK224" i="18"/>
  <c r="AM224" i="18"/>
  <c r="AO224" i="18"/>
  <c r="S225" i="18"/>
  <c r="T225" i="18"/>
  <c r="AK225" i="18"/>
  <c r="AM225" i="18"/>
  <c r="AO225" i="18"/>
  <c r="S226" i="18"/>
  <c r="T226" i="18"/>
  <c r="AK226" i="18"/>
  <c r="AM226" i="18"/>
  <c r="AO226" i="18"/>
  <c r="S227" i="18"/>
  <c r="T227" i="18"/>
  <c r="AK227" i="18"/>
  <c r="AM227" i="18"/>
  <c r="AO227" i="18"/>
  <c r="S228" i="18"/>
  <c r="T228" i="18"/>
  <c r="AK228" i="18"/>
  <c r="AM228" i="18"/>
  <c r="S229" i="18"/>
  <c r="T229" i="18"/>
  <c r="AK229" i="18"/>
  <c r="AM229" i="18"/>
  <c r="AO229" i="18"/>
  <c r="S230" i="18"/>
  <c r="T230" i="18"/>
  <c r="AK230" i="18"/>
  <c r="AM230" i="18"/>
  <c r="AO230" i="18"/>
  <c r="S231" i="18"/>
  <c r="T231" i="18"/>
  <c r="AK231" i="18"/>
  <c r="AM231" i="18"/>
  <c r="AO231" i="18"/>
  <c r="S232" i="18"/>
  <c r="T232" i="18"/>
  <c r="AK232" i="18"/>
  <c r="AM232" i="18"/>
  <c r="AO232" i="18"/>
  <c r="S233" i="18"/>
  <c r="T233" i="18"/>
  <c r="AK233" i="18"/>
  <c r="AM233" i="18"/>
  <c r="AO233" i="18"/>
  <c r="S234" i="18"/>
  <c r="T234" i="18"/>
  <c r="AK234" i="18"/>
  <c r="AM234" i="18"/>
  <c r="AO234" i="18"/>
  <c r="S235" i="18"/>
  <c r="T235" i="18"/>
  <c r="AK235" i="18"/>
  <c r="AM235" i="18"/>
  <c r="AO235" i="18"/>
  <c r="S236" i="18"/>
  <c r="T236" i="18"/>
  <c r="AK236" i="18"/>
  <c r="AM236" i="18"/>
  <c r="AO236" i="18"/>
  <c r="S237" i="18"/>
  <c r="T237" i="18"/>
  <c r="AK237" i="18"/>
  <c r="AM237" i="18"/>
  <c r="AO237" i="18"/>
  <c r="S238" i="18"/>
  <c r="T238" i="18"/>
  <c r="AK238" i="18"/>
  <c r="AM238" i="18"/>
  <c r="AO238" i="18"/>
  <c r="S239" i="18"/>
  <c r="T239" i="18"/>
  <c r="AK239" i="18"/>
  <c r="AM239" i="18"/>
  <c r="AO239" i="18"/>
  <c r="S240" i="18"/>
  <c r="T240" i="18"/>
  <c r="AK240" i="18"/>
  <c r="AM240" i="18"/>
  <c r="AO240" i="18"/>
  <c r="S241" i="18"/>
  <c r="T241" i="18"/>
  <c r="AK241" i="18"/>
  <c r="AM241" i="18"/>
  <c r="AO241" i="18"/>
  <c r="S242" i="18"/>
  <c r="T242" i="18"/>
  <c r="AK242" i="18"/>
  <c r="AM242" i="18"/>
  <c r="AO242" i="18"/>
  <c r="S243" i="18"/>
  <c r="T243" i="18"/>
  <c r="AK243" i="18"/>
  <c r="AM243" i="18"/>
  <c r="AO243" i="18"/>
  <c r="S244" i="18"/>
  <c r="T244" i="18"/>
  <c r="AK244" i="18"/>
  <c r="AM244" i="18"/>
  <c r="AO244" i="18"/>
  <c r="S245" i="18"/>
  <c r="T245" i="18"/>
  <c r="AK245" i="18"/>
  <c r="AM245" i="18"/>
  <c r="AO245" i="18"/>
  <c r="S246" i="18"/>
  <c r="T246" i="18"/>
  <c r="AK246" i="18"/>
  <c r="AM246" i="18"/>
  <c r="AO246" i="18"/>
  <c r="S247" i="18"/>
  <c r="T247" i="18"/>
  <c r="AK247" i="18"/>
  <c r="AM247" i="18"/>
  <c r="AO247" i="18"/>
  <c r="S248" i="18"/>
  <c r="T248" i="18"/>
  <c r="AK248" i="18"/>
  <c r="AM248" i="18"/>
  <c r="AO248" i="18"/>
  <c r="S249" i="18"/>
  <c r="T249" i="18"/>
  <c r="AK249" i="18"/>
  <c r="AM249" i="18"/>
  <c r="AO249" i="18"/>
  <c r="S250" i="18"/>
  <c r="T250" i="18"/>
  <c r="AK250" i="18"/>
  <c r="AM250" i="18"/>
  <c r="AO250" i="18"/>
  <c r="S251" i="18"/>
  <c r="T251" i="18"/>
  <c r="AK251" i="18"/>
  <c r="AM251" i="18"/>
  <c r="AO251" i="18"/>
  <c r="S252" i="18"/>
  <c r="T252" i="18"/>
  <c r="AK252" i="18"/>
  <c r="AM252" i="18"/>
  <c r="AO252" i="18"/>
  <c r="S253" i="18"/>
  <c r="T253" i="18"/>
  <c r="AK253" i="18"/>
  <c r="AM253" i="18"/>
  <c r="AO253" i="18"/>
  <c r="S254" i="18"/>
  <c r="T254" i="18"/>
  <c r="AK254" i="18"/>
  <c r="AM254" i="18"/>
  <c r="AO254" i="18"/>
  <c r="S255" i="18"/>
  <c r="T255" i="18"/>
  <c r="AK255" i="18"/>
  <c r="AM255" i="18"/>
  <c r="AO255" i="18"/>
  <c r="S256" i="18"/>
  <c r="T256" i="18"/>
  <c r="AK256" i="18"/>
  <c r="AM256" i="18"/>
  <c r="AO256" i="18"/>
  <c r="S257" i="18"/>
  <c r="T257" i="18"/>
  <c r="AK257" i="18"/>
  <c r="AM257" i="18"/>
  <c r="AO257" i="18"/>
  <c r="S258" i="18"/>
  <c r="T258" i="18"/>
  <c r="AK258" i="18"/>
  <c r="AM258" i="18"/>
  <c r="AO258" i="18"/>
  <c r="S259" i="18"/>
  <c r="T259" i="18"/>
  <c r="AK259" i="18"/>
  <c r="AM259" i="18"/>
  <c r="AO259" i="18"/>
  <c r="S260" i="18"/>
  <c r="T260" i="18"/>
  <c r="AK260" i="18"/>
  <c r="AM260" i="18"/>
  <c r="AO260" i="18"/>
  <c r="S261" i="18"/>
  <c r="T261" i="18"/>
  <c r="AK261" i="18"/>
  <c r="AM261" i="18"/>
  <c r="AO261" i="18"/>
  <c r="S262" i="18"/>
  <c r="T262" i="18"/>
  <c r="AK262" i="18"/>
  <c r="AM262" i="18"/>
  <c r="AO262" i="18"/>
  <c r="S263" i="18"/>
  <c r="T263" i="18"/>
  <c r="AK263" i="18"/>
  <c r="AM263" i="18"/>
  <c r="AO263" i="18"/>
  <c r="S264" i="18"/>
  <c r="T264" i="18"/>
  <c r="AK264" i="18"/>
  <c r="AM264" i="18"/>
  <c r="AO264" i="18"/>
  <c r="S265" i="18"/>
  <c r="T265" i="18"/>
  <c r="AK265" i="18"/>
  <c r="AM265" i="18"/>
  <c r="AO265" i="18"/>
  <c r="S266" i="18"/>
  <c r="T266" i="18"/>
  <c r="AK266" i="18"/>
  <c r="AM266" i="18"/>
  <c r="AO266" i="18"/>
  <c r="S267" i="18"/>
  <c r="T267" i="18"/>
  <c r="AK267" i="18"/>
  <c r="AM267" i="18"/>
  <c r="AO267" i="18"/>
  <c r="S268" i="18"/>
  <c r="T268" i="18"/>
  <c r="AK268" i="18"/>
  <c r="AM268" i="18"/>
  <c r="AO268" i="18"/>
  <c r="S269" i="18"/>
  <c r="T269" i="18"/>
  <c r="AK269" i="18"/>
  <c r="AM269" i="18"/>
  <c r="AO269" i="18"/>
  <c r="S270" i="18"/>
  <c r="T270" i="18"/>
  <c r="AK270" i="18"/>
  <c r="AM270" i="18"/>
  <c r="AO270" i="18"/>
  <c r="S271" i="18"/>
  <c r="T271" i="18"/>
  <c r="AK271" i="18"/>
  <c r="AM271" i="18"/>
  <c r="AO271" i="18"/>
  <c r="S272" i="18"/>
  <c r="T272" i="18"/>
  <c r="AK272" i="18"/>
  <c r="AM272" i="18"/>
  <c r="AO272" i="18"/>
  <c r="S273" i="18"/>
  <c r="T273" i="18"/>
  <c r="AK273" i="18"/>
  <c r="AM273" i="18"/>
  <c r="AO273" i="18"/>
  <c r="S274" i="18"/>
  <c r="T274" i="18"/>
  <c r="S275" i="18"/>
  <c r="T275" i="18"/>
  <c r="AK275" i="18"/>
  <c r="AM275" i="18"/>
  <c r="AO275" i="18"/>
  <c r="S276" i="18"/>
  <c r="T276" i="18"/>
  <c r="AK276" i="18"/>
  <c r="AM276" i="18"/>
  <c r="AO276" i="18"/>
  <c r="S277" i="18"/>
  <c r="T277" i="18"/>
  <c r="AK277" i="18"/>
  <c r="AM277" i="18"/>
  <c r="S278" i="18"/>
  <c r="T278" i="18"/>
  <c r="S279" i="18"/>
  <c r="T279" i="18"/>
  <c r="AK279" i="18"/>
  <c r="AM279" i="18"/>
  <c r="AO279" i="18"/>
  <c r="S280" i="18"/>
  <c r="T280" i="18"/>
  <c r="AK280" i="18"/>
  <c r="AM280" i="18"/>
  <c r="S281" i="18"/>
  <c r="T281" i="18"/>
  <c r="AK281" i="18"/>
  <c r="S282" i="18"/>
  <c r="T282" i="18"/>
  <c r="AK282" i="18"/>
  <c r="S283" i="18"/>
  <c r="T283" i="18"/>
  <c r="AK283" i="18"/>
  <c r="S284" i="18"/>
  <c r="T284" i="18"/>
  <c r="AK284" i="18"/>
  <c r="S285" i="18"/>
  <c r="T285" i="18"/>
  <c r="AK285" i="18"/>
  <c r="S286" i="18"/>
  <c r="T286" i="18"/>
  <c r="AK286" i="18"/>
  <c r="S287" i="18"/>
  <c r="T287" i="18"/>
  <c r="S288" i="18"/>
  <c r="T288" i="18"/>
  <c r="S289" i="18"/>
  <c r="T289" i="18"/>
  <c r="S290" i="18"/>
  <c r="T290" i="18"/>
  <c r="AK290" i="18"/>
  <c r="S8" i="17"/>
  <c r="T8" i="17"/>
  <c r="S9" i="17"/>
  <c r="T9" i="17"/>
  <c r="S10" i="17"/>
  <c r="T10" i="17"/>
  <c r="S11" i="17"/>
  <c r="T11" i="17"/>
  <c r="S12" i="17"/>
  <c r="T12" i="17"/>
  <c r="S13" i="17"/>
  <c r="T13" i="17"/>
  <c r="S14" i="17"/>
  <c r="T14" i="17"/>
  <c r="S15" i="17"/>
  <c r="T15" i="17"/>
  <c r="S16" i="17"/>
  <c r="T16" i="17"/>
  <c r="S17" i="17"/>
  <c r="T17" i="17"/>
  <c r="S18" i="17"/>
  <c r="T18" i="17"/>
  <c r="S19" i="17"/>
  <c r="T19" i="17"/>
  <c r="S20" i="17"/>
  <c r="T20" i="17"/>
  <c r="S21" i="17"/>
  <c r="T21" i="17"/>
  <c r="S22" i="17"/>
  <c r="T22" i="17"/>
  <c r="S23" i="17"/>
  <c r="T23" i="17"/>
  <c r="S24" i="17"/>
  <c r="T24" i="17"/>
  <c r="S25" i="17"/>
  <c r="T25" i="17"/>
  <c r="S26" i="17"/>
  <c r="T26" i="17"/>
  <c r="S27" i="17"/>
  <c r="T27" i="17"/>
  <c r="S28" i="17"/>
  <c r="T28" i="17"/>
  <c r="S29" i="17"/>
  <c r="T29" i="17"/>
  <c r="S30" i="17"/>
  <c r="T30" i="17"/>
  <c r="S31" i="17"/>
  <c r="T31" i="17"/>
  <c r="S32" i="17"/>
  <c r="T32" i="17"/>
  <c r="S33" i="17"/>
  <c r="T33" i="17"/>
  <c r="S34" i="17"/>
  <c r="T34" i="17"/>
  <c r="S35" i="17"/>
  <c r="T35" i="17"/>
  <c r="S36" i="17"/>
  <c r="T36" i="17"/>
  <c r="S37" i="17"/>
  <c r="T37" i="17"/>
  <c r="S38" i="17"/>
  <c r="T38" i="17"/>
  <c r="S39" i="17"/>
  <c r="T39" i="17"/>
  <c r="S40" i="17"/>
  <c r="T40" i="17"/>
  <c r="S41" i="17"/>
  <c r="T41" i="17"/>
  <c r="S42" i="17"/>
  <c r="T42" i="17"/>
  <c r="S43" i="17"/>
  <c r="T43" i="17"/>
  <c r="S44" i="17"/>
  <c r="T44" i="17"/>
  <c r="S45" i="17"/>
  <c r="T45" i="17"/>
  <c r="S46" i="17"/>
  <c r="T46" i="17"/>
  <c r="S47" i="17"/>
  <c r="T47" i="17"/>
  <c r="S48" i="17"/>
  <c r="T48" i="17"/>
  <c r="S49" i="17"/>
  <c r="T49" i="17"/>
  <c r="S50" i="17"/>
  <c r="T50" i="17"/>
  <c r="S51" i="17"/>
  <c r="T51" i="17"/>
  <c r="S52" i="17"/>
  <c r="T52" i="17"/>
  <c r="S53" i="17"/>
  <c r="T53" i="17"/>
  <c r="S54" i="17"/>
  <c r="T54" i="17"/>
  <c r="S55" i="17"/>
  <c r="T55" i="17"/>
  <c r="S56" i="17"/>
  <c r="T56" i="17"/>
  <c r="S57" i="17"/>
  <c r="T57" i="17"/>
  <c r="S58" i="17"/>
  <c r="T58" i="17"/>
  <c r="S59" i="17"/>
  <c r="T59" i="17"/>
  <c r="S60" i="17"/>
  <c r="T60" i="17"/>
  <c r="S61" i="17"/>
  <c r="T61" i="17"/>
  <c r="S62" i="17"/>
  <c r="T62" i="17"/>
  <c r="S63" i="17"/>
  <c r="T63" i="17"/>
  <c r="S64" i="17"/>
  <c r="T64" i="17"/>
  <c r="S65" i="17"/>
  <c r="T65" i="17"/>
  <c r="S66" i="17"/>
  <c r="T66" i="17"/>
  <c r="S67" i="17"/>
  <c r="T67" i="17"/>
  <c r="S68" i="17"/>
  <c r="T68" i="17"/>
  <c r="S69" i="17"/>
  <c r="T69" i="17"/>
  <c r="S70" i="17"/>
  <c r="T70" i="17"/>
  <c r="S71" i="17"/>
  <c r="T71" i="17"/>
  <c r="S72" i="17"/>
  <c r="T72" i="17"/>
  <c r="S73" i="17"/>
  <c r="T73" i="17"/>
  <c r="S74" i="17"/>
  <c r="T74" i="17"/>
  <c r="S75" i="17"/>
  <c r="T75" i="17"/>
  <c r="S76" i="17"/>
  <c r="T76" i="17"/>
  <c r="S77" i="17"/>
  <c r="T77" i="17"/>
  <c r="S78" i="17"/>
  <c r="T78" i="17"/>
  <c r="S79" i="17"/>
  <c r="T79" i="17"/>
  <c r="S80" i="17"/>
  <c r="T80" i="17"/>
  <c r="S81" i="17"/>
  <c r="T81" i="17"/>
  <c r="S82" i="17"/>
  <c r="T82" i="17"/>
  <c r="S83" i="17"/>
  <c r="T83" i="17"/>
  <c r="S84" i="17"/>
  <c r="T84" i="17"/>
  <c r="AK84" i="17"/>
  <c r="AM84" i="17"/>
  <c r="AO84" i="17"/>
  <c r="S85" i="17"/>
  <c r="T85" i="17"/>
  <c r="AK85" i="17"/>
  <c r="S86" i="17"/>
  <c r="T86" i="17"/>
  <c r="AK86" i="17"/>
  <c r="AM86" i="17"/>
  <c r="AO86" i="17"/>
  <c r="S87" i="17"/>
  <c r="T87" i="17"/>
  <c r="AK87" i="17"/>
  <c r="AM87" i="17"/>
  <c r="S88" i="17"/>
  <c r="T88" i="17"/>
  <c r="AK88" i="17"/>
  <c r="AM88" i="17"/>
  <c r="AO88" i="17"/>
  <c r="S89" i="17"/>
  <c r="T89" i="17"/>
  <c r="AK89" i="17"/>
  <c r="AM89" i="17"/>
  <c r="AO89" i="17"/>
  <c r="S90" i="17"/>
  <c r="T90" i="17"/>
  <c r="AK90" i="17"/>
  <c r="AM90" i="17"/>
  <c r="AO90" i="17"/>
  <c r="S91" i="17"/>
  <c r="T91" i="17"/>
  <c r="AK91" i="17"/>
  <c r="AM91" i="17"/>
  <c r="AO91" i="17"/>
  <c r="S92" i="17"/>
  <c r="T92" i="17"/>
  <c r="AK92" i="17"/>
  <c r="AM92" i="17"/>
  <c r="S93" i="17"/>
  <c r="T93" i="17"/>
  <c r="AM93" i="17"/>
  <c r="AO93" i="17"/>
  <c r="S94" i="17"/>
  <c r="T94" i="17"/>
  <c r="AK94" i="17"/>
  <c r="AM94" i="17"/>
  <c r="AO94" i="17"/>
  <c r="S95" i="17"/>
  <c r="T95" i="17"/>
  <c r="AK95" i="17"/>
  <c r="AM95" i="17"/>
  <c r="AO95" i="17"/>
  <c r="S96" i="17"/>
  <c r="T96" i="17"/>
  <c r="AK96" i="17"/>
  <c r="AM96" i="17"/>
  <c r="AO96" i="17"/>
  <c r="S97" i="17"/>
  <c r="T97" i="17"/>
  <c r="AM97" i="17"/>
  <c r="AO97" i="17"/>
  <c r="S98" i="17"/>
  <c r="T98" i="17"/>
  <c r="AK98" i="17"/>
  <c r="AM98" i="17"/>
  <c r="AO98" i="17"/>
  <c r="S99" i="17"/>
  <c r="T99" i="17"/>
  <c r="AK99" i="17"/>
  <c r="AM99" i="17"/>
  <c r="AO99" i="17"/>
  <c r="S100" i="17"/>
  <c r="T100" i="17"/>
  <c r="AK100" i="17"/>
  <c r="AM100" i="17"/>
  <c r="S101" i="17"/>
  <c r="T101" i="17"/>
  <c r="AM101" i="17"/>
  <c r="AO101" i="17"/>
  <c r="S102" i="17"/>
  <c r="T102" i="17"/>
  <c r="AK102" i="17"/>
  <c r="AM102" i="17"/>
  <c r="AO102" i="17"/>
  <c r="S103" i="17"/>
  <c r="T103" i="17"/>
  <c r="AK103" i="17"/>
  <c r="AM103" i="17"/>
  <c r="S104" i="17"/>
  <c r="T104" i="17"/>
  <c r="AK104" i="17"/>
  <c r="AM104" i="17"/>
  <c r="S105" i="17"/>
  <c r="T105" i="17"/>
  <c r="AK105" i="17"/>
  <c r="AM105" i="17"/>
  <c r="S106" i="17"/>
  <c r="T106" i="17"/>
  <c r="AK106" i="17"/>
  <c r="AM106" i="17"/>
  <c r="AO106" i="17"/>
  <c r="S107" i="17"/>
  <c r="T107" i="17"/>
  <c r="AK107" i="17"/>
  <c r="AM107" i="17"/>
  <c r="AO107" i="17"/>
  <c r="S108" i="17"/>
  <c r="T108" i="17"/>
  <c r="AK108" i="17"/>
  <c r="AM108" i="17"/>
  <c r="AO108" i="17"/>
  <c r="S109" i="17"/>
  <c r="T109" i="17"/>
  <c r="AK109" i="17"/>
  <c r="AM109" i="17"/>
  <c r="AO109" i="17"/>
  <c r="S110" i="17"/>
  <c r="T110" i="17"/>
  <c r="AK110" i="17"/>
  <c r="AM110" i="17"/>
  <c r="AO110" i="17"/>
  <c r="S111" i="17"/>
  <c r="T111" i="17"/>
  <c r="AK111" i="17"/>
  <c r="AM111" i="17"/>
  <c r="S112" i="17"/>
  <c r="T112" i="17"/>
  <c r="AK112" i="17"/>
  <c r="AM112" i="17"/>
  <c r="S113" i="17"/>
  <c r="T113" i="17"/>
  <c r="AK113" i="17"/>
  <c r="AM113" i="17"/>
  <c r="AO113" i="17"/>
  <c r="S114" i="17"/>
  <c r="T114" i="17"/>
  <c r="AM114" i="17"/>
  <c r="AO114" i="17"/>
  <c r="S115" i="17"/>
  <c r="T115" i="17"/>
  <c r="AM115" i="17"/>
  <c r="AO115" i="17"/>
  <c r="S116" i="17"/>
  <c r="T116" i="17"/>
  <c r="AK116" i="17"/>
  <c r="AM116" i="17"/>
  <c r="S117" i="17"/>
  <c r="T117" i="17"/>
  <c r="AK117" i="17"/>
  <c r="AM117" i="17"/>
  <c r="AO117" i="17"/>
  <c r="S118" i="17"/>
  <c r="T118" i="17"/>
  <c r="AK118" i="17"/>
  <c r="AM118" i="17"/>
  <c r="S119" i="17"/>
  <c r="T119" i="17"/>
  <c r="AK119" i="17"/>
  <c r="AM119" i="17"/>
  <c r="AO119" i="17"/>
  <c r="S120" i="17"/>
  <c r="T120" i="17"/>
  <c r="AK120" i="17"/>
  <c r="AM120" i="17"/>
  <c r="AO120" i="17"/>
  <c r="S121" i="17"/>
  <c r="T121" i="17"/>
  <c r="AK121" i="17"/>
  <c r="AM121" i="17"/>
  <c r="S122" i="17"/>
  <c r="T122" i="17"/>
  <c r="AK122" i="17"/>
  <c r="AM122" i="17"/>
  <c r="AO122" i="17"/>
  <c r="S123" i="17"/>
  <c r="T123" i="17"/>
  <c r="AK123" i="17"/>
  <c r="AM123" i="17"/>
  <c r="AO123" i="17"/>
  <c r="S124" i="17"/>
  <c r="T124" i="17"/>
  <c r="AK124" i="17"/>
  <c r="AM124" i="17"/>
  <c r="AO124" i="17"/>
  <c r="S125" i="17"/>
  <c r="T125" i="17"/>
  <c r="AK125" i="17"/>
  <c r="AM125" i="17"/>
  <c r="S126" i="17"/>
  <c r="T126" i="17"/>
  <c r="AK126" i="17"/>
  <c r="AM126" i="17"/>
  <c r="AO126" i="17"/>
  <c r="S127" i="17"/>
  <c r="T127" i="17"/>
  <c r="AK127" i="17"/>
  <c r="AM127" i="17"/>
  <c r="AO127" i="17"/>
  <c r="S128" i="17"/>
  <c r="T128" i="17"/>
  <c r="AK128" i="17"/>
  <c r="AM128" i="17"/>
  <c r="AO128" i="17"/>
  <c r="S129" i="17"/>
  <c r="T129" i="17"/>
  <c r="AK129" i="17"/>
  <c r="AM129" i="17"/>
  <c r="AO129" i="17"/>
  <c r="S130" i="17"/>
  <c r="T130" i="17"/>
  <c r="AK130" i="17"/>
  <c r="AM130" i="17"/>
  <c r="AO130" i="17"/>
  <c r="S131" i="17"/>
  <c r="T131" i="17"/>
  <c r="AK131" i="17"/>
  <c r="AM131" i="17"/>
  <c r="AO131" i="17"/>
  <c r="S132" i="17"/>
  <c r="T132" i="17"/>
  <c r="AK132" i="17"/>
  <c r="AM132" i="17"/>
  <c r="AO132" i="17"/>
  <c r="S133" i="17"/>
  <c r="T133" i="17"/>
  <c r="AK133" i="17"/>
  <c r="AM133" i="17"/>
  <c r="AO133" i="17"/>
  <c r="S134" i="17"/>
  <c r="T134" i="17"/>
  <c r="AK134" i="17"/>
  <c r="AM134" i="17"/>
  <c r="AO134" i="17"/>
  <c r="S135" i="17"/>
  <c r="T135" i="17"/>
  <c r="AK135" i="17"/>
  <c r="AM135" i="17"/>
  <c r="S136" i="17"/>
  <c r="T136" i="17"/>
  <c r="AK136" i="17"/>
  <c r="AM136" i="17"/>
  <c r="AO136" i="17"/>
  <c r="S137" i="17"/>
  <c r="T137" i="17"/>
  <c r="AK137" i="17"/>
  <c r="AM137" i="17"/>
  <c r="AO137" i="17"/>
  <c r="S138" i="17"/>
  <c r="T138" i="17"/>
  <c r="AK138" i="17"/>
  <c r="AM138" i="17"/>
  <c r="S139" i="17"/>
  <c r="T139" i="17"/>
  <c r="AK139" i="17"/>
  <c r="AM139" i="17"/>
  <c r="AO139" i="17"/>
  <c r="S140" i="17"/>
  <c r="T140" i="17"/>
  <c r="AM140" i="17"/>
  <c r="AO140" i="17"/>
  <c r="S141" i="17"/>
  <c r="T141" i="17"/>
  <c r="AK141" i="17"/>
  <c r="AM141" i="17"/>
  <c r="S142" i="17"/>
  <c r="T142" i="17"/>
  <c r="AM142" i="17"/>
  <c r="AO142" i="17"/>
  <c r="S143" i="17"/>
  <c r="T143" i="17"/>
  <c r="AK143" i="17"/>
  <c r="AM143" i="17"/>
  <c r="AO143" i="17"/>
  <c r="S144" i="17"/>
  <c r="T144" i="17"/>
  <c r="AK144" i="17"/>
  <c r="AM144" i="17"/>
  <c r="S145" i="17"/>
  <c r="T145" i="17"/>
  <c r="AM145" i="17"/>
  <c r="AO145" i="17"/>
  <c r="S146" i="17"/>
  <c r="T146" i="17"/>
  <c r="AM146" i="17"/>
  <c r="AO146" i="17"/>
  <c r="S147" i="17"/>
  <c r="T147" i="17"/>
  <c r="AK147" i="17"/>
  <c r="AM147" i="17"/>
  <c r="AO147" i="17"/>
  <c r="S148" i="17"/>
  <c r="T148" i="17"/>
  <c r="AK148" i="17"/>
  <c r="AM148" i="17"/>
  <c r="S149" i="17"/>
  <c r="T149" i="17"/>
  <c r="AM149" i="17"/>
  <c r="AO149" i="17"/>
  <c r="S150" i="17"/>
  <c r="T150" i="17"/>
  <c r="AK150" i="17"/>
  <c r="AM150" i="17"/>
  <c r="AO150" i="17"/>
  <c r="S151" i="17"/>
  <c r="T151" i="17"/>
  <c r="AK151" i="17"/>
  <c r="AM151" i="17"/>
  <c r="AO151" i="17"/>
  <c r="S152" i="17"/>
  <c r="T152" i="17"/>
  <c r="AM152" i="17"/>
  <c r="AO152" i="17"/>
  <c r="S153" i="17"/>
  <c r="T153" i="17"/>
  <c r="AK153" i="17"/>
  <c r="AM153" i="17"/>
  <c r="AO153" i="17"/>
  <c r="S154" i="17"/>
  <c r="T154" i="17"/>
  <c r="AK154" i="17"/>
  <c r="AM154" i="17"/>
  <c r="AO154" i="17"/>
  <c r="S155" i="17"/>
  <c r="T155" i="17"/>
  <c r="AK155" i="17"/>
  <c r="AM155" i="17"/>
  <c r="AO155" i="17"/>
  <c r="S156" i="17"/>
  <c r="T156" i="17"/>
  <c r="AK156" i="17"/>
  <c r="AM156" i="17"/>
  <c r="AO156" i="17"/>
  <c r="S157" i="17"/>
  <c r="T157" i="17"/>
  <c r="AK157" i="17"/>
  <c r="AM157" i="17"/>
  <c r="AO157" i="17"/>
  <c r="S158" i="17"/>
  <c r="T158" i="17"/>
  <c r="AK158" i="17"/>
  <c r="AM158" i="17"/>
  <c r="AO158" i="17"/>
  <c r="S159" i="17"/>
  <c r="T159" i="17"/>
  <c r="AK159" i="17"/>
  <c r="AM159" i="17"/>
  <c r="S160" i="17"/>
  <c r="T160" i="17"/>
  <c r="AK160" i="17"/>
  <c r="AM160" i="17"/>
  <c r="AO160" i="17"/>
  <c r="S161" i="17"/>
  <c r="T161" i="17"/>
  <c r="AK161" i="17"/>
  <c r="AM161" i="17"/>
  <c r="AO161" i="17"/>
  <c r="S162" i="17"/>
  <c r="T162" i="17"/>
  <c r="AK162" i="17"/>
  <c r="AM162" i="17"/>
  <c r="AO162" i="17"/>
  <c r="S163" i="17"/>
  <c r="T163" i="17"/>
  <c r="AK163" i="17"/>
  <c r="AM163" i="17"/>
  <c r="S164" i="17"/>
  <c r="T164" i="17"/>
  <c r="AK164" i="17"/>
  <c r="AM164" i="17"/>
  <c r="AO164" i="17"/>
  <c r="S165" i="17"/>
  <c r="T165" i="17"/>
  <c r="AK165" i="17"/>
  <c r="AM165" i="17"/>
  <c r="AO165" i="17"/>
  <c r="S166" i="17"/>
  <c r="T166" i="17"/>
  <c r="AK166" i="17"/>
  <c r="AM166" i="17"/>
  <c r="S167" i="17"/>
  <c r="T167" i="17"/>
  <c r="AM167" i="17"/>
  <c r="AO167" i="17"/>
  <c r="S168" i="17"/>
  <c r="T168" i="17"/>
  <c r="AK168" i="17"/>
  <c r="AM168" i="17"/>
  <c r="AO168" i="17"/>
  <c r="S169" i="17"/>
  <c r="T169" i="17"/>
  <c r="AK169" i="17"/>
  <c r="AM169" i="17"/>
  <c r="S170" i="17"/>
  <c r="T170" i="17"/>
  <c r="AK170" i="17"/>
  <c r="AM170" i="17"/>
  <c r="AO170" i="17"/>
  <c r="S171" i="17"/>
  <c r="T171" i="17"/>
  <c r="AK171" i="17"/>
  <c r="AM171" i="17"/>
  <c r="AO171" i="17"/>
  <c r="S172" i="17"/>
  <c r="T172" i="17"/>
  <c r="AK172" i="17"/>
  <c r="AM172" i="17"/>
  <c r="AO172" i="17"/>
  <c r="S173" i="17"/>
  <c r="T173" i="17"/>
  <c r="AK173" i="17"/>
  <c r="AM173" i="17"/>
  <c r="AO173" i="17"/>
  <c r="S174" i="17"/>
  <c r="T174" i="17"/>
  <c r="AK174" i="17"/>
  <c r="AM174" i="17"/>
  <c r="AO174" i="17"/>
  <c r="S175" i="17"/>
  <c r="T175" i="17"/>
  <c r="AK175" i="17"/>
  <c r="AM175" i="17"/>
  <c r="AO175" i="17"/>
  <c r="S176" i="17"/>
  <c r="T176" i="17"/>
  <c r="AM176" i="17"/>
  <c r="AO176" i="17"/>
  <c r="S177" i="17"/>
  <c r="T177" i="17"/>
  <c r="AM177" i="17"/>
  <c r="AO177" i="17"/>
  <c r="S178" i="17"/>
  <c r="T178" i="17"/>
  <c r="AM178" i="17"/>
  <c r="AO178" i="17"/>
  <c r="S179" i="17"/>
  <c r="T179" i="17"/>
  <c r="AK179" i="17"/>
  <c r="AM179" i="17"/>
  <c r="AO179" i="17"/>
  <c r="S180" i="17"/>
  <c r="T180" i="17"/>
  <c r="AK180" i="17"/>
  <c r="AM180" i="17"/>
  <c r="AO180" i="17"/>
  <c r="S181" i="17"/>
  <c r="T181" i="17"/>
  <c r="AK181" i="17"/>
  <c r="AM181" i="17"/>
  <c r="S182" i="17"/>
  <c r="T182" i="17"/>
  <c r="AK182" i="17"/>
  <c r="AM182" i="17"/>
  <c r="AO182" i="17"/>
  <c r="S183" i="17"/>
  <c r="T183" i="17"/>
  <c r="AK183" i="17"/>
  <c r="AM183" i="17"/>
  <c r="AO183" i="17"/>
  <c r="S184" i="17"/>
  <c r="T184" i="17"/>
  <c r="AK184" i="17"/>
  <c r="AM184" i="17"/>
  <c r="S185" i="17"/>
  <c r="T185" i="17"/>
  <c r="AK185" i="17"/>
  <c r="AM185" i="17"/>
  <c r="AO185" i="17"/>
  <c r="S186" i="17"/>
  <c r="T186" i="17"/>
  <c r="AK186" i="17"/>
  <c r="AM186" i="17"/>
  <c r="AO186" i="17"/>
  <c r="S187" i="17"/>
  <c r="T187" i="17"/>
  <c r="AK187" i="17"/>
  <c r="AM187" i="17"/>
  <c r="AO187" i="17"/>
  <c r="S188" i="17"/>
  <c r="T188" i="17"/>
  <c r="AK188" i="17"/>
  <c r="AM188" i="17"/>
  <c r="S189" i="17"/>
  <c r="T189" i="17"/>
  <c r="S190" i="17"/>
  <c r="T190" i="17"/>
  <c r="AK190" i="17"/>
  <c r="AO190" i="17"/>
  <c r="S191" i="17"/>
  <c r="T191" i="17"/>
  <c r="AK191" i="17"/>
  <c r="S192" i="17"/>
  <c r="T192" i="17"/>
  <c r="AK192" i="17"/>
  <c r="AO192" i="17"/>
  <c r="S193" i="17"/>
  <c r="T193" i="17"/>
  <c r="AK193" i="17"/>
  <c r="AO193" i="17"/>
  <c r="S194" i="17"/>
  <c r="T194" i="17"/>
  <c r="AK194" i="17"/>
  <c r="AO194" i="17"/>
  <c r="S195" i="17"/>
  <c r="T195" i="17"/>
  <c r="AK195" i="17"/>
  <c r="AO195" i="17"/>
  <c r="S196" i="17"/>
  <c r="T196" i="17"/>
  <c r="AK196" i="17"/>
  <c r="S197" i="17"/>
  <c r="T197" i="17"/>
  <c r="AK197" i="17"/>
  <c r="AO197" i="17"/>
  <c r="S198" i="17"/>
  <c r="T198" i="17"/>
  <c r="AK198" i="17"/>
  <c r="AO198" i="17"/>
  <c r="S199" i="17"/>
  <c r="T199" i="17"/>
  <c r="AK199" i="17"/>
  <c r="S200" i="17"/>
  <c r="T200" i="17"/>
  <c r="AK200" i="17"/>
  <c r="AO200" i="17"/>
  <c r="S201" i="17"/>
  <c r="T201" i="17"/>
  <c r="AO201" i="17"/>
  <c r="S202" i="17"/>
  <c r="T202" i="17"/>
  <c r="AK202" i="17"/>
  <c r="AO202" i="17"/>
  <c r="S203" i="17"/>
  <c r="T203" i="17"/>
  <c r="AK203" i="17"/>
  <c r="AO203" i="17"/>
  <c r="S204" i="17"/>
  <c r="T204" i="17"/>
  <c r="AK204" i="17"/>
  <c r="S205" i="17"/>
  <c r="T205" i="17"/>
  <c r="AK205" i="17"/>
  <c r="AM205" i="17"/>
  <c r="S206" i="17"/>
  <c r="T206" i="17"/>
  <c r="AK206" i="17"/>
  <c r="AM206" i="17"/>
  <c r="S207" i="17"/>
  <c r="T207" i="17"/>
  <c r="AK207" i="17"/>
  <c r="AM207" i="17"/>
  <c r="AO207" i="17"/>
  <c r="S208" i="17"/>
  <c r="T208" i="17"/>
  <c r="AK208" i="17"/>
  <c r="AM208" i="17"/>
  <c r="S209" i="17"/>
  <c r="T209" i="17"/>
  <c r="AK209" i="17"/>
  <c r="AM209" i="17"/>
  <c r="S210" i="17"/>
  <c r="T210" i="17"/>
  <c r="AK210" i="17"/>
  <c r="AM210" i="17"/>
  <c r="AO210" i="17"/>
  <c r="S211" i="17"/>
  <c r="T211" i="17"/>
  <c r="AK211" i="17"/>
  <c r="AM211" i="17"/>
  <c r="AO211" i="17"/>
  <c r="S212" i="17"/>
  <c r="T212" i="17"/>
  <c r="AK212" i="17"/>
  <c r="AM212" i="17"/>
  <c r="AO212" i="17"/>
  <c r="S213" i="17"/>
  <c r="T213" i="17"/>
  <c r="AK213" i="17"/>
  <c r="AM213" i="17"/>
  <c r="S214" i="17"/>
  <c r="T214" i="17"/>
  <c r="AK214" i="17"/>
  <c r="AM214" i="17"/>
  <c r="AO214" i="17"/>
  <c r="S215" i="17"/>
  <c r="T215" i="17"/>
  <c r="AK215" i="17"/>
  <c r="AM215" i="17"/>
  <c r="AO215" i="17"/>
  <c r="S216" i="17"/>
  <c r="T216" i="17"/>
  <c r="AK216" i="17"/>
  <c r="AM216" i="17"/>
  <c r="S217" i="17"/>
  <c r="T217" i="17"/>
  <c r="AK217" i="17"/>
  <c r="AM217" i="17"/>
  <c r="AO217" i="17"/>
  <c r="S218" i="17"/>
  <c r="T218" i="17"/>
  <c r="AK218" i="17"/>
  <c r="AM218" i="17"/>
  <c r="AO218" i="17"/>
  <c r="S219" i="17"/>
  <c r="T219" i="17"/>
  <c r="AK219" i="17"/>
  <c r="AM219" i="17"/>
  <c r="AO219" i="17"/>
  <c r="S220" i="17"/>
  <c r="T220" i="17"/>
  <c r="AK220" i="17"/>
  <c r="AM220" i="17"/>
  <c r="S221" i="17"/>
  <c r="T221" i="17"/>
  <c r="AK221" i="17"/>
  <c r="AM221" i="17"/>
  <c r="AO221" i="17"/>
  <c r="S222" i="17"/>
  <c r="T222" i="17"/>
  <c r="AK222" i="17"/>
  <c r="AM222" i="17"/>
  <c r="AO222" i="17"/>
  <c r="S223" i="17"/>
  <c r="T223" i="17"/>
  <c r="AK223" i="17"/>
  <c r="AM223" i="17"/>
  <c r="AO223" i="17"/>
  <c r="S224" i="17"/>
  <c r="T224" i="17"/>
  <c r="AK224" i="17"/>
  <c r="AM224" i="17"/>
  <c r="AO224" i="17"/>
  <c r="S225" i="17"/>
  <c r="T225" i="17"/>
  <c r="AK225" i="17"/>
  <c r="AM225" i="17"/>
  <c r="AO225" i="17"/>
  <c r="S226" i="17"/>
  <c r="T226" i="17"/>
  <c r="AK226" i="17"/>
  <c r="AM226" i="17"/>
  <c r="AO226" i="17"/>
  <c r="S227" i="17"/>
  <c r="T227" i="17"/>
  <c r="AK227" i="17"/>
  <c r="AM227" i="17"/>
  <c r="AO227" i="17"/>
  <c r="S228" i="17"/>
  <c r="T228" i="17"/>
  <c r="AK228" i="17"/>
  <c r="AM228" i="17"/>
  <c r="AO228" i="17"/>
  <c r="S229" i="17"/>
  <c r="T229" i="17"/>
  <c r="AK229" i="17"/>
  <c r="AM229" i="17"/>
  <c r="S230" i="17"/>
  <c r="T230" i="17"/>
  <c r="AK230" i="17"/>
  <c r="AM230" i="17"/>
  <c r="AO230" i="17"/>
  <c r="S231" i="17"/>
  <c r="T231" i="17"/>
  <c r="AK231" i="17"/>
  <c r="AM231" i="17"/>
  <c r="AO231" i="17"/>
  <c r="S232" i="17"/>
  <c r="T232" i="17"/>
  <c r="AK232" i="17"/>
  <c r="AM232" i="17"/>
  <c r="AO232" i="17"/>
  <c r="S233" i="17"/>
  <c r="T233" i="17"/>
  <c r="AK233" i="17"/>
  <c r="AM233" i="17"/>
  <c r="AO233" i="17"/>
  <c r="S234" i="17"/>
  <c r="T234" i="17"/>
  <c r="AK234" i="17"/>
  <c r="AM234" i="17"/>
  <c r="AO234" i="17"/>
  <c r="S235" i="17"/>
  <c r="T235" i="17"/>
  <c r="AK235" i="17"/>
  <c r="AM235" i="17"/>
  <c r="AO235" i="17"/>
  <c r="S236" i="17"/>
  <c r="T236" i="17"/>
  <c r="AK236" i="17"/>
  <c r="AM236" i="17"/>
  <c r="AO236" i="17"/>
  <c r="S237" i="17"/>
  <c r="T237" i="17"/>
  <c r="AK237" i="17"/>
  <c r="AM237" i="17"/>
  <c r="AO237" i="17"/>
  <c r="S238" i="17"/>
  <c r="T238" i="17"/>
  <c r="AK238" i="17"/>
  <c r="AM238" i="17"/>
  <c r="AO238" i="17"/>
  <c r="S239" i="17"/>
  <c r="T239" i="17"/>
  <c r="AK239" i="17"/>
  <c r="AM239" i="17"/>
  <c r="S240" i="17"/>
  <c r="T240" i="17"/>
  <c r="AK240" i="17"/>
  <c r="AM240" i="17"/>
  <c r="AO240" i="17"/>
  <c r="S241" i="17"/>
  <c r="T241" i="17"/>
  <c r="AK241" i="17"/>
  <c r="AO241" i="17"/>
  <c r="S242" i="17"/>
  <c r="T242" i="17"/>
  <c r="AK242" i="17"/>
  <c r="AO242" i="17"/>
  <c r="S243" i="17"/>
  <c r="T243" i="17"/>
  <c r="AK243" i="17"/>
  <c r="AM243" i="17"/>
  <c r="AO243" i="17"/>
  <c r="S244" i="17"/>
  <c r="T244" i="17"/>
  <c r="AK244" i="17"/>
  <c r="AO244" i="17"/>
  <c r="S245" i="17"/>
  <c r="T245" i="17"/>
  <c r="AK245" i="17"/>
  <c r="AO245" i="17"/>
  <c r="S246" i="17"/>
  <c r="T246" i="17"/>
  <c r="AK246" i="17"/>
  <c r="AM246" i="17"/>
  <c r="AO246" i="17"/>
  <c r="S247" i="17"/>
  <c r="T247" i="17"/>
  <c r="AK247" i="17"/>
  <c r="AO247" i="17"/>
  <c r="S248" i="17"/>
  <c r="T248" i="17"/>
  <c r="AK248" i="17"/>
  <c r="AO248" i="17"/>
  <c r="S249" i="17"/>
  <c r="T249" i="17"/>
  <c r="AK249" i="17"/>
  <c r="AM249" i="17"/>
  <c r="AO249" i="17"/>
  <c r="S250" i="17"/>
  <c r="T250" i="17"/>
  <c r="AK250" i="17"/>
  <c r="AO250" i="17"/>
  <c r="S251" i="17"/>
  <c r="T251" i="17"/>
  <c r="AK251" i="17"/>
  <c r="AO251" i="17"/>
  <c r="S252" i="17"/>
  <c r="T252" i="17"/>
  <c r="AK252" i="17"/>
  <c r="AM252" i="17"/>
  <c r="AO252" i="17"/>
  <c r="S253" i="17"/>
  <c r="T253" i="17"/>
  <c r="AK253" i="17"/>
  <c r="AO253" i="17"/>
  <c r="S254" i="17"/>
  <c r="T254" i="17"/>
  <c r="AK254" i="17"/>
  <c r="AO254" i="17"/>
  <c r="S255" i="17"/>
  <c r="T255" i="17"/>
  <c r="S256" i="17"/>
  <c r="T256" i="17"/>
  <c r="S257" i="17"/>
  <c r="T257" i="17"/>
  <c r="S258" i="17"/>
  <c r="T258" i="17"/>
  <c r="S259" i="17"/>
  <c r="T259" i="17"/>
  <c r="S260" i="17"/>
  <c r="T260" i="17"/>
  <c r="S261" i="17"/>
  <c r="T261" i="17"/>
  <c r="S262" i="17"/>
  <c r="T262" i="17"/>
  <c r="AK262" i="17"/>
  <c r="AM262" i="17"/>
  <c r="AO262" i="17"/>
  <c r="S263" i="17"/>
  <c r="T263" i="17"/>
  <c r="AK263" i="17"/>
  <c r="AM263" i="17"/>
  <c r="AO263" i="17"/>
  <c r="S264" i="17"/>
  <c r="T264" i="17"/>
  <c r="AK264" i="17"/>
  <c r="AM264" i="17"/>
  <c r="AO264" i="17"/>
  <c r="S265" i="17"/>
  <c r="T265" i="17"/>
  <c r="AK265" i="17"/>
  <c r="AM265" i="17"/>
  <c r="AO265" i="17"/>
  <c r="S266" i="17"/>
  <c r="T266" i="17"/>
  <c r="AK266" i="17"/>
  <c r="AM266" i="17"/>
  <c r="AO266" i="17"/>
  <c r="S267" i="17"/>
  <c r="T267" i="17"/>
  <c r="AK267" i="17"/>
  <c r="AM267" i="17"/>
  <c r="AO267" i="17"/>
  <c r="S268" i="17"/>
  <c r="T268" i="17"/>
  <c r="AK268" i="17"/>
  <c r="AM268" i="17"/>
  <c r="AO268" i="17"/>
  <c r="S269" i="17"/>
  <c r="T269" i="17"/>
  <c r="AK269" i="17"/>
  <c r="AM269" i="17"/>
  <c r="AO269" i="17"/>
  <c r="S270" i="17"/>
  <c r="T270" i="17"/>
  <c r="AK270" i="17"/>
  <c r="AM270" i="17"/>
  <c r="AO270" i="17"/>
  <c r="S271" i="17"/>
  <c r="T271" i="17"/>
  <c r="AK271" i="17"/>
  <c r="AM271" i="17"/>
  <c r="AO271" i="17"/>
  <c r="S272" i="17"/>
  <c r="T272" i="17"/>
  <c r="AK272" i="17"/>
  <c r="AM272" i="17"/>
  <c r="AO272" i="17"/>
  <c r="S273" i="17"/>
  <c r="T273" i="17"/>
  <c r="AK273" i="17"/>
  <c r="AM273" i="17"/>
  <c r="AO273" i="17"/>
  <c r="S274" i="17"/>
  <c r="T274" i="17"/>
  <c r="AK274" i="17"/>
  <c r="AM274" i="17"/>
  <c r="AO274" i="17"/>
  <c r="S275" i="17"/>
  <c r="T275" i="17"/>
  <c r="AK275" i="17"/>
  <c r="AM275" i="17"/>
  <c r="AO275" i="17"/>
  <c r="S276" i="17"/>
  <c r="T276" i="17"/>
  <c r="AK276" i="17"/>
  <c r="AM276" i="17"/>
  <c r="AO276" i="17"/>
  <c r="S277" i="17"/>
  <c r="T277" i="17"/>
  <c r="AK277" i="17"/>
  <c r="AM277" i="17"/>
  <c r="AO277" i="17"/>
  <c r="S278" i="17"/>
  <c r="T278" i="17"/>
  <c r="AK278" i="17"/>
  <c r="AM278" i="17"/>
  <c r="AO278" i="17"/>
  <c r="S279" i="17"/>
  <c r="T279" i="17"/>
  <c r="AK279" i="17"/>
  <c r="AM279" i="17"/>
  <c r="AO279" i="17"/>
  <c r="S280" i="17"/>
  <c r="T280" i="17"/>
  <c r="AK280" i="17"/>
  <c r="AM280" i="17"/>
  <c r="AO280" i="17"/>
  <c r="S281" i="17"/>
  <c r="T281" i="17"/>
  <c r="AK281" i="17"/>
  <c r="AM281" i="17"/>
  <c r="AO281" i="17"/>
  <c r="S282" i="17"/>
  <c r="T282" i="17"/>
  <c r="AK282" i="17"/>
  <c r="AM282" i="17"/>
  <c r="AO282" i="17"/>
  <c r="S283" i="17"/>
  <c r="T283" i="17"/>
  <c r="AK283" i="17"/>
  <c r="AM283" i="17"/>
  <c r="AO283" i="17"/>
  <c r="S284" i="17"/>
  <c r="T284" i="17"/>
  <c r="AK284" i="17"/>
  <c r="AM284" i="17"/>
  <c r="AO284" i="17"/>
  <c r="S285" i="17"/>
  <c r="T285" i="17"/>
  <c r="AK285" i="17"/>
  <c r="AM285" i="17"/>
  <c r="AO285" i="17"/>
  <c r="S286" i="17"/>
  <c r="T286" i="17"/>
  <c r="AK286" i="17"/>
  <c r="AM286" i="17"/>
  <c r="AO286" i="17"/>
  <c r="S287" i="17"/>
  <c r="T287" i="17"/>
  <c r="S288" i="17"/>
  <c r="T288" i="17"/>
  <c r="S289" i="17"/>
  <c r="T289" i="17"/>
  <c r="S290" i="17"/>
  <c r="T290" i="17"/>
  <c r="S291" i="17"/>
  <c r="T291" i="17"/>
  <c r="S292" i="17"/>
  <c r="T292" i="17"/>
  <c r="S293" i="17"/>
  <c r="T293" i="17"/>
  <c r="S294" i="17"/>
  <c r="T294" i="17"/>
  <c r="S295" i="17"/>
  <c r="T295" i="17"/>
  <c r="S296" i="17"/>
  <c r="T296" i="17"/>
  <c r="S297" i="17"/>
  <c r="T297" i="17"/>
  <c r="S298" i="17"/>
  <c r="T298" i="17"/>
  <c r="S299" i="17"/>
  <c r="T299" i="17"/>
  <c r="AK299" i="17"/>
  <c r="AM299" i="17"/>
  <c r="AO299" i="17"/>
  <c r="S300" i="17"/>
  <c r="T300" i="17"/>
  <c r="AK300" i="17"/>
  <c r="AM300" i="17"/>
  <c r="AO300" i="17"/>
  <c r="S301" i="17"/>
  <c r="T301" i="17"/>
  <c r="AK301" i="17"/>
  <c r="AM301" i="17"/>
  <c r="AO301" i="17"/>
  <c r="S302" i="17"/>
  <c r="T302" i="17"/>
  <c r="AK302" i="17"/>
  <c r="AM302" i="17"/>
  <c r="AO302" i="17"/>
  <c r="S303" i="17"/>
  <c r="T303" i="17"/>
  <c r="AK303" i="17"/>
  <c r="AM303" i="17"/>
  <c r="AO303" i="17"/>
  <c r="S304" i="17"/>
  <c r="T304" i="17"/>
  <c r="AK304" i="17"/>
  <c r="AM304" i="17"/>
  <c r="AO304" i="17"/>
  <c r="S305" i="17"/>
  <c r="T305" i="17"/>
  <c r="AK305" i="17"/>
  <c r="AM305" i="17"/>
  <c r="AO305" i="17"/>
  <c r="S306" i="17"/>
  <c r="T306" i="17"/>
  <c r="AK306" i="17"/>
  <c r="AM306" i="17"/>
  <c r="AO306" i="17"/>
  <c r="S307" i="17"/>
  <c r="T307" i="17"/>
  <c r="AK307" i="17"/>
  <c r="AM307" i="17"/>
  <c r="AO307" i="17"/>
  <c r="S308" i="17"/>
  <c r="T308" i="17"/>
  <c r="AK308" i="17"/>
  <c r="AM308" i="17"/>
  <c r="AO308" i="17"/>
  <c r="S309" i="17"/>
  <c r="T309" i="17"/>
  <c r="AK309" i="17"/>
  <c r="AM309" i="17"/>
  <c r="AO309" i="17"/>
  <c r="S310" i="17"/>
  <c r="T310" i="17"/>
  <c r="AK310" i="17"/>
  <c r="AM310" i="17"/>
  <c r="AO310" i="17"/>
  <c r="S311" i="17"/>
  <c r="T311" i="17"/>
  <c r="AK311" i="17"/>
  <c r="AM311" i="17"/>
  <c r="AO311" i="17"/>
  <c r="S312" i="17"/>
  <c r="T312" i="17"/>
  <c r="AK312" i="17"/>
  <c r="AM312" i="17"/>
  <c r="AO312" i="17"/>
  <c r="S313" i="17"/>
  <c r="T313" i="17"/>
  <c r="AK313" i="17"/>
  <c r="AM313" i="17"/>
  <c r="AO313" i="17"/>
  <c r="S314" i="17"/>
  <c r="T314" i="17"/>
  <c r="AK314" i="17"/>
  <c r="AM314" i="17"/>
  <c r="AO314" i="17"/>
  <c r="S315" i="17"/>
  <c r="T315" i="17"/>
  <c r="AK315" i="17"/>
  <c r="AM315" i="17"/>
  <c r="AO315" i="17"/>
  <c r="S316" i="17"/>
  <c r="T316" i="17"/>
  <c r="AK316" i="17"/>
  <c r="AM316" i="17"/>
  <c r="AO316" i="17"/>
  <c r="S317" i="17"/>
  <c r="T317" i="17"/>
  <c r="AK317" i="17"/>
  <c r="AM317" i="17"/>
  <c r="AO317" i="17"/>
  <c r="S318" i="17"/>
  <c r="T318" i="17"/>
  <c r="AK318" i="17"/>
  <c r="AM318" i="17"/>
  <c r="AO318" i="17"/>
  <c r="S319" i="17"/>
  <c r="T319" i="17"/>
  <c r="AK319" i="17"/>
  <c r="AM319" i="17"/>
  <c r="AO319" i="17"/>
  <c r="S320" i="17"/>
  <c r="T320" i="17"/>
  <c r="AK320" i="17"/>
  <c r="AM320" i="17"/>
  <c r="AO320" i="17"/>
  <c r="S321" i="17"/>
  <c r="T321" i="17"/>
  <c r="AK321" i="17"/>
  <c r="AM321" i="17"/>
  <c r="AO321" i="17"/>
  <c r="S322" i="17"/>
  <c r="T322" i="17"/>
  <c r="AK322" i="17"/>
  <c r="AM322" i="17"/>
  <c r="AO322" i="17"/>
  <c r="S323" i="17"/>
  <c r="T323" i="17"/>
  <c r="AK323" i="17"/>
  <c r="AM323" i="17"/>
  <c r="AO323" i="17"/>
  <c r="S324" i="17"/>
  <c r="T324" i="17"/>
  <c r="AK324" i="17"/>
  <c r="AM324" i="17"/>
  <c r="AO324" i="17"/>
  <c r="S325" i="17"/>
  <c r="T325" i="17"/>
  <c r="AK325" i="17"/>
  <c r="AM325" i="17"/>
  <c r="AO325" i="17"/>
  <c r="S326" i="17"/>
  <c r="T326" i="17"/>
  <c r="AK326" i="17"/>
  <c r="AM326" i="17"/>
  <c r="AO326" i="17"/>
  <c r="S327" i="17"/>
  <c r="T327" i="17"/>
  <c r="AK327" i="17"/>
  <c r="AM327" i="17"/>
  <c r="AO327" i="17"/>
  <c r="S328" i="17"/>
  <c r="T328" i="17"/>
  <c r="AK328" i="17"/>
  <c r="AM328" i="17"/>
  <c r="AO328" i="17"/>
  <c r="S329" i="17"/>
  <c r="T329" i="17"/>
  <c r="AK329" i="17"/>
  <c r="AM329" i="17"/>
  <c r="AO329" i="17"/>
  <c r="S330" i="17"/>
  <c r="T330" i="17"/>
  <c r="AK330" i="17"/>
  <c r="AM330" i="17"/>
  <c r="AO330" i="17"/>
  <c r="S331" i="17"/>
  <c r="T331" i="17"/>
  <c r="AK331" i="17"/>
  <c r="AM331" i="17"/>
  <c r="AO331" i="17"/>
  <c r="S332" i="17"/>
  <c r="T332" i="17"/>
  <c r="AK332" i="17"/>
  <c r="AM332" i="17"/>
  <c r="AO332" i="17"/>
  <c r="S333" i="17"/>
  <c r="T333" i="17"/>
  <c r="AK333" i="17"/>
  <c r="AM333" i="17"/>
  <c r="AO333" i="17"/>
  <c r="S334" i="17"/>
  <c r="T334" i="17"/>
  <c r="AK334" i="17"/>
  <c r="AM334" i="17"/>
  <c r="AO334" i="17"/>
  <c r="S335" i="17"/>
  <c r="T335" i="17"/>
  <c r="AK335" i="17"/>
  <c r="AM335" i="17"/>
  <c r="AO335" i="17"/>
  <c r="S336" i="17"/>
  <c r="T336" i="17"/>
  <c r="AK336" i="17"/>
  <c r="AM336" i="17"/>
  <c r="AO336" i="17"/>
  <c r="S337" i="17"/>
  <c r="T337" i="17"/>
  <c r="AK337" i="17"/>
  <c r="AM337" i="17"/>
  <c r="AO337" i="17"/>
  <c r="S338" i="17"/>
  <c r="T338" i="17"/>
  <c r="AK338" i="17"/>
  <c r="AM338" i="17"/>
  <c r="AO338" i="17"/>
  <c r="S339" i="17"/>
  <c r="T339" i="17"/>
  <c r="AK339" i="17"/>
  <c r="AM339" i="17"/>
  <c r="AO339" i="17"/>
  <c r="S340" i="17"/>
  <c r="T340" i="17"/>
  <c r="AK340" i="17"/>
  <c r="AM340" i="17"/>
  <c r="AO340" i="17"/>
  <c r="S341" i="17"/>
  <c r="T341" i="17"/>
  <c r="AK341" i="17"/>
  <c r="AM341" i="17"/>
  <c r="AO341" i="17"/>
  <c r="S342" i="17"/>
  <c r="T342" i="17"/>
  <c r="AK342" i="17"/>
  <c r="AM342" i="17"/>
  <c r="AO342" i="17"/>
  <c r="S343" i="17"/>
  <c r="T343" i="17"/>
  <c r="AK343" i="17"/>
  <c r="AM343" i="17"/>
  <c r="AO343" i="17"/>
  <c r="S344" i="17"/>
  <c r="T344" i="17"/>
  <c r="S345" i="17"/>
  <c r="T345" i="17"/>
  <c r="S346" i="17"/>
  <c r="T346" i="17"/>
  <c r="S347" i="17"/>
  <c r="T347" i="17"/>
  <c r="S348" i="17"/>
  <c r="T348" i="17"/>
  <c r="S349" i="17"/>
  <c r="T349" i="17"/>
  <c r="S350" i="17"/>
  <c r="T350" i="17"/>
  <c r="S351" i="17"/>
  <c r="T351" i="17"/>
  <c r="S352" i="17"/>
  <c r="T352" i="17"/>
  <c r="S353" i="17"/>
  <c r="T353" i="17"/>
  <c r="S354" i="17"/>
  <c r="T354" i="17"/>
  <c r="S355" i="17"/>
  <c r="T355" i="17"/>
  <c r="S356" i="17"/>
  <c r="T356" i="17"/>
  <c r="AK356" i="17"/>
  <c r="AM356" i="17"/>
  <c r="AO356" i="17"/>
  <c r="S357" i="17"/>
  <c r="T357" i="17"/>
  <c r="AK357" i="17"/>
  <c r="AM357" i="17"/>
  <c r="S358" i="17"/>
  <c r="T358" i="17"/>
  <c r="AK358" i="17"/>
  <c r="AM358" i="17"/>
  <c r="S359" i="17"/>
  <c r="T359" i="17"/>
  <c r="AK359" i="17"/>
  <c r="AM359" i="17"/>
  <c r="S360" i="17"/>
  <c r="T360" i="17"/>
  <c r="AK360" i="17"/>
  <c r="AM360" i="17"/>
  <c r="S361" i="17"/>
  <c r="T361" i="17"/>
  <c r="AK361" i="17"/>
  <c r="S362" i="17"/>
  <c r="T362" i="17"/>
  <c r="AK362" i="17"/>
  <c r="S363" i="17"/>
  <c r="T363" i="17"/>
  <c r="AK363" i="17"/>
  <c r="S364" i="17"/>
  <c r="T364" i="17"/>
  <c r="AK364" i="17"/>
  <c r="S365" i="17"/>
  <c r="T365" i="17"/>
  <c r="AK365" i="17"/>
  <c r="S366" i="17"/>
  <c r="T366" i="17"/>
  <c r="AK366" i="17"/>
  <c r="S367" i="17"/>
  <c r="T367" i="17"/>
  <c r="AK367" i="17"/>
  <c r="S368" i="17"/>
  <c r="T368" i="17"/>
  <c r="AK368" i="17"/>
  <c r="S369" i="17"/>
  <c r="T369" i="17"/>
  <c r="AK36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Hedvig Hogfors</author>
    <author>Frida Fyhr</author>
    <author>Frida Gidhagen Fyhr</author>
    <author>Författare</author>
    <author>Douglas Jones</author>
    <author>Lavett Ewa</author>
    <author>Per Nilsson</author>
  </authors>
  <commentList>
    <comment ref="AP1" authorId="0" shapeId="0" xr:uid="{B2AAC36B-ABEE-4283-82DC-868CCBF54817}">
      <text>
        <r>
          <rPr>
            <sz val="9"/>
            <color indexed="81"/>
            <rFont val="Tahoma"/>
            <family val="2"/>
          </rPr>
          <t xml:space="preserve">Not set in version 1 of the EC lists.
</t>
        </r>
      </text>
    </comment>
    <comment ref="O3" authorId="0" shapeId="0" xr:uid="{EAD7EFDC-13BF-48FE-A49F-27A43EB90306}">
      <text>
        <r>
          <rPr>
            <sz val="9"/>
            <color indexed="81"/>
            <rFont val="Tahoma"/>
            <family val="2"/>
          </rPr>
          <t>Users (relevant county administration boards) fill in this column according to their own regional assessment.
Assessments should be based on the same criteria as phase 1, but from a regional/local perspective. For example, a species might be less or more common in a county so that its ecological function is different from the sea area as a whole or an ECs importance for biodiversity is greater regionally than in the larger sea area. Changes in the regional significance of an EC should be weighed together when carrying out regional assessments (addition or deduction of points are the sum of all aspects of regional difference). 
Up to three points are added or deducted ( –3 to +3) to adjust for the relative local importance compared to the regional importance. An exception is Öresund where five points (-5 to +5) can be added or deducted to adjust for relative local importance.
The total points awarded are the sum of points awarded under phase 1a, phase 1b and phase 2. Whilst regional assessments (phase 2) can include negative points, the total points for native species can never be lower than two because one point each for the criteria biological diversity and ecological function (phase 1a) are fixed. In other words, if the ecosystem component is not an invasive alien species its total score can never be lower than two. Furthermore, the score for non-native (alien) species cannot be lower than zero.</t>
        </r>
      </text>
    </comment>
    <comment ref="D4" authorId="0" shapeId="0" xr:uid="{A0B6D5A5-8A93-47A6-9597-91B9001E6CC0}">
      <text>
        <r>
          <rPr>
            <sz val="9"/>
            <color indexed="81"/>
            <rFont val="Tahoma"/>
            <family val="2"/>
          </rPr>
          <t xml:space="preserve">Predifined ecosystem components are used throughout Mosaic. Predefined ecosystem components comform to a certain specification, regardless of where they are located in a marine area. As such, conservation value assessments reflect the  value an ecosystem component generally contributes to a location. For example, each location with blue mussels cannot be based on the full value of a sea area having blue mussels. Instead, the value of blue mussel occurence must be seen in a wider context - what is the loss if blue mussels were to disappear from a location (through exploitation, for example)? If mussels were to decrease sharply in an entire sea area, the value of each site with mussels would change (increase) which should be reflected in the assessment for the next managment period.
</t>
        </r>
        <r>
          <rPr>
            <b/>
            <sz val="9"/>
            <color indexed="81"/>
            <rFont val="Tahoma"/>
            <family val="2"/>
          </rPr>
          <t>Biological ecosystem components</t>
        </r>
        <r>
          <rPr>
            <sz val="9"/>
            <color indexed="81"/>
            <rFont val="Tahoma"/>
            <family val="2"/>
          </rPr>
          <t xml:space="preserve"> are defined by and bound to living organisms, such as populations, species, organism groups or habitats.
</t>
        </r>
        <r>
          <rPr>
            <b/>
            <sz val="9"/>
            <color indexed="81"/>
            <rFont val="Tahoma"/>
            <family val="2"/>
          </rPr>
          <t>Abiotic ecosystem components</t>
        </r>
        <r>
          <rPr>
            <sz val="9"/>
            <color indexed="81"/>
            <rFont val="Tahoma"/>
            <family val="2"/>
          </rPr>
          <t xml:space="preserve"> are defined by and bound to the physical environment, such as depth, bottom substrate, salinity and coastal topography. Examples of abiotic ECs include deep areas with soft sediments, shallow areas over hard substrates and offshore sandbanks. 
SO = Single occurrences
C = Coverage  </t>
        </r>
      </text>
    </comment>
    <comment ref="E4" authorId="0" shapeId="0" xr:uid="{7130F388-FDCC-473C-870A-84895EA9F207}">
      <text>
        <r>
          <rPr>
            <sz val="9"/>
            <color indexed="81"/>
            <rFont val="Tahoma"/>
            <family val="2"/>
          </rPr>
          <t>Use column when required</t>
        </r>
      </text>
    </comment>
    <comment ref="G4" authorId="0" shapeId="0" xr:uid="{2E8A75CD-9D5C-469E-85F3-35BA45AE0555}">
      <text>
        <r>
          <rPr>
            <sz val="9"/>
            <color indexed="81"/>
            <rFont val="Tahoma"/>
            <family val="2"/>
          </rPr>
          <t xml:space="preserve">Use column when required.
Species listed here are EXAMPLES of species, they do not define the ecosystem component.
</t>
        </r>
      </text>
    </comment>
    <comment ref="AP4" authorId="1" shapeId="0" xr:uid="{77367D99-913F-4463-9301-59392A8DCD9B}">
      <text>
        <r>
          <rPr>
            <sz val="9"/>
            <color indexed="81"/>
            <rFont val="Tahoma"/>
            <family val="2"/>
          </rPr>
          <t>* Presence of EC automatically qualifies an area as core area (X). Presence of EC alone does not qualify an area as a core area (-). 
Not set in version 1 of the EC lists.</t>
        </r>
      </text>
    </comment>
    <comment ref="AQ4" authorId="1" shapeId="0" xr:uid="{804A3069-20CA-440D-B4A6-B6C78740301C}">
      <text>
        <r>
          <rPr>
            <sz val="9"/>
            <color indexed="81"/>
            <rFont val="Tahoma"/>
            <family val="2"/>
          </rPr>
          <t>** Minimum proportion of the EC required in ecological networks to be considered acceptably represented.
Not set in version 1 of the EC lists.</t>
        </r>
      </text>
    </comment>
    <comment ref="AS4" authorId="1" shapeId="0" xr:uid="{66359BC0-879C-4120-A473-C3131DB3F755}">
      <text>
        <r>
          <rPr>
            <sz val="9"/>
            <color indexed="81"/>
            <rFont val="Tahoma"/>
            <family val="2"/>
          </rPr>
          <t>Protected species (Sk); 
Typical species (T); 
Red listed species (R); 
Ansvarsart (A); 
Indicator species (Si); 
Key species (N).</t>
        </r>
      </text>
    </comment>
    <comment ref="BE4" authorId="2" shapeId="0" xr:uid="{D5E8F6D2-E3A6-4A77-A0A2-C5E26DEB7BCE}">
      <text>
        <r>
          <rPr>
            <sz val="9"/>
            <color indexed="81"/>
            <rFont val="Tahoma"/>
            <family val="2"/>
          </rPr>
          <t xml:space="preserve">Determined by conservation value points (&gt; 6 points) + mapping difficulty (easy or medium)
</t>
        </r>
      </text>
    </comment>
    <comment ref="BG4" authorId="2" shapeId="0" xr:uid="{59334563-EED5-483D-B332-A89B53408F22}">
      <text>
        <r>
          <rPr>
            <sz val="9"/>
            <color indexed="81"/>
            <rFont val="Tahoma"/>
            <family val="2"/>
          </rPr>
          <t xml:space="preserve">Estimated mapping difficulty occurs in three categories:
Easy, moderate and difficult
Difficult can include, for example, species that are rare and seldom caught with "normal" survey efforts or methods or species that are difficult to model using the given environmental parameters </t>
        </r>
      </text>
    </comment>
    <comment ref="S6" authorId="1" shapeId="0" xr:uid="{918F5F2E-150A-4EC7-8CF1-E644E14133BD}">
      <text>
        <r>
          <rPr>
            <sz val="9"/>
            <color indexed="81"/>
            <rFont val="Tahoma"/>
            <family val="2"/>
          </rPr>
          <t>See seperate worksheet (orange tab)</t>
        </r>
      </text>
    </comment>
    <comment ref="T6" authorId="1" shapeId="0" xr:uid="{E62977A1-E2A5-4F69-9472-3A3AFE8198C5}">
      <text>
        <r>
          <rPr>
            <sz val="9"/>
            <color indexed="81"/>
            <rFont val="Tahoma"/>
            <family val="2"/>
          </rPr>
          <t>* Primarily birds, mammals and fish - species that often move between areas/habitats.
** Examples of ECs that constitute a critical stage in themselves are spawning areas for fish and wintering areas for birds.</t>
        </r>
      </text>
    </comment>
    <comment ref="U6" authorId="1" shapeId="0" xr:uid="{FBCDA57E-AC21-4D03-AC0D-925A48736C0B}">
      <text>
        <r>
          <rPr>
            <sz val="9"/>
            <color indexed="81"/>
            <rFont val="Tahoma"/>
            <family val="2"/>
          </rPr>
          <t>*** Very high if the EC is itself a critical life history stage. 
[The assessment of "ECs spatial overlap with critical life history stage" will be removed in the next version of MOSAIC.]</t>
        </r>
      </text>
    </comment>
    <comment ref="W6" authorId="1" shapeId="0" xr:uid="{496D1CC3-F5B3-4D16-9878-B5E74CA7EBE8}">
      <text>
        <r>
          <rPr>
            <sz val="9"/>
            <color indexed="81"/>
            <rFont val="Tahoma"/>
            <family val="2"/>
          </rPr>
          <t>See seperate worksheet
(orange tab)</t>
        </r>
      </text>
    </comment>
    <comment ref="AB6" authorId="1" shapeId="0" xr:uid="{2DAF0C03-B6F0-4BC9-9CD6-10FAE712738D}">
      <text>
        <r>
          <rPr>
            <sz val="9"/>
            <color indexed="81"/>
            <rFont val="Tahoma"/>
            <family val="2"/>
          </rPr>
          <t>See seperate worksheet
(orange tab)</t>
        </r>
      </text>
    </comment>
    <comment ref="AG6" authorId="1" shapeId="0" xr:uid="{6D569F8A-6FED-4BF9-A3AC-A959A4A1809E}">
      <text>
        <r>
          <rPr>
            <sz val="9"/>
            <color indexed="81"/>
            <rFont val="Tahoma"/>
            <family val="2"/>
          </rPr>
          <t>See seperate worksheet
(orange tab)</t>
        </r>
      </text>
    </comment>
    <comment ref="AI6" authorId="1" shapeId="0" xr:uid="{F4A6E4F0-2522-4FE1-9E41-79D13F90DE91}">
      <text>
        <r>
          <rPr>
            <sz val="9"/>
            <color indexed="81"/>
            <rFont val="Tahoma"/>
            <family val="2"/>
          </rPr>
          <t>See seperate worksheet
(orange tab)</t>
        </r>
      </text>
    </comment>
    <comment ref="AK6" authorId="1" shapeId="0" xr:uid="{C5FE7096-47A9-43F9-9680-6A89A07B772A}">
      <text>
        <r>
          <rPr>
            <sz val="9"/>
            <color indexed="81"/>
            <rFont val="Tahoma"/>
            <family val="2"/>
          </rPr>
          <t>See seperate worksheet
(orange tab)</t>
        </r>
      </text>
    </comment>
    <comment ref="AM6" authorId="1" shapeId="0" xr:uid="{F5C7F06C-4522-4A60-9C34-B2B0CCDAF9C8}">
      <text>
        <r>
          <rPr>
            <sz val="9"/>
            <color indexed="81"/>
            <rFont val="Tahoma"/>
            <family val="2"/>
          </rPr>
          <t>See seperate worksheet
(orange tab)</t>
        </r>
      </text>
    </comment>
    <comment ref="AN6" authorId="0" shapeId="0" xr:uid="{9F83C13E-64BA-49EA-8C04-DDF8F07D051C}">
      <text>
        <r>
          <rPr>
            <sz val="9"/>
            <color indexed="81"/>
            <rFont val="Tahoma"/>
            <family val="2"/>
          </rPr>
          <t>Users (relevant county administration boards) fill in this column according to their own regional assessment.
Assessments should be based on the same criteria as phase 1, but from a regional/local perspective. For example, a species might be less or more common in a county so that its ecological function is different from the sea area as a whole or an ECs importance for biodiversity is greater regionally than in the larger sea area. Changes in the regional significance of an EC should be weighed together when carrying out regional assessments (addition or deduction of points are the sum of all aspects of regional difference). 
Up to three points are added or deducted ( –3 to +3) to adjust for the relative local importance compared to the regional importance.
The total points awarded are the sum of points awarded under phase 1a, phase 1b and phase 2. Whilst regional assessments (phase 2) can include negative points, the total points for native species can never be lower than two because one point each for the criteria biological diversity and ecological function (phase 1a) are fixed. In other words, if the ecosystem component is not an invasive alien species its total score can never be lower than two. Furthermore, the score for non-native (alien) species cannot be lower than zero.</t>
        </r>
      </text>
    </comment>
    <comment ref="AO6" authorId="0" shapeId="0" xr:uid="{00ACAD63-2C58-4E61-B25B-DDA473A6E9A5}">
      <text>
        <r>
          <rPr>
            <sz val="9"/>
            <color indexed="81"/>
            <rFont val="Tahoma"/>
            <family val="2"/>
          </rPr>
          <t xml:space="preserve">Users (county administrative boards) provide motivation for their regional assessments in this column. See the seperate worksheet (orange tab) for how this is assessed.
</t>
        </r>
      </text>
    </comment>
    <comment ref="AW6" authorId="3" shapeId="0" xr:uid="{A4F07DD0-6DDD-4A51-821A-84E9B74515FE}">
      <text>
        <r>
          <rPr>
            <sz val="9"/>
            <color indexed="81"/>
            <rFont val="Tahoma"/>
            <family val="2"/>
          </rPr>
          <t>Sandbanks which are slightly covered by sea water all the time</t>
        </r>
      </text>
    </comment>
    <comment ref="AX6" authorId="3" shapeId="0" xr:uid="{B22814F3-AFD4-494C-BFAF-9EA6541D3A12}">
      <text>
        <r>
          <rPr>
            <sz val="9"/>
            <color indexed="81"/>
            <rFont val="Tahoma"/>
            <family val="2"/>
          </rPr>
          <t>Estuaries</t>
        </r>
      </text>
    </comment>
    <comment ref="AY6" authorId="3" shapeId="0" xr:uid="{E48EC572-7925-4D5D-B1AD-1ADD66481A77}">
      <text>
        <r>
          <rPr>
            <sz val="9"/>
            <color indexed="81"/>
            <rFont val="Tahoma"/>
            <family val="2"/>
          </rPr>
          <t>Mudflats and sandflats not covered by seawater at low tide</t>
        </r>
      </text>
    </comment>
    <comment ref="AZ6" authorId="3" shapeId="0" xr:uid="{D27446BA-1C7D-4CA1-8F9A-E4A215C6506A}">
      <text>
        <r>
          <rPr>
            <sz val="9"/>
            <color indexed="81"/>
            <rFont val="Tahoma"/>
            <family val="2"/>
          </rPr>
          <t>Coastal lagoons</t>
        </r>
      </text>
    </comment>
    <comment ref="BA6" authorId="3" shapeId="0" xr:uid="{3FF9733F-2FEA-43AC-B7C4-82FE286CBAD4}">
      <text>
        <r>
          <rPr>
            <sz val="9"/>
            <color indexed="81"/>
            <rFont val="Tahoma"/>
            <family val="2"/>
          </rPr>
          <t>Large shallow inlets and bays</t>
        </r>
      </text>
    </comment>
    <comment ref="BB6" authorId="3" shapeId="0" xr:uid="{46473FC1-3AF2-428C-B738-709A58071AEA}">
      <text>
        <r>
          <rPr>
            <sz val="9"/>
            <color indexed="81"/>
            <rFont val="Tahoma"/>
            <family val="2"/>
          </rPr>
          <t>Reefs</t>
        </r>
      </text>
    </comment>
    <comment ref="BC6" authorId="4" shapeId="0" xr:uid="{57D93EE2-38D3-44FB-A6EC-F23C630F27C0}">
      <text>
        <r>
          <rPr>
            <sz val="9"/>
            <color indexed="81"/>
            <rFont val="Tahoma"/>
            <family val="2"/>
          </rPr>
          <t>Submarine structures made by leaking gases (1180)</t>
        </r>
      </text>
    </comment>
    <comment ref="BD6" authorId="0" shapeId="0" xr:uid="{F4A7B088-6A9F-4F02-90C8-B3A1CB7FB637}">
      <text>
        <r>
          <rPr>
            <sz val="9"/>
            <color indexed="81"/>
            <rFont val="Tahoma"/>
            <family val="2"/>
          </rPr>
          <t>Submerged or partially submerged sea caves</t>
        </r>
      </text>
    </comment>
    <comment ref="BB75" authorId="5" shapeId="0" xr:uid="{9C493889-223C-4A5E-A66D-6A7D7DA157F8}">
      <text>
        <r>
          <rPr>
            <b/>
            <sz val="9"/>
            <color indexed="81"/>
            <rFont val="Tahoma"/>
            <family val="2"/>
          </rPr>
          <t>Lavett Ewa:</t>
        </r>
        <r>
          <rPr>
            <sz val="9"/>
            <color indexed="81"/>
            <rFont val="Tahoma"/>
            <family val="2"/>
          </rPr>
          <t xml:space="preserve">
Kan också bilda biogena rev</t>
        </r>
      </text>
    </comment>
    <comment ref="BB78" authorId="5" shapeId="0" xr:uid="{0701A8EC-58D8-486B-8166-4834F40893C6}">
      <text>
        <r>
          <rPr>
            <b/>
            <sz val="9"/>
            <color indexed="81"/>
            <rFont val="Tahoma"/>
            <family val="2"/>
          </rPr>
          <t>Lavett Ewa:</t>
        </r>
        <r>
          <rPr>
            <sz val="9"/>
            <color indexed="81"/>
            <rFont val="Tahoma"/>
            <family val="2"/>
          </rPr>
          <t xml:space="preserve">
Biogena rev</t>
        </r>
      </text>
    </comment>
    <comment ref="BB79" authorId="5" shapeId="0" xr:uid="{65AF7F65-76A0-482C-843F-7585ABD2AAD3}">
      <text>
        <r>
          <rPr>
            <b/>
            <sz val="9"/>
            <color indexed="81"/>
            <rFont val="Tahoma"/>
            <family val="2"/>
          </rPr>
          <t>Lavett Ewa:</t>
        </r>
        <r>
          <rPr>
            <sz val="9"/>
            <color indexed="81"/>
            <rFont val="Tahoma"/>
            <family val="2"/>
          </rPr>
          <t xml:space="preserve">
Biogena rev, undergrupp 1170</t>
        </r>
      </text>
    </comment>
    <comment ref="AH108" authorId="6" shapeId="0" xr:uid="{7EB28E5F-1535-47E5-B4DA-783EE3B7B0A4}">
      <text>
        <r>
          <rPr>
            <b/>
            <sz val="10"/>
            <color rgb="FF000000"/>
            <rFont val="Tahoma"/>
            <family val="2"/>
          </rPr>
          <t>Per Nilsson:</t>
        </r>
        <r>
          <rPr>
            <sz val="10"/>
            <color rgb="FF000000"/>
            <rFont val="Tahoma"/>
            <family val="2"/>
          </rPr>
          <t xml:space="preserve">
</t>
        </r>
        <r>
          <rPr>
            <sz val="10"/>
            <color rgb="FF000000"/>
            <rFont val="Tahoma"/>
            <family val="2"/>
          </rPr>
          <t>Skall fisk tas med här eller under fiskkomponenter?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Hedvig Hogfors</author>
    <author>Frida Fyhr</author>
    <author>Antonia Nystrom Sandman</author>
    <author>Frida Gidhagen Fyhr</author>
    <author>Författare</author>
  </authors>
  <commentList>
    <comment ref="AS1" authorId="0" shapeId="0" xr:uid="{8DBDDAA5-591B-4FEA-94A5-EF8F92E22AA5}">
      <text>
        <r>
          <rPr>
            <sz val="9"/>
            <color indexed="81"/>
            <rFont val="Tahoma"/>
            <family val="2"/>
          </rPr>
          <t xml:space="preserve">Not set in version 1 of the EC lists.
</t>
        </r>
      </text>
    </comment>
    <comment ref="R3" authorId="0" shapeId="0" xr:uid="{685747E9-4A1B-4924-9DF0-57F60400B2FB}">
      <text>
        <r>
          <rPr>
            <sz val="9"/>
            <color indexed="81"/>
            <rFont val="Tahoma"/>
            <family val="2"/>
          </rPr>
          <t>Users (relevant county administration boards) fill in this column according to their own regional assessment.
Assessments should be based on the same criteria as phase 1, but from a regional/local perspective. For example, a species might be less or more common in a county so that its ecological function is different from the sea area as a whole or an ECs importance for biodiversity is greater regionally than in the larger sea area. Changes in the regional significance of an EC should be weighed together when carrying out regional assessments (addition or deduction of points are the sum of all aspects of regional difference). 
Up to three points are added or deducted ( –3 to +3) to adjust for the relative local importance compared to the regional importance. An exception is Öresund where five points (-5 to +5) can be added or deducted to adjust for relative local importance.
The total points awarded are the sum of points awarded under phase 1a, phase 1b and phase 2. Whilst regional assessments (phase 2) can include negative points, the total points for native species can never be lower than two because one point each for the criteria biological diversity and ecological function (phase 1a) are fixed. In other words, if the ecosystem component is not an invasive alien species its total score can never be lower than two. Furthermore, the score for non-native (alien) species cannot be lower than zero.</t>
        </r>
      </text>
    </comment>
    <comment ref="G4" authorId="0" shapeId="0" xr:uid="{D66BBE96-638D-4681-9511-CFF38094CFDD}">
      <text>
        <r>
          <rPr>
            <sz val="9"/>
            <color indexed="81"/>
            <rFont val="Tahoma"/>
            <family val="2"/>
          </rPr>
          <t xml:space="preserve">Predifined ecosystem components are used throughout Mosaic. Predefined ecosystem components comform to a certain specification, regardless of where they are located in a marine area. As such, conservation value assessments reflect the  value an ecosystem component generally contributes to a location. For example, each location with blue mussels cannot be based on the full value of a sea area having blue mussels. Instead, the value of blue mussel occurence must be seen in a wider context - what is the loss if blue mussels were to disappear from a location (through exploitation, for example)? If mussels were to decrease sharply in an entire sea area, the value of each site with mussels would change (increase) which should be reflected in the assessment for the next managment period.
</t>
        </r>
        <r>
          <rPr>
            <b/>
            <sz val="9"/>
            <color indexed="81"/>
            <rFont val="Tahoma"/>
            <family val="2"/>
          </rPr>
          <t>Biological ecosystem components</t>
        </r>
        <r>
          <rPr>
            <sz val="9"/>
            <color indexed="81"/>
            <rFont val="Tahoma"/>
            <family val="2"/>
          </rPr>
          <t xml:space="preserve"> are defined by and bound to living organisms, such as populations, species, organism groups or habitats.
</t>
        </r>
        <r>
          <rPr>
            <b/>
            <sz val="9"/>
            <color indexed="81"/>
            <rFont val="Tahoma"/>
            <family val="2"/>
          </rPr>
          <t>Abiotic ecosystem components</t>
        </r>
        <r>
          <rPr>
            <sz val="9"/>
            <color indexed="81"/>
            <rFont val="Tahoma"/>
            <family val="2"/>
          </rPr>
          <t xml:space="preserve"> are defined by and bound to the physical environment, such as depth, bottom substrate, salinity and coastal topography. Examples of abiotic ECs include deep areas with soft sediments, shallow areas over hard substrates and offshore sandbanks. 
SO = Single occurrences
C = Coverage  </t>
        </r>
      </text>
    </comment>
    <comment ref="H4" authorId="0" shapeId="0" xr:uid="{0D7E1939-C558-4F66-99C3-1178A0039D5D}">
      <text>
        <r>
          <rPr>
            <sz val="9"/>
            <color indexed="81"/>
            <rFont val="Tahoma"/>
            <family val="2"/>
          </rPr>
          <t>Use column when required</t>
        </r>
      </text>
    </comment>
    <comment ref="J4" authorId="0" shapeId="0" xr:uid="{9725E120-9062-4E93-A2C3-622A291F4794}">
      <text>
        <r>
          <rPr>
            <sz val="9"/>
            <color indexed="81"/>
            <rFont val="Tahoma"/>
            <family val="2"/>
          </rPr>
          <t xml:space="preserve">Use column when required.
Species listed here are EXAMPLES of species, they do not define the ecosystem component.
</t>
        </r>
      </text>
    </comment>
    <comment ref="AS4" authorId="1" shapeId="0" xr:uid="{22E4DAD2-4303-4A8A-8969-72A1050207A1}">
      <text>
        <r>
          <rPr>
            <sz val="9"/>
            <color indexed="81"/>
            <rFont val="Tahoma"/>
            <family val="2"/>
          </rPr>
          <t>* Presence of EC automatically qualifies an area as core area (X). Presence of EC alone does not qualify an area as a core area (-). 
Not set in version 1 of the EC lists.</t>
        </r>
      </text>
    </comment>
    <comment ref="AT4" authorId="1" shapeId="0" xr:uid="{851E46F5-9E9A-4DFC-AFD5-C89F4993FEDB}">
      <text>
        <r>
          <rPr>
            <sz val="9"/>
            <color indexed="81"/>
            <rFont val="Tahoma"/>
            <family val="2"/>
          </rPr>
          <t>** Minimum proportion of the EC required in ecological networks to be considered acceptably represented.
Not set in version 1 of the EC lists.</t>
        </r>
      </text>
    </comment>
    <comment ref="AV4" authorId="1" shapeId="0" xr:uid="{1E47CA55-0794-49CD-8CC5-FC8066630C4C}">
      <text>
        <r>
          <rPr>
            <sz val="9"/>
            <color indexed="81"/>
            <rFont val="Tahoma"/>
            <family val="2"/>
          </rPr>
          <t>Protected species (Sk); 
Typical species (T); 
Red listed species (R); 
Ansvarsart (A); 
Indicator species (Si); 
Key species (N).</t>
        </r>
      </text>
    </comment>
    <comment ref="AZ4" authorId="2" shapeId="0" xr:uid="{827A2FC2-0A35-4DF4-BC62-50DB5D9DB1D4}">
      <text>
        <r>
          <rPr>
            <sz val="9"/>
            <color indexed="81"/>
            <rFont val="Tahoma"/>
            <family val="2"/>
          </rPr>
          <t>Species included in HUB are marked level 5 irrespective of coverage. To be classified as level 5 in HUB groups should achieve a minimum of 10% coverage.</t>
        </r>
      </text>
    </comment>
    <comment ref="BA4" authorId="2" shapeId="0" xr:uid="{37755CBE-BF39-495E-B09F-D73EAB1C2113}">
      <text>
        <r>
          <rPr>
            <sz val="9"/>
            <color indexed="81"/>
            <rFont val="Tahoma"/>
            <family val="2"/>
          </rPr>
          <t>Species included in HUB are marked level 6 irrespective of coverage. All species/groups in HUB level 6 should dominate the biovolume or biomass.
Annual/perennial algae according to Tolstoy and Österlund 2003 - where information is available.</t>
        </r>
      </text>
    </comment>
    <comment ref="BL4" authorId="3" shapeId="0" xr:uid="{4A30BF22-5E30-4430-827A-93A5416DF68F}">
      <text>
        <r>
          <rPr>
            <sz val="9"/>
            <color indexed="81"/>
            <rFont val="Tahoma"/>
            <family val="2"/>
          </rPr>
          <t xml:space="preserve">Determined by conservation value points (&gt; 6 points) + mapping difficulty (easy or medium)
</t>
        </r>
      </text>
    </comment>
    <comment ref="BN4" authorId="3" shapeId="0" xr:uid="{241EF38E-2755-4EED-9B59-513DA9C056E8}">
      <text>
        <r>
          <rPr>
            <sz val="9"/>
            <color indexed="81"/>
            <rFont val="Tahoma"/>
            <family val="2"/>
          </rPr>
          <t xml:space="preserve">Estimated mapping difficulty occurs in three categories:
Easy, moderate and difficult
Difficult can include, for example, species that are rare and seldom caught with "normal" survey efforts or methods or species that are difficult to model using the given environmental parameters </t>
        </r>
      </text>
    </comment>
    <comment ref="V6" authorId="1" shapeId="0" xr:uid="{20ED4968-BFC8-4517-8724-C1E51B219A1B}">
      <text>
        <r>
          <rPr>
            <sz val="9"/>
            <color indexed="81"/>
            <rFont val="Tahoma"/>
            <family val="2"/>
          </rPr>
          <t>See seperate worksheet (orange tab)</t>
        </r>
      </text>
    </comment>
    <comment ref="W6" authorId="1" shapeId="0" xr:uid="{ABF931BA-C5E8-4875-9F72-A244D9AD0D60}">
      <text>
        <r>
          <rPr>
            <sz val="9"/>
            <color indexed="81"/>
            <rFont val="Tahoma"/>
            <family val="2"/>
          </rPr>
          <t>* Primarily birds, mammals and fish - species that often move between areas/habitats.
** Examples of ECs that constitute a critical stage in themselves are spawning areas for fish and wintering areas for birds.</t>
        </r>
      </text>
    </comment>
    <comment ref="X6" authorId="1" shapeId="0" xr:uid="{286CDEC3-BABA-4A43-BB4C-5E93F694461B}">
      <text>
        <r>
          <rPr>
            <sz val="9"/>
            <color indexed="81"/>
            <rFont val="Tahoma"/>
            <family val="2"/>
          </rPr>
          <t>*** Very high if the EC is itself a critical life history stage. 
[The assessment of "ECs spatial overlap with critical life history stage" will be removed in the next version of MOSAIC.]</t>
        </r>
      </text>
    </comment>
    <comment ref="Z6" authorId="1" shapeId="0" xr:uid="{D706594A-11F2-4E79-A4D3-7906DA1154B5}">
      <text>
        <r>
          <rPr>
            <sz val="9"/>
            <color indexed="81"/>
            <rFont val="Tahoma"/>
            <family val="2"/>
          </rPr>
          <t>See seperate worksheet
(orange tab)</t>
        </r>
      </text>
    </comment>
    <comment ref="AE6" authorId="1" shapeId="0" xr:uid="{39BCEF55-58FF-4981-92DB-2D6971625A63}">
      <text>
        <r>
          <rPr>
            <sz val="9"/>
            <color indexed="81"/>
            <rFont val="Tahoma"/>
            <family val="2"/>
          </rPr>
          <t>See seperate worksheet
(orange tab)</t>
        </r>
      </text>
    </comment>
    <comment ref="AJ6" authorId="1" shapeId="0" xr:uid="{F4175A74-8D1B-4E63-B694-EA2270FB954D}">
      <text>
        <r>
          <rPr>
            <sz val="9"/>
            <color indexed="81"/>
            <rFont val="Tahoma"/>
            <family val="2"/>
          </rPr>
          <t>See seperate worksheet
(orange tab)</t>
        </r>
      </text>
    </comment>
    <comment ref="AL6" authorId="1" shapeId="0" xr:uid="{C48188C8-BD0C-411C-82D7-61D1914788EB}">
      <text>
        <r>
          <rPr>
            <sz val="9"/>
            <color indexed="81"/>
            <rFont val="Tahoma"/>
            <family val="2"/>
          </rPr>
          <t>See seperate worksheet
(orange tab)</t>
        </r>
      </text>
    </comment>
    <comment ref="AN6" authorId="1" shapeId="0" xr:uid="{52FC7E43-3FD3-4475-A627-E2BAC75AB5E6}">
      <text>
        <r>
          <rPr>
            <sz val="9"/>
            <color indexed="81"/>
            <rFont val="Tahoma"/>
            <family val="2"/>
          </rPr>
          <t>See seperate worksheet
(orange tab)</t>
        </r>
      </text>
    </comment>
    <comment ref="AP6" authorId="1" shapeId="0" xr:uid="{A185D419-388D-47C7-AB0A-DD9D357D2BFD}">
      <text>
        <r>
          <rPr>
            <sz val="9"/>
            <color indexed="81"/>
            <rFont val="Tahoma"/>
            <family val="2"/>
          </rPr>
          <t>See seperate worksheet
(orange tab)</t>
        </r>
      </text>
    </comment>
    <comment ref="AQ6" authorId="0" shapeId="0" xr:uid="{1D847537-29B9-4E7B-B74B-0A92CE6F48A3}">
      <text>
        <r>
          <rPr>
            <sz val="9"/>
            <color indexed="81"/>
            <rFont val="Tahoma"/>
            <family val="2"/>
          </rPr>
          <t>Users (relevant county administration boards) fill in this column according to their own regional assessment.
Assessments should be based on the same criteria as phase 1, but from a regional/local perspective. For example, a species might be less or more common in a county so that its ecological function is different from the sea area as a whole or an ECs importance for biodiversity is greater regionally than in the larger sea area. Changes in the regional significance of an EC should be weighed together when carrying out regional assessments (addition or deduction of points are the sum of all aspects of regional difference). 
Up to three points are added or deducted ( –3 to +3) to adjust for the relative local importance compared to the regional importance.
The total points awarded are the sum of points awarded under phase 1a, phase 1b and phase 2. Whilst regional assessments (phase 2) can include negative points, the total points for native species can never be lower than two because one point each for the criteria biological diversity and ecological function (phase 1a) are fixed. In other words, if the ecosystem component is not an invasive alien species its total score can never be lower than two. Furthermore, the score for non-native (alien) species cannot be lower than zero.</t>
        </r>
      </text>
    </comment>
    <comment ref="AR6" authorId="0" shapeId="0" xr:uid="{313CA26D-6843-4CAD-98B0-2284ADA1C198}">
      <text>
        <r>
          <rPr>
            <sz val="9"/>
            <color indexed="81"/>
            <rFont val="Tahoma"/>
            <family val="2"/>
          </rPr>
          <t xml:space="preserve">Users (county administrative boards) provide motivation for their regional assessments in this column. See the seperate worksheet (orange tab) for how this is assessed.
</t>
        </r>
      </text>
    </comment>
    <comment ref="BB6" authorId="4" shapeId="0" xr:uid="{E7EA8564-4C29-4716-A97A-DA0B7CFE14CE}">
      <text>
        <r>
          <rPr>
            <sz val="9"/>
            <color indexed="81"/>
            <rFont val="Tahoma"/>
            <family val="2"/>
          </rPr>
          <t>Sandbanks which are slightly covered by sea water all the time</t>
        </r>
      </text>
    </comment>
    <comment ref="BC6" authorId="4" shapeId="0" xr:uid="{EC8A837A-14FF-40FB-B510-11B72A09717F}">
      <text>
        <r>
          <rPr>
            <sz val="9"/>
            <color indexed="81"/>
            <rFont val="Tahoma"/>
            <family val="2"/>
          </rPr>
          <t>Estuaries</t>
        </r>
      </text>
    </comment>
    <comment ref="BD6" authorId="4" shapeId="0" xr:uid="{C853CC69-9C0F-40A3-9BAC-1D3A56F56555}">
      <text>
        <r>
          <rPr>
            <sz val="9"/>
            <color indexed="81"/>
            <rFont val="Tahoma"/>
            <family val="2"/>
          </rPr>
          <t>Mudflats and sandflats not covered by seawater at low tide</t>
        </r>
      </text>
    </comment>
    <comment ref="BE6" authorId="4" shapeId="0" xr:uid="{1C235AC8-82F6-47EA-8815-DF439930990B}">
      <text>
        <r>
          <rPr>
            <sz val="9"/>
            <color indexed="81"/>
            <rFont val="Tahoma"/>
            <family val="2"/>
          </rPr>
          <t>Coastal lagoons</t>
        </r>
      </text>
    </comment>
    <comment ref="BF6" authorId="4" shapeId="0" xr:uid="{8A07BC37-2750-43BD-AECC-6391D43B1185}">
      <text>
        <r>
          <rPr>
            <sz val="9"/>
            <color indexed="81"/>
            <rFont val="Tahoma"/>
            <family val="2"/>
          </rPr>
          <t>Large shallow inlets and bays</t>
        </r>
      </text>
    </comment>
    <comment ref="BG6" authorId="4" shapeId="0" xr:uid="{AA20A28C-EF11-4EB9-B571-22FE30A517F5}">
      <text>
        <r>
          <rPr>
            <sz val="9"/>
            <color indexed="81"/>
            <rFont val="Tahoma"/>
            <family val="2"/>
          </rPr>
          <t>Reefs</t>
        </r>
      </text>
    </comment>
    <comment ref="BH6" authorId="4" shapeId="0" xr:uid="{33CEE0F1-1D2C-4995-9643-BC5AFB0C9007}">
      <text>
        <r>
          <rPr>
            <sz val="9"/>
            <color indexed="81"/>
            <rFont val="Tahoma"/>
            <family val="2"/>
          </rPr>
          <t>Baltic esker islands with sandy, rocky and shingle beach vegetation and sublittoral vegetation</t>
        </r>
      </text>
    </comment>
    <comment ref="BI6" authorId="4" shapeId="0" xr:uid="{F3DAE402-B71E-4449-B514-3DF93F01417F}">
      <text>
        <r>
          <rPr>
            <sz val="9"/>
            <color indexed="81"/>
            <rFont val="Tahoma"/>
            <family val="2"/>
          </rPr>
          <t>Boreal Baltic islets and small islands</t>
        </r>
      </text>
    </comment>
    <comment ref="BJ6" authorId="4" shapeId="0" xr:uid="{2D7169BA-D5EF-48A2-9F98-75F35E759092}">
      <text>
        <r>
          <rPr>
            <sz val="9"/>
            <color indexed="81"/>
            <rFont val="Tahoma"/>
            <family val="2"/>
          </rPr>
          <t>Boreal Baltic narrow inlets</t>
        </r>
      </text>
    </comment>
    <comment ref="BK6" authorId="0" shapeId="0" xr:uid="{0AEED6A9-7D4D-4BD8-A334-DD73B54F548E}">
      <text>
        <r>
          <rPr>
            <sz val="9"/>
            <color indexed="81"/>
            <rFont val="Tahoma"/>
            <family val="2"/>
          </rPr>
          <t>Submerged or partially submerged sea caves</t>
        </r>
      </text>
    </comment>
    <comment ref="U105" authorId="4" shapeId="0" xr:uid="{723607A9-2C6E-43F1-A319-04C1AF3820D7}">
      <text>
        <r>
          <rPr>
            <b/>
            <sz val="9"/>
            <color indexed="81"/>
            <rFont val="Tahoma"/>
            <family val="2"/>
          </rPr>
          <t xml:space="preserve">Askö: </t>
        </r>
        <r>
          <rPr>
            <sz val="9"/>
            <color indexed="81"/>
            <rFont val="Tahoma"/>
            <family val="2"/>
          </rPr>
          <t>Okänt vilken betydelse vassar har för biologisk mångfald. Tänk fågel, fisk, evertebrater, insekter. Bör kolla referenser om det finns.</t>
        </r>
      </text>
    </comment>
    <comment ref="U107" authorId="4" shapeId="0" xr:uid="{013112C0-324C-4734-863F-4A5F84C5F7E2}">
      <text>
        <r>
          <rPr>
            <b/>
            <sz val="9"/>
            <color indexed="81"/>
            <rFont val="Tahoma"/>
            <family val="2"/>
          </rPr>
          <t xml:space="preserve">Askö: </t>
        </r>
        <r>
          <rPr>
            <sz val="9"/>
            <color indexed="81"/>
            <rFont val="Tahoma"/>
            <family val="2"/>
          </rPr>
          <t>Okänt vilken betydelse vassar har för biologisk mångfald. Tänk fågel, fisk, evertebrater, insekter. Bör kolla referenser om det finns.</t>
        </r>
      </text>
    </comment>
    <comment ref="AZ131" authorId="2" shapeId="0" xr:uid="{F20DC383-3A08-4638-9012-E432DE53242E}">
      <text>
        <r>
          <rPr>
            <sz val="9"/>
            <color indexed="81"/>
            <rFont val="Tahoma"/>
            <family val="2"/>
          </rPr>
          <t>Q if detached</t>
        </r>
      </text>
    </comment>
    <comment ref="AZ132" authorId="2" shapeId="0" xr:uid="{D5A61F73-1681-4173-80EE-0E3D17CA5FEA}">
      <text>
        <r>
          <rPr>
            <sz val="9"/>
            <color indexed="81"/>
            <rFont val="Tahoma"/>
            <family val="2"/>
          </rPr>
          <t>Q if detached</t>
        </r>
      </text>
    </comment>
    <comment ref="AZ133" authorId="2" shapeId="0" xr:uid="{F29112B9-B30E-4D2F-B149-2D7B6241C8E2}">
      <text>
        <r>
          <rPr>
            <sz val="9"/>
            <color indexed="81"/>
            <rFont val="Tahoma"/>
            <family val="2"/>
          </rPr>
          <t>Q if detached</t>
        </r>
      </text>
    </comment>
    <comment ref="AF134" authorId="4" shapeId="0" xr:uid="{E625963F-2336-467E-898C-B70AB37D253C}">
      <text>
        <r>
          <rPr>
            <sz val="9"/>
            <color rgb="FF000000"/>
            <rFont val="Tahoma"/>
            <family val="2"/>
          </rPr>
          <t>Introduced species</t>
        </r>
      </text>
    </comment>
    <comment ref="G261" authorId="4" shapeId="0" xr:uid="{AC317ED1-DE5A-445D-9815-E138691C4B3B}">
      <text>
        <r>
          <rPr>
            <b/>
            <sz val="9"/>
            <color indexed="81"/>
            <rFont val="Tahoma"/>
            <family val="2"/>
          </rPr>
          <t xml:space="preserve">Move to perrenials?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Hedvig Hogfors</author>
    <author>Frida Fyhr</author>
    <author>Antonia Nystrom Sandman</author>
    <author>Frida Gidhagen Fyhr</author>
    <author>Författare</author>
  </authors>
  <commentList>
    <comment ref="AS1" authorId="0" shapeId="0" xr:uid="{90F37E05-E0F1-4A2E-9ECC-E92ED40CDEEF}">
      <text>
        <r>
          <rPr>
            <sz val="9"/>
            <color indexed="81"/>
            <rFont val="Tahoma"/>
            <family val="2"/>
          </rPr>
          <t xml:space="preserve">Not set in version 1 of the EC lists.
</t>
        </r>
      </text>
    </comment>
    <comment ref="R3" authorId="0" shapeId="0" xr:uid="{32FA7436-15EC-4390-A158-11C1CFDE9B18}">
      <text>
        <r>
          <rPr>
            <sz val="9"/>
            <color indexed="81"/>
            <rFont val="Tahoma"/>
            <family val="2"/>
          </rPr>
          <t>Users (relevant county administration boards) fill in this column according to their own regional assessment.
Assessments should be based on the same criteria as phase 1, but from a regional/local perspective. For example, a species might be less or more common in a county so that its ecological function is different from the sea area as a whole or an ECs importance for biodiversity is greater regionally than in the larger sea area. Changes in the regional significance of an EC should be weighed together when carrying out regional assessments (addition or deduction of points are the sum of all aspects of regional difference). 
Up to three points are added or deducted ( –3 to +3) to adjust for the relative local importance compared to the regional importance. An exception is Öresund where five points (-5 to +5) can be added or deducted to adjust for relative local importance.
The total points awarded are the sum of points awarded under phase 1a, phase 1b and phase 2. Whilst regional assessments (phase 2) can include negative points, the total points for native species can never be lower than two because one point each for the criteria biological diversity and ecological function (phase 1a) are fixed. In other words, if the ecosystem component is not an invasive alien species its total score can never be lower than two. Furthermore, the score for non-native (alien) species cannot be lower than zero.</t>
        </r>
      </text>
    </comment>
    <comment ref="G4" authorId="0" shapeId="0" xr:uid="{29C11E06-AB60-416B-84D6-E46E5C5D6D5B}">
      <text>
        <r>
          <rPr>
            <sz val="9"/>
            <color indexed="81"/>
            <rFont val="Tahoma"/>
            <family val="2"/>
          </rPr>
          <t xml:space="preserve">Predifined ecosystem components are used throughout Mosaic. Predefined ecosystem components comform to a certain specification, regardless of where they are located in a sea area. As such, conservation value assessments reflect the  value an ecosystem component generally contributes to a location. For example, each location with blue mussels cannot be based on the full value of a sea area having blue mussels. Instead, the value of blue mussel occurence must be seen in a wider context - what is the loss if blue mussels were to disappear from a location (through exploitation, for example)? If mussels were to decrease sharply in an entire sea area, the value of each site with mussels would change (increase) which should be reflected in the assessment for the next managment period.
</t>
        </r>
        <r>
          <rPr>
            <b/>
            <sz val="9"/>
            <color indexed="81"/>
            <rFont val="Tahoma"/>
            <family val="2"/>
          </rPr>
          <t>Biological ecosystem components</t>
        </r>
        <r>
          <rPr>
            <sz val="9"/>
            <color indexed="81"/>
            <rFont val="Tahoma"/>
            <family val="2"/>
          </rPr>
          <t xml:space="preserve"> are defined by and bound to living organisms, such as populations, species, organism groups or habitats.
</t>
        </r>
        <r>
          <rPr>
            <b/>
            <sz val="9"/>
            <color indexed="81"/>
            <rFont val="Tahoma"/>
            <family val="2"/>
          </rPr>
          <t>Abiotic ecosystem components</t>
        </r>
        <r>
          <rPr>
            <sz val="9"/>
            <color indexed="81"/>
            <rFont val="Tahoma"/>
            <family val="2"/>
          </rPr>
          <t xml:space="preserve"> are defined by and bound to the physical environment, such as depth, bottom substrate, salinity and coastal topography. Examples of abiotic ECs include deep areas with soft sediments, shallow areas over hard substrates and offshore sandbanks. 
SO = Single occurrences
C = Coverage  </t>
        </r>
      </text>
    </comment>
    <comment ref="H4" authorId="0" shapeId="0" xr:uid="{CD0C2BEF-FBDC-45C1-B28F-C1920E44CF72}">
      <text>
        <r>
          <rPr>
            <sz val="9"/>
            <color indexed="81"/>
            <rFont val="Tahoma"/>
            <family val="2"/>
          </rPr>
          <t>Use column when required</t>
        </r>
      </text>
    </comment>
    <comment ref="J4" authorId="0" shapeId="0" xr:uid="{3CA62CDF-1660-4676-9D49-634585F6DAD5}">
      <text>
        <r>
          <rPr>
            <sz val="9"/>
            <color indexed="81"/>
            <rFont val="Tahoma"/>
            <family val="2"/>
          </rPr>
          <t xml:space="preserve">Use column when required.
Species listed here are EXAMPLES of species, they do not define the ecosystem component.
</t>
        </r>
      </text>
    </comment>
    <comment ref="AS4" authorId="1" shapeId="0" xr:uid="{1EB37F13-E6D6-49D7-A86C-88D982955D7B}">
      <text>
        <r>
          <rPr>
            <sz val="9"/>
            <color indexed="81"/>
            <rFont val="Tahoma"/>
            <family val="2"/>
          </rPr>
          <t>* Presence of EC automatically qualifies an area as core area (X). Presence of EC alone does not qualify an area as a core area (-). 
Not set in version 1 of the EC lists.</t>
        </r>
      </text>
    </comment>
    <comment ref="AT4" authorId="1" shapeId="0" xr:uid="{380C8B51-048F-4DC2-A17E-2DA605C93590}">
      <text>
        <r>
          <rPr>
            <sz val="9"/>
            <color indexed="81"/>
            <rFont val="Tahoma"/>
            <family val="2"/>
          </rPr>
          <t>** Minimum proportion of the EC required in ecological networks to be considered acceptably represented.
Not set in version 1 of the EC lists.</t>
        </r>
      </text>
    </comment>
    <comment ref="AV4" authorId="1" shapeId="0" xr:uid="{43FD661C-A979-4620-99D4-D84204C12194}">
      <text>
        <r>
          <rPr>
            <sz val="9"/>
            <color indexed="81"/>
            <rFont val="Tahoma"/>
            <family val="2"/>
          </rPr>
          <t>Protected species (Sk); 
Typical species (T); 
Red listed species (R); 
Ansvarsart (A); 
Indicator species (Si); 
Key species (N).</t>
        </r>
      </text>
    </comment>
    <comment ref="AZ4" authorId="2" shapeId="0" xr:uid="{1E125978-247B-46BE-AA1F-586B9BE691E0}">
      <text>
        <r>
          <rPr>
            <sz val="9"/>
            <color indexed="81"/>
            <rFont val="Tahoma"/>
            <family val="2"/>
          </rPr>
          <t>Species included in HUB are marked level 5 irrespective of coverage. To be classified as level 5 in HUB groups should achieve a minimum of 10% coverage.</t>
        </r>
      </text>
    </comment>
    <comment ref="BA4" authorId="2" shapeId="0" xr:uid="{8925B120-6266-444B-A8F0-FBAFA0A984FC}">
      <text>
        <r>
          <rPr>
            <sz val="9"/>
            <color indexed="81"/>
            <rFont val="Tahoma"/>
            <family val="2"/>
          </rPr>
          <t>Species included in HUB are marked level 6 irrespective of coverage. All species/groups in HUB level 6 should dominate the biovolume or biomass.
Annual/perennial algae according to Tolstoy and Österlund 2003 - where information is available.</t>
        </r>
      </text>
    </comment>
    <comment ref="BL4" authorId="3" shapeId="0" xr:uid="{2D2A9204-D211-42C4-B897-F11690435B98}">
      <text>
        <r>
          <rPr>
            <sz val="9"/>
            <color indexed="81"/>
            <rFont val="Tahoma"/>
            <family val="2"/>
          </rPr>
          <t xml:space="preserve">Determined by conservation value points (&gt; 6 points) + mapping difficulty (easy or medium)
</t>
        </r>
      </text>
    </comment>
    <comment ref="BN4" authorId="3" shapeId="0" xr:uid="{50B8A32F-EF99-4F48-9BB1-ED04B2790831}">
      <text>
        <r>
          <rPr>
            <sz val="9"/>
            <color indexed="81"/>
            <rFont val="Tahoma"/>
            <family val="2"/>
          </rPr>
          <t xml:space="preserve">Estimated mapping difficulty occurs in three categories:
Easy, moderate and difficult
Difficult can include, for example, species that are rare and seldom caught with "normal" survey efforts or methods or species that are difficult to model using the given environmental parameters </t>
        </r>
      </text>
    </comment>
    <comment ref="V6" authorId="1" shapeId="0" xr:uid="{AE42D368-2B84-43A3-A803-8F4AEEFAC8DC}">
      <text>
        <r>
          <rPr>
            <sz val="9"/>
            <color indexed="81"/>
            <rFont val="Tahoma"/>
            <family val="2"/>
          </rPr>
          <t>See seperate worksheet (orange tab)</t>
        </r>
      </text>
    </comment>
    <comment ref="W6" authorId="1" shapeId="0" xr:uid="{EEDCA129-9084-4395-9FA7-228514C11722}">
      <text>
        <r>
          <rPr>
            <sz val="9"/>
            <color indexed="81"/>
            <rFont val="Tahoma"/>
            <family val="2"/>
          </rPr>
          <t>* Primarily birds, mammals and fish - species that often move between areas/habitats.
** Examples of ECs that constitute a critical stage in themselves are spawning areas for fish and wintering areas for birds.</t>
        </r>
      </text>
    </comment>
    <comment ref="X6" authorId="1" shapeId="0" xr:uid="{CCFB8BE0-4EC8-41EC-AF25-F0E0DF8CCA1C}">
      <text>
        <r>
          <rPr>
            <sz val="9"/>
            <color indexed="81"/>
            <rFont val="Tahoma"/>
            <family val="2"/>
          </rPr>
          <t>*** Very high if the EC is itself a critical life history stage. 
[The assessment of "ECs spatial overlap with critical life history stage" will be removed in the next version of MOSAIC.]</t>
        </r>
      </text>
    </comment>
    <comment ref="Z6" authorId="1" shapeId="0" xr:uid="{90B03E48-0343-448C-932D-140544D08A04}">
      <text>
        <r>
          <rPr>
            <sz val="9"/>
            <color indexed="81"/>
            <rFont val="Tahoma"/>
            <family val="2"/>
          </rPr>
          <t>See seperate worksheet
(orange tab)</t>
        </r>
      </text>
    </comment>
    <comment ref="AE6" authorId="1" shapeId="0" xr:uid="{416A1DC4-5522-4479-BED0-16FB78BF555E}">
      <text>
        <r>
          <rPr>
            <sz val="9"/>
            <color indexed="81"/>
            <rFont val="Tahoma"/>
            <family val="2"/>
          </rPr>
          <t>See seperate worksheet
(orange tab)</t>
        </r>
      </text>
    </comment>
    <comment ref="AJ6" authorId="1" shapeId="0" xr:uid="{FE4DE373-9047-4687-953A-5B926037F0B7}">
      <text>
        <r>
          <rPr>
            <sz val="9"/>
            <color indexed="81"/>
            <rFont val="Tahoma"/>
            <family val="2"/>
          </rPr>
          <t>See seperate worksheet
(orange tab)</t>
        </r>
      </text>
    </comment>
    <comment ref="AL6" authorId="1" shapeId="0" xr:uid="{E22929FF-C67F-4B3D-ACA7-B1325FA2B6BE}">
      <text>
        <r>
          <rPr>
            <sz val="9"/>
            <color indexed="81"/>
            <rFont val="Tahoma"/>
            <family val="2"/>
          </rPr>
          <t>See seperate worksheet
(orange tab)</t>
        </r>
      </text>
    </comment>
    <comment ref="AN6" authorId="1" shapeId="0" xr:uid="{937C4A38-7873-4E3C-9C82-5FF645C7AAD9}">
      <text>
        <r>
          <rPr>
            <sz val="9"/>
            <color indexed="81"/>
            <rFont val="Tahoma"/>
            <family val="2"/>
          </rPr>
          <t>See seperate worksheet
(orange tab)</t>
        </r>
      </text>
    </comment>
    <comment ref="AP6" authorId="1" shapeId="0" xr:uid="{103E297F-92DC-44DE-81AE-2877C331A3C9}">
      <text>
        <r>
          <rPr>
            <sz val="9"/>
            <color indexed="81"/>
            <rFont val="Tahoma"/>
            <family val="2"/>
          </rPr>
          <t>See seperate worksheet
(orange tab)</t>
        </r>
      </text>
    </comment>
    <comment ref="AQ6" authorId="0" shapeId="0" xr:uid="{5D8A9F53-25A0-493C-9B89-17C36A0F5CCB}">
      <text>
        <r>
          <rPr>
            <sz val="9"/>
            <color indexed="81"/>
            <rFont val="Tahoma"/>
            <family val="2"/>
          </rPr>
          <t>Users (relevant county administration boards) fill in this column according to their own regional assessment.
Assessments should be based on the same criteria as phase 1, but from a regional/local perspective. For example, a species might be less or more common in a county so that its ecological function is different from the sea area as a whole or an ECs importance for biodiversity is greater regionally than in the larger sea area. Changes in the regional significance of an EC should be weighed together when carrying out regional assessments (addition or deduction of points are the sum of all aspects of regional difference). 
Up to three points are added or deducted ( –3 to +3) to adjust for the relative local importance compared to the regional importance.
The total points awarded are the sum of points awarded under phase 1a, phase 1b and phase 2. Whilst regional assessments (phase 2) can include negative points, the total points for native species can never be lower than two because one point each for the criteria biological diversity and ecological function (phase 1a) are fixed. In other words, if the ecosystem component is not an invasive alien species its total score can never be lower than two. Furthermore, the score for non-native (alien) species cannot be lower than zero.</t>
        </r>
      </text>
    </comment>
    <comment ref="AR6" authorId="0" shapeId="0" xr:uid="{32E5AFCE-D493-4B82-9A35-B1E7FC17732C}">
      <text>
        <r>
          <rPr>
            <sz val="9"/>
            <color indexed="81"/>
            <rFont val="Tahoma"/>
            <family val="2"/>
          </rPr>
          <t xml:space="preserve">Users (county administrative boards) provide motivation for their regional assessments in this column. See the seperate worksheet (orange tab) for how this is assessed.
</t>
        </r>
      </text>
    </comment>
    <comment ref="BB6" authorId="4" shapeId="0" xr:uid="{7097CDCB-2061-4D7D-AE93-D4B9BD4A9513}">
      <text>
        <r>
          <rPr>
            <sz val="9"/>
            <color indexed="81"/>
            <rFont val="Tahoma"/>
            <family val="2"/>
          </rPr>
          <t>Sandbanks which are slightly covered by sea water all the time</t>
        </r>
      </text>
    </comment>
    <comment ref="BC6" authorId="4" shapeId="0" xr:uid="{054D7430-267D-4BF9-BFFC-649FFB77792B}">
      <text>
        <r>
          <rPr>
            <sz val="9"/>
            <color indexed="81"/>
            <rFont val="Tahoma"/>
            <family val="2"/>
          </rPr>
          <t>Estuaries</t>
        </r>
      </text>
    </comment>
    <comment ref="BD6" authorId="4" shapeId="0" xr:uid="{2865C042-2770-4375-82BE-BB4F248F0DF2}">
      <text>
        <r>
          <rPr>
            <sz val="9"/>
            <color indexed="81"/>
            <rFont val="Tahoma"/>
            <family val="2"/>
          </rPr>
          <t>Mudflats and sandflats not covered by seawater at low tide</t>
        </r>
      </text>
    </comment>
    <comment ref="BE6" authorId="4" shapeId="0" xr:uid="{A1182011-C3BF-40D3-A1E3-55EEF9B5E69D}">
      <text>
        <r>
          <rPr>
            <sz val="9"/>
            <color indexed="81"/>
            <rFont val="Tahoma"/>
            <family val="2"/>
          </rPr>
          <t>Coastal lagoons</t>
        </r>
      </text>
    </comment>
    <comment ref="BF6" authorId="4" shapeId="0" xr:uid="{12BE1BFF-AA9B-4509-A8F7-2229CACD1ACC}">
      <text>
        <r>
          <rPr>
            <sz val="9"/>
            <color indexed="81"/>
            <rFont val="Tahoma"/>
            <family val="2"/>
          </rPr>
          <t>Large shallow inlets and bays</t>
        </r>
      </text>
    </comment>
    <comment ref="BG6" authorId="4" shapeId="0" xr:uid="{7F84F770-9537-4153-877D-9552710B0E78}">
      <text>
        <r>
          <rPr>
            <sz val="9"/>
            <color indexed="81"/>
            <rFont val="Tahoma"/>
            <family val="2"/>
          </rPr>
          <t>Reefs</t>
        </r>
      </text>
    </comment>
    <comment ref="BH6" authorId="4" shapeId="0" xr:uid="{272FC7B1-9854-458D-81E3-34710020F019}">
      <text>
        <r>
          <rPr>
            <sz val="9"/>
            <color indexed="81"/>
            <rFont val="Tahoma"/>
            <family val="2"/>
          </rPr>
          <t>Baltic esker islands with sandy, rocky and shingle beach vegetation and sublittoral vegetation</t>
        </r>
      </text>
    </comment>
    <comment ref="BI6" authorId="4" shapeId="0" xr:uid="{BC1B9F64-C9A2-4CD8-9F8C-B97CC8FB9EE6}">
      <text>
        <r>
          <rPr>
            <sz val="9"/>
            <color indexed="81"/>
            <rFont val="Tahoma"/>
            <family val="2"/>
          </rPr>
          <t>Boreal Baltic islets and small islands</t>
        </r>
      </text>
    </comment>
    <comment ref="BJ6" authorId="4" shapeId="0" xr:uid="{46982E87-A1BD-4A48-9270-F6FE0B994F76}">
      <text>
        <r>
          <rPr>
            <sz val="9"/>
            <color indexed="81"/>
            <rFont val="Tahoma"/>
            <family val="2"/>
          </rPr>
          <t>Boreal Baltic narrow inlets</t>
        </r>
      </text>
    </comment>
    <comment ref="BK6" authorId="0" shapeId="0" xr:uid="{C3427445-5ED2-4F4E-A3A2-8D0A6FEB8E2B}">
      <text>
        <r>
          <rPr>
            <sz val="9"/>
            <color indexed="81"/>
            <rFont val="Tahoma"/>
            <family val="2"/>
          </rPr>
          <t>Submerged or partially submerged sea caves</t>
        </r>
      </text>
    </comment>
    <comment ref="AZ113" authorId="2" shapeId="0" xr:uid="{275538AA-2A17-4E41-AFCC-B3D54AED48B4}">
      <text>
        <r>
          <rPr>
            <sz val="9"/>
            <color indexed="81"/>
            <rFont val="Tahoma"/>
            <family val="2"/>
          </rPr>
          <t>Q if detached</t>
        </r>
      </text>
    </comment>
    <comment ref="AZ114" authorId="2" shapeId="0" xr:uid="{AF3E4B74-4D1E-4F48-8C37-F1E3DDD4A746}">
      <text>
        <r>
          <rPr>
            <sz val="9"/>
            <color indexed="81"/>
            <rFont val="Tahoma"/>
            <family val="2"/>
          </rPr>
          <t>Q if detached</t>
        </r>
      </text>
    </comment>
    <comment ref="AZ115" authorId="2" shapeId="0" xr:uid="{1F443226-DBCE-4CCE-98C9-EE55E1C5A754}">
      <text>
        <r>
          <rPr>
            <sz val="9"/>
            <color indexed="81"/>
            <rFont val="Tahoma"/>
            <family val="2"/>
          </rPr>
          <t xml:space="preserve">Q if detached
</t>
        </r>
      </text>
    </comment>
    <comment ref="AF117" authorId="4" shapeId="0" xr:uid="{4AD5DCA4-FAFA-45D4-9D1E-837D9C6193C4}">
      <text>
        <r>
          <rPr>
            <sz val="9"/>
            <color rgb="FF000000"/>
            <rFont val="Tahoma"/>
            <family val="2"/>
          </rPr>
          <t>Introduced species</t>
        </r>
      </text>
    </comment>
    <comment ref="AF118" authorId="4" shapeId="0" xr:uid="{81A4435D-E929-44B4-9061-0B8D573D8C57}">
      <text>
        <r>
          <rPr>
            <sz val="9"/>
            <color rgb="FF000000"/>
            <rFont val="Tahoma"/>
            <family val="2"/>
          </rPr>
          <t>Introduced species</t>
        </r>
      </text>
    </comment>
    <comment ref="AF119" authorId="4" shapeId="0" xr:uid="{F1461B75-2312-4F34-A551-61BA5B490BFB}">
      <text>
        <r>
          <rPr>
            <sz val="9"/>
            <color rgb="FF000000"/>
            <rFont val="Tahoma"/>
            <family val="2"/>
          </rPr>
          <t>Introduced species</t>
        </r>
      </text>
    </comment>
    <comment ref="AX212" authorId="4" shapeId="0" xr:uid="{7F1FF2B9-F282-422F-8137-5D55F0E8D3D1}">
      <text>
        <r>
          <rPr>
            <sz val="9"/>
            <color rgb="FF000000"/>
            <rFont val="Tahoma"/>
            <family val="2"/>
          </rPr>
          <t>Added, not on original list</t>
        </r>
      </text>
    </comment>
    <comment ref="AX213" authorId="4" shapeId="0" xr:uid="{97567F24-F9A7-4071-A038-C92C3FD35C6A}">
      <text>
        <r>
          <rPr>
            <sz val="9"/>
            <color rgb="FF000000"/>
            <rFont val="Tahoma"/>
            <family val="2"/>
          </rPr>
          <t>Added, not on original list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Hedvig Hogfors</author>
    <author>Frida Fyhr</author>
    <author>Antonia Nystrom Sandman</author>
    <author>Frida Gidhagen Fyhr</author>
    <author>Författare</author>
  </authors>
  <commentList>
    <comment ref="AS1" authorId="0" shapeId="0" xr:uid="{2288090C-DFC6-4EB9-9F94-2DCE7C02A83A}">
      <text>
        <r>
          <rPr>
            <sz val="9"/>
            <color indexed="81"/>
            <rFont val="Tahoma"/>
            <family val="2"/>
          </rPr>
          <t xml:space="preserve">Not set in version 1 of the EC lists.
</t>
        </r>
      </text>
    </comment>
    <comment ref="R3" authorId="0" shapeId="0" xr:uid="{9BDC8DD9-C658-462C-9FA2-A9B00A8E14E8}">
      <text>
        <r>
          <rPr>
            <sz val="9"/>
            <color indexed="81"/>
            <rFont val="Tahoma"/>
            <family val="2"/>
          </rPr>
          <t>Users (relevant county administration boards) fill in this column according to their own regional assessment.
Assessments should be based on the same criteria as phase 1, but from a regional/local perspective. For example, a species might be less or more common in a county so that its ecological function is different from the sea area as a whole or an ECs importance for biodiversity is greater regionally than in the larger sea area. Changes in the regional significance of an EC should be weighed together when carrying out regional assessments (addition or deduction of points are the sum of all aspects of regional difference). 
Up to three points are added or deducted ( –3 to +3) to adjust for the relative local importance compared to the regional importance. An exception is Öresund where five points (-5 to +5) can be added or deducted to adjust for relative local importance.
The total points awarded are the sum of points awarded under phase 1a, phase 1b and phase 2. Whilst regional assessments (phase 2) can include negative points, the total points for native species can never be lower than two because one point each for the criteria biological diversity and ecological function (phase 1a) are fixed. In other words, if the ecosystem component is not an invasive alien species its total score can never be lower than two. Furthermore, the score for non-native (alien) species cannot be lower than zero.</t>
        </r>
      </text>
    </comment>
    <comment ref="G4" authorId="0" shapeId="0" xr:uid="{4E8CAE3A-2B7E-4CF9-985B-BFF16B024CCE}">
      <text>
        <r>
          <rPr>
            <sz val="9"/>
            <color indexed="81"/>
            <rFont val="Tahoma"/>
            <family val="2"/>
          </rPr>
          <t xml:space="preserve">Predifined ecosystem components are used throughout Mosaic. Predefined ecosystem components comform to a certain specification, regardless of where they are located in a sea area. As such, conservation value assessments reflect the  value an ecosystem component generally contributes to a location. For example, each location with blue mussels cannot be based on the full value of a sea area having blue mussels. Instead, the value of blue mussel occurence must be seen in a wider context - what is the loss if blue mussels were to disappear from a location (through exploitation, for example)? If mussels were to decrease sharply in an entire sea area, the value of each site with mussels would change (increase) which should be reflected in the assessment for the next managment period.
</t>
        </r>
        <r>
          <rPr>
            <b/>
            <sz val="9"/>
            <color indexed="81"/>
            <rFont val="Tahoma"/>
            <family val="2"/>
          </rPr>
          <t>Biological ecosystem components</t>
        </r>
        <r>
          <rPr>
            <sz val="9"/>
            <color indexed="81"/>
            <rFont val="Tahoma"/>
            <family val="2"/>
          </rPr>
          <t xml:space="preserve"> are defined by and bound to living organisms, such as populations, species, organism groups or habitats.
</t>
        </r>
        <r>
          <rPr>
            <b/>
            <sz val="9"/>
            <color indexed="81"/>
            <rFont val="Tahoma"/>
            <family val="2"/>
          </rPr>
          <t>Abiotic ecosystem components</t>
        </r>
        <r>
          <rPr>
            <sz val="9"/>
            <color indexed="81"/>
            <rFont val="Tahoma"/>
            <family val="2"/>
          </rPr>
          <t xml:space="preserve"> are defined by and bound to the physical environment, such as depth, bottom substrate, salinity and coastal topography. Examples of abiotic ECs include deep areas with soft sediments, shallow areas over hard substrates and offshore sandbanks. 
SO = Single occurrences
C = Coverage  </t>
        </r>
      </text>
    </comment>
    <comment ref="H4" authorId="0" shapeId="0" xr:uid="{A9B3D6A5-CA22-48F5-819C-04F588D749B4}">
      <text>
        <r>
          <rPr>
            <sz val="9"/>
            <color indexed="81"/>
            <rFont val="Tahoma"/>
            <family val="2"/>
          </rPr>
          <t>Use column when required</t>
        </r>
      </text>
    </comment>
    <comment ref="J4" authorId="0" shapeId="0" xr:uid="{EB596A8A-F5D9-492B-8DD3-BEB1B8A8AE89}">
      <text>
        <r>
          <rPr>
            <sz val="9"/>
            <color indexed="81"/>
            <rFont val="Tahoma"/>
            <family val="2"/>
          </rPr>
          <t xml:space="preserve">Use column when required.
Species listed here are EXAMPLES of species, they do not define the ecosystem component.
</t>
        </r>
      </text>
    </comment>
    <comment ref="AS4" authorId="1" shapeId="0" xr:uid="{83E618B7-14A0-42D9-A3A3-7D4B746AB6B0}">
      <text>
        <r>
          <rPr>
            <sz val="9"/>
            <color indexed="81"/>
            <rFont val="Tahoma"/>
            <family val="2"/>
          </rPr>
          <t>* Presence of EC automatically qualifies an area as core area (X). Presence of EC alone does not qualify an area as a core area (-). 
Not set in version 1 of the EC lists.</t>
        </r>
      </text>
    </comment>
    <comment ref="AT4" authorId="1" shapeId="0" xr:uid="{4AABB7B0-BAF1-4726-8835-A3081E252480}">
      <text>
        <r>
          <rPr>
            <sz val="9"/>
            <color indexed="81"/>
            <rFont val="Tahoma"/>
            <family val="2"/>
          </rPr>
          <t>** Minimum proportion of the EC required in ecological networks to be considered acceptably represented.
Not set in version 1 of the EC lists.</t>
        </r>
      </text>
    </comment>
    <comment ref="AV4" authorId="1" shapeId="0" xr:uid="{03E8C77C-2E45-4B8F-867B-3787DC30C028}">
      <text>
        <r>
          <rPr>
            <sz val="9"/>
            <color indexed="81"/>
            <rFont val="Tahoma"/>
            <family val="2"/>
          </rPr>
          <t>Protected species (Sk); 
Typical species (T); 
Red listed species (R); 
Ansvarsart (A); 
Indicator species (Si); 
Key species (N).</t>
        </r>
      </text>
    </comment>
    <comment ref="AZ4" authorId="2" shapeId="0" xr:uid="{BDCFD9E7-709C-46AD-8305-9B71C279B663}">
      <text>
        <r>
          <rPr>
            <sz val="9"/>
            <color indexed="81"/>
            <rFont val="Tahoma"/>
            <family val="2"/>
          </rPr>
          <t>Species included in HUB are marked level 5 irrespective of coverage. To be classified as level 5 in HUB groups should achieve a minimum of 10% coverage.</t>
        </r>
      </text>
    </comment>
    <comment ref="BA4" authorId="2" shapeId="0" xr:uid="{CF05A203-87D9-4452-ADC0-A63DECA3B435}">
      <text>
        <r>
          <rPr>
            <sz val="9"/>
            <color indexed="81"/>
            <rFont val="Tahoma"/>
            <family val="2"/>
          </rPr>
          <t>Species included in HUB are marked level 6 irrespective of coverage. All species/groups in HUB level 6 should dominate the biovolume or biomass.
Annual/perennial algae according to Tolstoy and Österlund 2003 - where information is available.</t>
        </r>
      </text>
    </comment>
    <comment ref="BL4" authorId="3" shapeId="0" xr:uid="{25EB814E-8AF9-469D-A25F-E26D3C0D2328}">
      <text>
        <r>
          <rPr>
            <sz val="9"/>
            <color indexed="81"/>
            <rFont val="Tahoma"/>
            <family val="2"/>
          </rPr>
          <t xml:space="preserve">Determined by conservation value points (&gt; 6 points) + mapping difficulty (easy or medium)
</t>
        </r>
      </text>
    </comment>
    <comment ref="BN4" authorId="3" shapeId="0" xr:uid="{1DB86999-9A3A-4CE4-9B7D-D23550E28B85}">
      <text>
        <r>
          <rPr>
            <sz val="9"/>
            <color indexed="81"/>
            <rFont val="Tahoma"/>
            <family val="2"/>
          </rPr>
          <t xml:space="preserve">Estimated mapping difficulty occurs in three categories:
Easy, moderate and difficult
Difficult can include, for example, species that are rare and seldom caught with "normal" survey efforts or methods or species that are difficult to model using the given environmental parameters </t>
        </r>
      </text>
    </comment>
    <comment ref="V6" authorId="1" shapeId="0" xr:uid="{305FA542-0F78-402B-9E34-AA1C3EBB3A62}">
      <text>
        <r>
          <rPr>
            <sz val="9"/>
            <color indexed="81"/>
            <rFont val="Tahoma"/>
            <family val="2"/>
          </rPr>
          <t>See seperate worksheet (orange tab)</t>
        </r>
      </text>
    </comment>
    <comment ref="W6" authorId="1" shapeId="0" xr:uid="{BD19CF22-3CED-453E-96BC-F327F72800FD}">
      <text>
        <r>
          <rPr>
            <sz val="9"/>
            <color indexed="81"/>
            <rFont val="Tahoma"/>
            <family val="2"/>
          </rPr>
          <t>* Primarily birds, mammals and fish - species that often move between areas/habitats.
** Examples of ECs that constitute a critical stage in themselves are spawning areas for fish and wintering areas for birds.</t>
        </r>
      </text>
    </comment>
    <comment ref="X6" authorId="1" shapeId="0" xr:uid="{F161B309-2D2F-45A0-B48D-1F111B598BD3}">
      <text>
        <r>
          <rPr>
            <sz val="9"/>
            <color indexed="81"/>
            <rFont val="Tahoma"/>
            <family val="2"/>
          </rPr>
          <t>*** Very high if the EC is itself a critical life history stage. 
[The assessment of "ECs spatial overlap with critical life history stage" will be removed in the next version of MOSAIC.]</t>
        </r>
      </text>
    </comment>
    <comment ref="Z6" authorId="1" shapeId="0" xr:uid="{D3B955C6-64C7-449D-90D1-23AEFC40BE30}">
      <text>
        <r>
          <rPr>
            <sz val="9"/>
            <color indexed="81"/>
            <rFont val="Tahoma"/>
            <family val="2"/>
          </rPr>
          <t>See seperate worksheet
(orange tab)</t>
        </r>
      </text>
    </comment>
    <comment ref="AE6" authorId="1" shapeId="0" xr:uid="{526AC4EF-6581-42E1-B642-56916F3D2758}">
      <text>
        <r>
          <rPr>
            <sz val="9"/>
            <color indexed="81"/>
            <rFont val="Tahoma"/>
            <family val="2"/>
          </rPr>
          <t>See seperate worksheet
(orange tab)</t>
        </r>
      </text>
    </comment>
    <comment ref="AJ6" authorId="1" shapeId="0" xr:uid="{CDF08F1B-985C-4118-8C20-5C28D1D026DA}">
      <text>
        <r>
          <rPr>
            <sz val="9"/>
            <color indexed="81"/>
            <rFont val="Tahoma"/>
            <family val="2"/>
          </rPr>
          <t>See seperate worksheet
(orange tab)</t>
        </r>
      </text>
    </comment>
    <comment ref="AL6" authorId="1" shapeId="0" xr:uid="{06AC5DC8-3C2F-4B6E-AC84-9EE0ACF06BF1}">
      <text>
        <r>
          <rPr>
            <sz val="9"/>
            <color indexed="81"/>
            <rFont val="Tahoma"/>
            <family val="2"/>
          </rPr>
          <t>See seperate worksheet
(orange tab)</t>
        </r>
      </text>
    </comment>
    <comment ref="AN6" authorId="1" shapeId="0" xr:uid="{9CA48329-75C7-43A7-9E32-31340A4480C8}">
      <text>
        <r>
          <rPr>
            <sz val="9"/>
            <color indexed="81"/>
            <rFont val="Tahoma"/>
            <family val="2"/>
          </rPr>
          <t>See seperate worksheet
(orange tab)</t>
        </r>
      </text>
    </comment>
    <comment ref="AP6" authorId="1" shapeId="0" xr:uid="{9EFDE2B4-A960-4535-86BA-FF47CF44B60C}">
      <text>
        <r>
          <rPr>
            <sz val="9"/>
            <color indexed="81"/>
            <rFont val="Tahoma"/>
            <family val="2"/>
          </rPr>
          <t>See seperate worksheet
(orange tab)</t>
        </r>
      </text>
    </comment>
    <comment ref="AQ6" authorId="0" shapeId="0" xr:uid="{DD772874-2417-409C-8C68-EC2717734C8C}">
      <text>
        <r>
          <rPr>
            <sz val="9"/>
            <color indexed="81"/>
            <rFont val="Tahoma"/>
            <family val="2"/>
          </rPr>
          <t>Users (relevant county administration boards) fill in this column according to their own regional assessment.
Assessments should be based on the same criteria as phase 1, but from a regional/local perspective. For example, a species might be less or more common in a county so that its ecological function is different from the sea area as a whole or an ECs importance for biodiversity is greater regionally than in the larger sea area. Changes in the regional significance of an EC should be weighed together when carrying out regional assessments (addition or deduction of points are the sum of all aspects of regional difference). 
Up to three points are added or deducted ( –3 to +3) to adjust for the relative local importance compared to the regional importance.
The total points awarded are the sum of points awarded under phase 1a, phase 1b and phase 2. Whilst regional assessments (phase 2) can include negative points, the total points for native species can never be lower than two because one point each for the criteria biological diversity and ecological function (phase 1a) are fixed. In other words, if the ecosystem component is not an invasive alien species its total score can never be lower than two. Furthermore, the score for non-native (alien) species cannot be lower than zero.</t>
        </r>
      </text>
    </comment>
    <comment ref="AR6" authorId="0" shapeId="0" xr:uid="{A481ACB3-A10F-4007-BB84-D67177C673DD}">
      <text>
        <r>
          <rPr>
            <sz val="9"/>
            <color indexed="81"/>
            <rFont val="Tahoma"/>
            <family val="2"/>
          </rPr>
          <t xml:space="preserve">Users (county administrative boards) provide motivation for their regional assessments in this column. See the seperate worksheet (orange tab) for how this is assessed.
</t>
        </r>
      </text>
    </comment>
    <comment ref="BB6" authorId="4" shapeId="0" xr:uid="{EE496809-7578-4706-8A86-65CCAAE880A5}">
      <text>
        <r>
          <rPr>
            <sz val="9"/>
            <color indexed="81"/>
            <rFont val="Tahoma"/>
            <family val="2"/>
          </rPr>
          <t>Sandbanks which are slightly covered by sea water all the time</t>
        </r>
      </text>
    </comment>
    <comment ref="BC6" authorId="4" shapeId="0" xr:uid="{AC37D031-8151-485C-86DF-2A1608ACA1F7}">
      <text>
        <r>
          <rPr>
            <sz val="9"/>
            <color indexed="81"/>
            <rFont val="Tahoma"/>
            <family val="2"/>
          </rPr>
          <t>Estuaries</t>
        </r>
      </text>
    </comment>
    <comment ref="BD6" authorId="4" shapeId="0" xr:uid="{459F7AE8-D061-490F-82B4-21CFDAAD0CD2}">
      <text>
        <r>
          <rPr>
            <sz val="9"/>
            <color indexed="81"/>
            <rFont val="Tahoma"/>
            <family val="2"/>
          </rPr>
          <t>Mudflats and sandflats not covered by seawater at low tide</t>
        </r>
      </text>
    </comment>
    <comment ref="BE6" authorId="4" shapeId="0" xr:uid="{32FDEE2B-0BCA-44E1-B688-8501AC5F00F1}">
      <text>
        <r>
          <rPr>
            <sz val="9"/>
            <color indexed="81"/>
            <rFont val="Tahoma"/>
            <family val="2"/>
          </rPr>
          <t>Coastal lagoons</t>
        </r>
      </text>
    </comment>
    <comment ref="BF6" authorId="4" shapeId="0" xr:uid="{FAF7DB00-FEBF-4940-855C-2F4D747B29C6}">
      <text>
        <r>
          <rPr>
            <sz val="9"/>
            <color indexed="81"/>
            <rFont val="Tahoma"/>
            <family val="2"/>
          </rPr>
          <t>Large shallow inlets and bays</t>
        </r>
      </text>
    </comment>
    <comment ref="BG6" authorId="4" shapeId="0" xr:uid="{D662E582-8EC3-4BB8-B28E-0ACDA54B305F}">
      <text>
        <r>
          <rPr>
            <sz val="9"/>
            <color indexed="81"/>
            <rFont val="Tahoma"/>
            <family val="2"/>
          </rPr>
          <t>Reefs</t>
        </r>
      </text>
    </comment>
    <comment ref="BH6" authorId="4" shapeId="0" xr:uid="{1F7A2F54-F48F-405C-A735-A84AF1D476FF}">
      <text>
        <r>
          <rPr>
            <sz val="9"/>
            <color indexed="81"/>
            <rFont val="Tahoma"/>
            <family val="2"/>
          </rPr>
          <t>Baltic esker islands with sandy, rocky and shingle beach vegetation and sublittoral vegetation</t>
        </r>
      </text>
    </comment>
    <comment ref="BI6" authorId="4" shapeId="0" xr:uid="{24AAE018-EF47-4036-B00F-ED23A68115B9}">
      <text>
        <r>
          <rPr>
            <sz val="9"/>
            <color indexed="81"/>
            <rFont val="Tahoma"/>
            <family val="2"/>
          </rPr>
          <t>Boreal Baltic islets and small islands</t>
        </r>
      </text>
    </comment>
    <comment ref="BJ6" authorId="4" shapeId="0" xr:uid="{1EB2B939-A5A5-4638-8DE3-110DCAA1B715}">
      <text>
        <r>
          <rPr>
            <sz val="9"/>
            <color indexed="81"/>
            <rFont val="Tahoma"/>
            <family val="2"/>
          </rPr>
          <t>Boreal Baltic narrow inlets</t>
        </r>
      </text>
    </comment>
    <comment ref="BK6" authorId="0" shapeId="0" xr:uid="{04B36DB2-F99D-42F2-BE8F-235BB4DE39BD}">
      <text>
        <r>
          <rPr>
            <sz val="9"/>
            <color indexed="81"/>
            <rFont val="Tahoma"/>
            <family val="2"/>
          </rPr>
          <t>Submerged or partially submerged sea caves</t>
        </r>
      </text>
    </comment>
    <comment ref="AZ123" authorId="2" shapeId="0" xr:uid="{FBF7D5DF-1A2D-4E34-AD54-CC87CD209299}">
      <text>
        <r>
          <rPr>
            <sz val="9"/>
            <color indexed="81"/>
            <rFont val="Tahoma"/>
            <family val="2"/>
          </rPr>
          <t>Q if detached</t>
        </r>
      </text>
    </comment>
    <comment ref="AZ124" authorId="2" shapeId="0" xr:uid="{C67EB92B-CE08-433E-B263-A03097E28F77}">
      <text>
        <r>
          <rPr>
            <sz val="9"/>
            <color indexed="81"/>
            <rFont val="Tahoma"/>
            <family val="2"/>
          </rPr>
          <t>Q if detached</t>
        </r>
      </text>
    </comment>
    <comment ref="AZ125" authorId="2" shapeId="0" xr:uid="{31C072DC-116B-4A5B-97DB-FBF227A12985}">
      <text>
        <r>
          <rPr>
            <sz val="9"/>
            <color indexed="81"/>
            <rFont val="Tahoma"/>
            <family val="2"/>
          </rPr>
          <t>Q if detached</t>
        </r>
      </text>
    </comment>
    <comment ref="AZ126" authorId="2" shapeId="0" xr:uid="{C8A19782-E403-4F02-A58C-FB66F6E9D0B5}">
      <text>
        <r>
          <rPr>
            <sz val="9"/>
            <color indexed="81"/>
            <rFont val="Tahoma"/>
            <family val="2"/>
          </rPr>
          <t>Q if detached</t>
        </r>
      </text>
    </comment>
    <comment ref="AF128" authorId="4" shapeId="0" xr:uid="{221651A8-C1D2-4B25-86B1-D8B66050ABC6}">
      <text>
        <r>
          <rPr>
            <sz val="9"/>
            <color rgb="FF000000"/>
            <rFont val="Tahoma"/>
            <family val="2"/>
          </rPr>
          <t>Introduced species</t>
        </r>
      </text>
    </comment>
    <comment ref="AF129" authorId="4" shapeId="0" xr:uid="{46E9681F-404D-4EAA-8006-81405BE313B4}">
      <text>
        <r>
          <rPr>
            <sz val="9"/>
            <color rgb="FF000000"/>
            <rFont val="Tahoma"/>
            <family val="2"/>
          </rPr>
          <t>Introduced species</t>
        </r>
      </text>
    </comment>
    <comment ref="AO213" authorId="4" shapeId="0" xr:uid="{D8205161-9AB8-4DD7-9D49-568D84AF30F2}">
      <text>
        <r>
          <rPr>
            <b/>
            <sz val="9"/>
            <color indexed="81"/>
            <rFont val="Tahoma"/>
            <family val="2"/>
          </rPr>
          <t>Författare:</t>
        </r>
        <r>
          <rPr>
            <sz val="9"/>
            <color indexed="81"/>
            <rFont val="Tahoma"/>
            <family val="2"/>
          </rPr>
          <t xml:space="preserve">
ST ändrat i enlighet med gruppens bedömningar av övergrupperingar.</t>
        </r>
      </text>
    </comment>
    <comment ref="AO216" authorId="4" shapeId="0" xr:uid="{0F94153B-CF96-4546-B3CC-1A8F63274BC2}">
      <text>
        <r>
          <rPr>
            <b/>
            <sz val="9"/>
            <color indexed="81"/>
            <rFont val="Tahoma"/>
            <family val="2"/>
          </rPr>
          <t>Författare:</t>
        </r>
        <r>
          <rPr>
            <sz val="9"/>
            <color indexed="81"/>
            <rFont val="Tahoma"/>
            <family val="2"/>
          </rPr>
          <t xml:space="preserve">
ST ändrat i enlighet med gruppens bedömningar av övergrupperingar.</t>
        </r>
      </text>
    </comment>
    <comment ref="AO220" authorId="4" shapeId="0" xr:uid="{46869964-35C2-43C7-96F3-11D415E5F598}">
      <text>
        <r>
          <rPr>
            <b/>
            <sz val="9"/>
            <color indexed="81"/>
            <rFont val="Tahoma"/>
            <family val="2"/>
          </rPr>
          <t>Författare:</t>
        </r>
        <r>
          <rPr>
            <sz val="9"/>
            <color indexed="81"/>
            <rFont val="Tahoma"/>
            <family val="2"/>
          </rPr>
          <t xml:space="preserve">
ST ändrat i enlighet med gruppens bedömningar av övergrupperingar.</t>
        </r>
      </text>
    </comment>
    <comment ref="AO229" authorId="4" shapeId="0" xr:uid="{302EF8DE-0D46-4331-BB98-821902738601}">
      <text>
        <r>
          <rPr>
            <b/>
            <sz val="9"/>
            <color indexed="81"/>
            <rFont val="Tahoma"/>
            <family val="2"/>
          </rPr>
          <t>Författare:</t>
        </r>
        <r>
          <rPr>
            <sz val="9"/>
            <color indexed="81"/>
            <rFont val="Tahoma"/>
            <family val="2"/>
          </rPr>
          <t xml:space="preserve">
ST ändrat i enlighet med gruppens bedömningar av övergrupperingar.</t>
        </r>
      </text>
    </comment>
    <comment ref="AO239" authorId="4" shapeId="0" xr:uid="{697CD31E-C0B7-471C-8D6B-9FC6D2C84A40}">
      <text>
        <r>
          <rPr>
            <b/>
            <sz val="9"/>
            <color indexed="81"/>
            <rFont val="Tahoma"/>
            <family val="2"/>
          </rPr>
          <t>Författare:</t>
        </r>
        <r>
          <rPr>
            <sz val="9"/>
            <color indexed="81"/>
            <rFont val="Tahoma"/>
            <family val="2"/>
          </rPr>
          <t xml:space="preserve">
ST ändrat i enlighet med gruppens bedömningar av övergrupperingar.</t>
        </r>
      </text>
    </comment>
    <comment ref="AM256" authorId="4" shapeId="0" xr:uid="{35DA1A05-E270-4277-AEF0-2EB42052FD92}">
      <text>
        <r>
          <rPr>
            <sz val="9"/>
            <color rgb="FF000000"/>
            <rFont val="Tahoma"/>
            <family val="2"/>
          </rPr>
          <t>Likely considered problematic</t>
        </r>
      </text>
    </comment>
    <comment ref="AU257" authorId="4" shapeId="0" xr:uid="{C85B9542-9045-4EFA-A403-123C092F6DB3}">
      <text>
        <r>
          <rPr>
            <sz val="9"/>
            <color indexed="81"/>
            <rFont val="Tahoma"/>
            <family val="2"/>
          </rPr>
          <t xml:space="preserve">Since the EC list is based on the Shark-data, occurence is apparently common enough for the EC to be included. </t>
        </r>
      </text>
    </comment>
    <comment ref="AU263" authorId="4" shapeId="0" xr:uid="{CF15DA73-3EBB-4BF3-B13F-1C4C40DB6479}">
      <text>
        <r>
          <rPr>
            <sz val="9"/>
            <color indexed="81"/>
            <rFont val="Tahoma"/>
            <family val="2"/>
          </rPr>
          <t xml:space="preserve">Since the EC list is based on the Shark-data, occurence is apparently common enough for the EC to be included. </t>
        </r>
      </text>
    </comment>
    <comment ref="AX267" authorId="4" shapeId="0" xr:uid="{045F459F-40F6-4D87-BCB9-CD8EB99741CD}">
      <text>
        <r>
          <rPr>
            <sz val="9"/>
            <color rgb="FF000000"/>
            <rFont val="Tahoma"/>
            <family val="2"/>
          </rPr>
          <t>Now placed in the genus Ulva</t>
        </r>
      </text>
    </comment>
    <comment ref="AX268" authorId="4" shapeId="0" xr:uid="{48EBCDE3-4323-4402-B511-FA5337D0B44C}">
      <text>
        <r>
          <rPr>
            <sz val="9"/>
            <color rgb="FF000000"/>
            <rFont val="Tahoma"/>
            <family val="2"/>
          </rPr>
          <t>Now placed in the genus Ulva</t>
        </r>
      </text>
    </comment>
    <comment ref="AX269" authorId="4" shapeId="0" xr:uid="{F6FD868D-DD0F-4417-895D-40865F51325D}">
      <text>
        <r>
          <rPr>
            <sz val="9"/>
            <color rgb="FF000000"/>
            <rFont val="Tahoma"/>
            <family val="2"/>
          </rPr>
          <t>Now placed in the genus Ulva</t>
        </r>
      </text>
    </comment>
    <comment ref="BA274" authorId="4" shapeId="0" xr:uid="{2137F40A-9610-43C7-BBD1-FB8F646DFAE6}">
      <text>
        <r>
          <rPr>
            <b/>
            <sz val="9"/>
            <color indexed="81"/>
            <rFont val="Tahoma"/>
            <family val="2"/>
          </rPr>
          <t>Författare:</t>
        </r>
        <r>
          <rPr>
            <sz val="9"/>
            <color indexed="81"/>
            <rFont val="Tahoma"/>
            <family val="2"/>
          </rPr>
          <t xml:space="preserve">
Visserligen annuell, men fintrådig?</t>
        </r>
      </text>
    </comment>
    <comment ref="BA275" authorId="4" shapeId="0" xr:uid="{F429301B-B386-4C3E-BA3F-59C1153E2F94}">
      <text>
        <r>
          <rPr>
            <b/>
            <sz val="9"/>
            <color indexed="81"/>
            <rFont val="Tahoma"/>
            <family val="2"/>
          </rPr>
          <t>Författare:</t>
        </r>
        <r>
          <rPr>
            <sz val="9"/>
            <color indexed="81"/>
            <rFont val="Tahoma"/>
            <family val="2"/>
          </rPr>
          <t xml:space="preserve">
Visserligen annuell, men fintrådig?</t>
        </r>
      </text>
    </comment>
    <comment ref="BA279" authorId="4" shapeId="0" xr:uid="{66F18C14-8896-405F-8C7B-60F99CD1AC44}">
      <text>
        <r>
          <rPr>
            <b/>
            <sz val="9"/>
            <color indexed="81"/>
            <rFont val="Tahoma"/>
            <family val="2"/>
          </rPr>
          <t>Författare:</t>
        </r>
        <r>
          <rPr>
            <sz val="9"/>
            <color indexed="81"/>
            <rFont val="Tahoma"/>
            <family val="2"/>
          </rPr>
          <t xml:space="preserve">
Visserligen annuell, men fintrådig?</t>
        </r>
      </text>
    </comment>
  </commentList>
</comments>
</file>

<file path=xl/sharedStrings.xml><?xml version="1.0" encoding="utf-8"?>
<sst xmlns="http://schemas.openxmlformats.org/spreadsheetml/2006/main" count="36210" uniqueCount="3524">
  <si>
    <t>Grupp som komponenten ingår i</t>
  </si>
  <si>
    <t>Definition</t>
  </si>
  <si>
    <t>DynTaxaID</t>
  </si>
  <si>
    <t>x</t>
  </si>
  <si>
    <t>Somateria mollissima</t>
  </si>
  <si>
    <t xml:space="preserve">D; R; F; T; </t>
  </si>
  <si>
    <t>Melanitta fusca</t>
  </si>
  <si>
    <t>Melanitta nigra</t>
  </si>
  <si>
    <t>Aythya marila</t>
  </si>
  <si>
    <t>D;R:F</t>
  </si>
  <si>
    <t xml:space="preserve">Aythya fuligula; Bucephala clangula </t>
  </si>
  <si>
    <t xml:space="preserve">D;F; </t>
  </si>
  <si>
    <t>102934;102937</t>
  </si>
  <si>
    <t>Cepphus grylle</t>
  </si>
  <si>
    <t>R;F; T</t>
  </si>
  <si>
    <t>Uria aalge; Alca torda</t>
  </si>
  <si>
    <t>F;T</t>
  </si>
  <si>
    <t>100144; 102969</t>
  </si>
  <si>
    <t>100144; 102970</t>
  </si>
  <si>
    <t>Mergus serrator</t>
  </si>
  <si>
    <t>D: F</t>
  </si>
  <si>
    <t>Larus fuscus</t>
  </si>
  <si>
    <t>D; R; T</t>
  </si>
  <si>
    <t>Thalasseus sandvicensis</t>
  </si>
  <si>
    <t>D; F</t>
  </si>
  <si>
    <t>Gavia stellata/arctica</t>
  </si>
  <si>
    <t>D:F; T</t>
  </si>
  <si>
    <t xml:space="preserve"> </t>
  </si>
  <si>
    <t>Phalacrocorax aristotelis</t>
  </si>
  <si>
    <t>R; F</t>
  </si>
  <si>
    <t>Cygnus olor</t>
  </si>
  <si>
    <t>D; F, T</t>
  </si>
  <si>
    <t>(överlappar med  biogena rev undertyp till rev 1170 eller sandbankar 1110)</t>
  </si>
  <si>
    <t>Phocoena phocoena</t>
  </si>
  <si>
    <t>D; R, F, Å</t>
  </si>
  <si>
    <t>Phoca vitulina</t>
  </si>
  <si>
    <t>D; Å; F</t>
  </si>
  <si>
    <t>Halichoerus grypus</t>
  </si>
  <si>
    <t>Lutra lutra</t>
  </si>
  <si>
    <t xml:space="preserve">HELCOM </t>
  </si>
  <si>
    <t>D; R;  Å; F</t>
  </si>
  <si>
    <t>R; T</t>
  </si>
  <si>
    <t>Gadidae</t>
  </si>
  <si>
    <t>OSPAR, HELCOM</t>
  </si>
  <si>
    <t>T</t>
  </si>
  <si>
    <t xml:space="preserve">Clupea harengus </t>
  </si>
  <si>
    <t>ammodytidae</t>
  </si>
  <si>
    <t>Scomber scombrus</t>
  </si>
  <si>
    <t>RE/CR/EN/NT</t>
  </si>
  <si>
    <t>R; D</t>
  </si>
  <si>
    <t>Selachii</t>
  </si>
  <si>
    <t>RE/EN/NT</t>
  </si>
  <si>
    <t>R</t>
  </si>
  <si>
    <t>Batoidea</t>
  </si>
  <si>
    <t>Hommarus gammarus</t>
  </si>
  <si>
    <t>Nephrops norvegicus</t>
  </si>
  <si>
    <t>Pandalus borealis</t>
  </si>
  <si>
    <t>Cancer pagurus</t>
  </si>
  <si>
    <t xml:space="preserve">Zostera  sp </t>
  </si>
  <si>
    <t xml:space="preserve">Fucus vesiculosus, F. serratus, Ascophyllum nodosum, </t>
  </si>
  <si>
    <t>Saccharina latissima, Laminaria digitata, L. hyperborea, Halidrys silicosa</t>
  </si>
  <si>
    <t>Mytilus edulis</t>
  </si>
  <si>
    <t>OSPAR</t>
  </si>
  <si>
    <t xml:space="preserve">Mytilus edulis </t>
  </si>
  <si>
    <t>Ostrea edulis</t>
  </si>
  <si>
    <t>Crassostrea gigas</t>
  </si>
  <si>
    <t>I</t>
  </si>
  <si>
    <t>X?</t>
  </si>
  <si>
    <t>Virgularia tuberculata, Stylatula elegans, Funiculina quadrangularis, Kophobelemnon stelliferum, Halipteris finmarchica, Asteronyx loveni, Calocarides coronatus, Cerianthus lloydii</t>
  </si>
  <si>
    <t>EN/VU</t>
  </si>
  <si>
    <t>(x)</t>
  </si>
  <si>
    <t>Modiolus modilous</t>
  </si>
  <si>
    <t>Haploops tenuis, Haploops tubicola</t>
  </si>
  <si>
    <t>Pectinidae</t>
  </si>
  <si>
    <t>Flustra foliacea, (Eucratea loricata), Securiflustra securifrons, Porella compressa, Porella concinna, Reteporella beaniana, Omalosecosa ramulosa</t>
  </si>
  <si>
    <t>Axinella infundibuliformis, Axinella rugosa, Mycale lingua, Suberites luetkeni, Suberites ficus, Geodia baretti, Phakellia ventilabrum</t>
  </si>
  <si>
    <t>Anthothela grandiflora, Paramuricea placomus (sjöris), Primnoa resedaeformis, Swiftia pallida, Gorgonocephalus caputmedusae</t>
  </si>
  <si>
    <t>Caryophyllia smithii</t>
  </si>
  <si>
    <t>Alcyonium digitatum, m.fl.</t>
  </si>
  <si>
    <t>Alcyonium digitatum, Swiftia rosea</t>
  </si>
  <si>
    <t>Lophelia pertusa (ögonkorall)</t>
  </si>
  <si>
    <t>Metridium senile, Gonactinia prolifera, Urticina felina, Stomphia coccinea, Sagartia elegans</t>
  </si>
  <si>
    <t>Ophiocomina, Ophiotrix</t>
  </si>
  <si>
    <t>Naturtyp enligt art-och habitatdirektivet. Definieras enligt vägledning. andbankar kan vara med eller utan vegetation. Viktiga habitat för fågel, fisk och däggdjur 3 st undertyper hör till naturtypen. 1) sandbottnar nästan utan vegetation med stor rörlighet i sedimentet 2) Ålgräsängar och annan långskottsvegetation med mindre rörelse i sedimentet 3) musselbankar med en täckningsgrad under 10%.</t>
  </si>
  <si>
    <t>HELCOM</t>
  </si>
  <si>
    <t xml:space="preserve">Naturtyp enligt art-och habitatdirektivet. Definieras enligt vägledning. Estuarier är mosaikartade biotopkomplex ofta med vidsträckta finkornigare sediment rika på både salt- och sötvattensarter. Viktig miljö för fisk och fågel. Utgör viktiga länkar för konnektivitet.  Hydrologisk variation. Ofta starkt påverkade </t>
  </si>
  <si>
    <t>Naturtyp enligt art-och habitatdirektivet. Definieras enligt vägledning.  Grunda leriga bottnar som helt eller delvis blottas vid lågvatten. Ofta stora mängder cyanobakterierm kiselalger och  fintrådiga alger.  Viktig för änder och vadarfåglar. Påverkan från exploatering.</t>
  </si>
  <si>
    <t>OSPAR/HELCOM</t>
  </si>
  <si>
    <t>Naturtyp enligt art-och habitatdirektivet. Definieras enligt vägledning. Laguner år mindre, ofta grunda trösklade , helt eller delvis avsnörda havsvikar. Kan bestå av en mosaik av biotoper, ofta rik på olika slags växt- och djursamhällen. Laguner utgör en viktig livsmiljö för  kransalger, är lekplats för många fiskarter och viktiga häcknings- och rastplatser för fåglar. Påverkas av exploatering och muddring.</t>
  </si>
  <si>
    <t>Naturtyp enligt art-och habitatdirektivet. Definieras enligt vägledning. Stora grunda vikar och sund, skyddade från kraftigare vågor med olika typer av sediment och substrat. Ofta komplexa med artrikaväxt- och djursamhällen. Delar av naturtypen kan dock vara utan vegetation och djupare. Vikarna utgör en varierande och viktig livsmiljö för många organismer, så som bentiska växter och djur men även flera fisk- och fågelarter.</t>
  </si>
  <si>
    <t xml:space="preserve">Naturtyp enligt art-och habitatdirektivet. Definieras enligt vägledning. Uutgörs av biogena och/eller geologiskt bildade tydligt framträdande formationer av fast substrat. 
Revmiljlön karaktäriseras ofta av en zonering av artrika bentiska samhällen av alger och djurarter inklusive konkretioner, skorpbildningar och korallbildningar (döda och levande). 2 undertyper: 1) undervttensklippor och 2) Biogena rev inkl. maerl och musselbankar med täckningsgrad över 10%. </t>
  </si>
  <si>
    <t>Naturtyp enligt art-och habitatdirektivet. Grottor som ligger helt eller delvis under havsytan, d v s alla grottor där hela eller delar av botten täcks av havsvatten vid högvatten. Utgör livsmiljö för samhällen av ofta fastsittande evertebrater och alger.</t>
  </si>
  <si>
    <t>D: R</t>
  </si>
  <si>
    <t>Clangula hyemalis (wintering)</t>
  </si>
  <si>
    <t xml:space="preserve">F;D;T </t>
  </si>
  <si>
    <t xml:space="preserve">Clangula hyemalis </t>
  </si>
  <si>
    <t>Mergellus albellus</t>
  </si>
  <si>
    <t>D: R: F :Å</t>
  </si>
  <si>
    <t>Hydroprogne caspia</t>
  </si>
  <si>
    <t xml:space="preserve">D; F; R; Å </t>
  </si>
  <si>
    <t>Phocoena phocoena (Baltic population)</t>
  </si>
  <si>
    <t>D; F; T</t>
  </si>
  <si>
    <t>D; F: R: T: Å</t>
  </si>
  <si>
    <t>Phoca vitulina (Baltic population</t>
  </si>
  <si>
    <t>D, F; Å</t>
  </si>
  <si>
    <t>Esox lucius</t>
  </si>
  <si>
    <t>Sander lucioperca</t>
  </si>
  <si>
    <t>Lota lota</t>
  </si>
  <si>
    <t>Gadus morhua</t>
  </si>
  <si>
    <t>D; Å; F; T</t>
  </si>
  <si>
    <t>Salmo salar</t>
  </si>
  <si>
    <t>CITES</t>
  </si>
  <si>
    <t>Anguliia anguilla</t>
  </si>
  <si>
    <t>merlangius merlangius</t>
  </si>
  <si>
    <t>Clupea harengus</t>
  </si>
  <si>
    <t>Ammodytes tobianus</t>
  </si>
  <si>
    <t>Perca fluviatilis</t>
  </si>
  <si>
    <t>Salmo trutta</t>
  </si>
  <si>
    <t>Pollachius virens</t>
  </si>
  <si>
    <t>Pollachius pollachius</t>
  </si>
  <si>
    <t>Scophthalmus maximus</t>
  </si>
  <si>
    <t>Myoxocephalus scorpius</t>
  </si>
  <si>
    <t>D</t>
  </si>
  <si>
    <t>Myoxocephalus quadricornis</t>
  </si>
  <si>
    <t>Å; T</t>
  </si>
  <si>
    <t>Leuciscus idus</t>
  </si>
  <si>
    <t>D; T; F</t>
  </si>
  <si>
    <t>Coregonus maraena</t>
  </si>
  <si>
    <t>Gasterosteus aculeatus</t>
  </si>
  <si>
    <t>Osmerus eperlanus</t>
  </si>
  <si>
    <t>Phoxinus phoxinus</t>
  </si>
  <si>
    <t>Gobiusculus flvescens</t>
  </si>
  <si>
    <t>pungitus pungitus</t>
  </si>
  <si>
    <t xml:space="preserve">T </t>
  </si>
  <si>
    <t>Pomatoschistus (släkte)</t>
  </si>
  <si>
    <t>Gobius niger</t>
  </si>
  <si>
    <t>Zoarces viviparus</t>
  </si>
  <si>
    <t>Sprattus sprattus</t>
  </si>
  <si>
    <t xml:space="preserve">D; R; Å, </t>
  </si>
  <si>
    <t>Petromyzon marinus</t>
  </si>
  <si>
    <t>Blicca bjoerkna</t>
  </si>
  <si>
    <t>Gymnocephalus cernuus</t>
  </si>
  <si>
    <t>Alburnus alburnus</t>
  </si>
  <si>
    <t>Pleuronectes platessa</t>
  </si>
  <si>
    <t>Limanda limanda</t>
  </si>
  <si>
    <t>Platichthys flesus</t>
  </si>
  <si>
    <t>Symphodus melops</t>
  </si>
  <si>
    <t>Tinca tinca</t>
  </si>
  <si>
    <t>Ctenolabrus rupestris</t>
  </si>
  <si>
    <t>Spinachis spinachia</t>
  </si>
  <si>
    <t>Abramis brama</t>
  </si>
  <si>
    <t>Rutilus rutilus</t>
  </si>
  <si>
    <t>Scardinius erythrophthalmus</t>
  </si>
  <si>
    <t>R; Å</t>
  </si>
  <si>
    <t>Vimba vimba</t>
  </si>
  <si>
    <t>A</t>
  </si>
  <si>
    <t>A2</t>
  </si>
  <si>
    <t>Bolboschoenus maritimus</t>
  </si>
  <si>
    <t>Genus</t>
  </si>
  <si>
    <t>Carex</t>
  </si>
  <si>
    <t>Eleocharis parvula</t>
  </si>
  <si>
    <t>Hippuris vulgaris</t>
  </si>
  <si>
    <t>Nymphaea alba</t>
  </si>
  <si>
    <t>A1</t>
  </si>
  <si>
    <t>Phragmites australis</t>
  </si>
  <si>
    <t>säv</t>
  </si>
  <si>
    <t>Schoenoplectus lacustris</t>
  </si>
  <si>
    <t>Schoenoplectus tabernaemontani</t>
  </si>
  <si>
    <t>Scirpus</t>
  </si>
  <si>
    <t>Sparganium</t>
  </si>
  <si>
    <t>Typha angustifolia</t>
  </si>
  <si>
    <t>B</t>
  </si>
  <si>
    <t>Callitriche hermaphroditica</t>
  </si>
  <si>
    <t>Q</t>
  </si>
  <si>
    <t>Ceratophyllum demersum</t>
  </si>
  <si>
    <t>Elodea canadensis</t>
  </si>
  <si>
    <t>Elodea spp.</t>
  </si>
  <si>
    <t>Myriophyllum alterniflorum</t>
  </si>
  <si>
    <t>B3</t>
  </si>
  <si>
    <t>Myriophyllum sibiricum</t>
  </si>
  <si>
    <t>Myriophyllum spicatum</t>
  </si>
  <si>
    <t>Myriophyllum spp.</t>
  </si>
  <si>
    <t>Myriophyllum verticillatum</t>
  </si>
  <si>
    <t>B5</t>
  </si>
  <si>
    <t>Najas marina</t>
  </si>
  <si>
    <t>Potamogeton crispus</t>
  </si>
  <si>
    <t>Potamogeton gramineus</t>
  </si>
  <si>
    <t>Potamogeton gramineus x perfoliatus</t>
  </si>
  <si>
    <t>Potamogeton obtusifolius</t>
  </si>
  <si>
    <t>B1</t>
  </si>
  <si>
    <t>Potamogeton perfoliatus</t>
  </si>
  <si>
    <t>Potamogeton pusillus</t>
  </si>
  <si>
    <t>B6</t>
  </si>
  <si>
    <t>Ranunculus circinatus</t>
  </si>
  <si>
    <t>Ranunculus peltatus</t>
  </si>
  <si>
    <t>Ranunculus peltatus subsp. baudotii</t>
  </si>
  <si>
    <t>B2</t>
  </si>
  <si>
    <t>Ruppia cirrhosa</t>
  </si>
  <si>
    <t>Ruppia maritima</t>
  </si>
  <si>
    <t>Ruppia spp.</t>
  </si>
  <si>
    <t>Stuckenia filiformis</t>
  </si>
  <si>
    <t>Stuckenia pectinata</t>
  </si>
  <si>
    <t>Utricularia vulgaris</t>
  </si>
  <si>
    <t>Zannichellia major</t>
  </si>
  <si>
    <t>Zannichellia palustris</t>
  </si>
  <si>
    <t>Zannichellia spp.</t>
  </si>
  <si>
    <t>Zostera angustifolia</t>
  </si>
  <si>
    <t>B7</t>
  </si>
  <si>
    <t>Zostera marina</t>
  </si>
  <si>
    <t>B8</t>
  </si>
  <si>
    <t>?</t>
  </si>
  <si>
    <t>Lemna trisulca</t>
  </si>
  <si>
    <t>Ranunculus aquatilis</t>
  </si>
  <si>
    <t>Subularia aquatica</t>
  </si>
  <si>
    <t>charophyceae</t>
  </si>
  <si>
    <t>B4</t>
  </si>
  <si>
    <t>Characeae</t>
  </si>
  <si>
    <t>Chara aspera</t>
  </si>
  <si>
    <t>Chara baltica</t>
  </si>
  <si>
    <t>Chara canescens</t>
  </si>
  <si>
    <t>Chara connivens</t>
  </si>
  <si>
    <t>Chara globularis</t>
  </si>
  <si>
    <t>Chara horrida</t>
  </si>
  <si>
    <t>Chara spp.</t>
  </si>
  <si>
    <t>Chara tomentosa</t>
  </si>
  <si>
    <t>Chara virgata</t>
  </si>
  <si>
    <t>Tolypella nidifica</t>
  </si>
  <si>
    <t>C</t>
  </si>
  <si>
    <t>Fucus evanescens</t>
  </si>
  <si>
    <t>Fucus radicans</t>
  </si>
  <si>
    <t>C1</t>
  </si>
  <si>
    <t>Fucus serratus</t>
  </si>
  <si>
    <t>Fucus</t>
  </si>
  <si>
    <t>Q1</t>
  </si>
  <si>
    <t>Fucus vesiculosus</t>
  </si>
  <si>
    <t>C4</t>
  </si>
  <si>
    <t>Laminaria digitata</t>
  </si>
  <si>
    <t>C3</t>
  </si>
  <si>
    <t>Saccharina latissima</t>
  </si>
  <si>
    <t>S</t>
  </si>
  <si>
    <t>S2</t>
  </si>
  <si>
    <t>Chorda filum</t>
  </si>
  <si>
    <t>Chordaria flagelliformis</t>
  </si>
  <si>
    <t>Desmarestia viridis</t>
  </si>
  <si>
    <t>Halosiphon tomentosus</t>
  </si>
  <si>
    <t>C2</t>
  </si>
  <si>
    <t>Ahnfeltia plicata</t>
  </si>
  <si>
    <t>Furcellaria lumbricalis</t>
  </si>
  <si>
    <t>Polyides rotunda</t>
  </si>
  <si>
    <t>NA</t>
  </si>
  <si>
    <t>Chondrus crispus</t>
  </si>
  <si>
    <t>Coccotylus truncatus</t>
  </si>
  <si>
    <t>Coccotylus/Phyllophora</t>
  </si>
  <si>
    <t>Delesseria sanguinea</t>
  </si>
  <si>
    <t>Dilsea carnosa</t>
  </si>
  <si>
    <t>Membranoptera alata</t>
  </si>
  <si>
    <t>Odonthalia dentata</t>
  </si>
  <si>
    <t>Palmaria palmata</t>
  </si>
  <si>
    <t>Phycodrys rubens</t>
  </si>
  <si>
    <t>Phyllophora crispa</t>
  </si>
  <si>
    <t>Phyllophora pseudoceranoïdes</t>
  </si>
  <si>
    <t>Phyllophora</t>
  </si>
  <si>
    <t>Monostroma balticum</t>
  </si>
  <si>
    <t>Monostroma grevillei</t>
  </si>
  <si>
    <t>Monostroma</t>
  </si>
  <si>
    <t>Petalonia fascia</t>
  </si>
  <si>
    <t>Punctaria tenuissima</t>
  </si>
  <si>
    <t>Ulva flexuosa</t>
  </si>
  <si>
    <t>S1</t>
  </si>
  <si>
    <t>Ulva intestinalis</t>
  </si>
  <si>
    <t>Ulva lactuca</t>
  </si>
  <si>
    <t>Ulva prolifera</t>
  </si>
  <si>
    <t>Ulva</t>
  </si>
  <si>
    <t>S/C</t>
  </si>
  <si>
    <t>S1/C5</t>
  </si>
  <si>
    <t>Acrosiphonia arcta</t>
  </si>
  <si>
    <t>Aegagropila linnaei</t>
  </si>
  <si>
    <t>Aglaothamnion hookeri</t>
  </si>
  <si>
    <t/>
  </si>
  <si>
    <t>Aglaothamnion roseum</t>
  </si>
  <si>
    <t>Aglaothamnion</t>
  </si>
  <si>
    <t>C5</t>
  </si>
  <si>
    <t>Battersia arctica</t>
  </si>
  <si>
    <t>Battersia plumigera</t>
  </si>
  <si>
    <t>Bonnemaisonia hamifera/Spermothamnion repens</t>
  </si>
  <si>
    <t>Brongniartella byssoides</t>
  </si>
  <si>
    <t>Bryopsis hypnoides</t>
  </si>
  <si>
    <t>Bryopsis plumosa</t>
  </si>
  <si>
    <t>Bryopsis</t>
  </si>
  <si>
    <t>Callithamnion corymbosum</t>
  </si>
  <si>
    <t>Callithamnion</t>
  </si>
  <si>
    <t>Callithamnion tetragonum</t>
  </si>
  <si>
    <t>Ceramium</t>
  </si>
  <si>
    <t>Ceramium tenuicorne</t>
  </si>
  <si>
    <t>Ceramium virgatum</t>
  </si>
  <si>
    <t>Chaetomorpha linum</t>
  </si>
  <si>
    <t>Chaetomorpha melagonium</t>
  </si>
  <si>
    <t>Chaetomorpha</t>
  </si>
  <si>
    <t>Cladophora fracta</t>
  </si>
  <si>
    <t>Cladophora glomerata</t>
  </si>
  <si>
    <t>Cladophora pachyderma</t>
  </si>
  <si>
    <t>Cladophora rupestris</t>
  </si>
  <si>
    <t>Cladophora</t>
  </si>
  <si>
    <t>Derbesia marina</t>
  </si>
  <si>
    <t>Dictyosiphon/Stictyosiphon</t>
  </si>
  <si>
    <t>Ectocarpus/Pylaiella</t>
  </si>
  <si>
    <t>Elachista fucicola</t>
  </si>
  <si>
    <t>Polysiphonia elongata</t>
  </si>
  <si>
    <t>Polysiphonia fibrillosa</t>
  </si>
  <si>
    <t>Polysiphonia fucoides</t>
  </si>
  <si>
    <t>Polysiphonia</t>
  </si>
  <si>
    <t>Polysiphonia stricta</t>
  </si>
  <si>
    <t>Pterothamnion plumula</t>
  </si>
  <si>
    <t>Rhizoclonium riparium</t>
  </si>
  <si>
    <t>Rhodochorton purpureum</t>
  </si>
  <si>
    <t>Rhodomela confervoides</t>
  </si>
  <si>
    <t>Spermothamnion repens</t>
  </si>
  <si>
    <t>Sphacelaria spp.</t>
  </si>
  <si>
    <t>Spongomorpha aeruginosa</t>
  </si>
  <si>
    <t>Spongomorpha</t>
  </si>
  <si>
    <t>Spongonema tomentosum</t>
  </si>
  <si>
    <t>Ulothrix</t>
  </si>
  <si>
    <t>Urospora penicilliformis</t>
  </si>
  <si>
    <t>Urospora</t>
  </si>
  <si>
    <t>S3</t>
  </si>
  <si>
    <t>Vaucheriaceae</t>
  </si>
  <si>
    <t>Bryophyta</t>
  </si>
  <si>
    <t>Drepanocladus aduncus</t>
  </si>
  <si>
    <t>Fontinalis dalecarlica</t>
  </si>
  <si>
    <t>Fontinalis</t>
  </si>
  <si>
    <t>Ephydatia fluviatilis</t>
  </si>
  <si>
    <t>Infauna</t>
  </si>
  <si>
    <t xml:space="preserve">Naturtyp enligt art-och habitatdirektivet. Definieras enligt vägledning.  Vattendel vidhängande  öar bestående huvudsakligen (minst 50 %) av glacifluvialt och relativt välsorterat material. </t>
  </si>
  <si>
    <t xml:space="preserve">Naturtyp enligt art-och habitatdirektivet. Definieras enligt vägledning.  Vidhängande vattendel till grupper av eller enstaka mindre öar och skär i Östersjön av urberg eller morän, ligger i ett exponerat läge och är i regel trädlösa. </t>
  </si>
  <si>
    <t>Naturtyp enligt art-och habitatdirektivet. Definieras enligt vägledning. Långa och smala vikar i Östersjön, med trösklar. Mjukt bottenmaterial ger ett rikt växt- och djurliv. Utgörs av ett mosaikartat biotopkomplex som är rikt på olika slags växt- och djursamhällen. Ofta starkt påverkade.</t>
  </si>
  <si>
    <t>D; Å; T</t>
  </si>
  <si>
    <t>100104/6003882</t>
  </si>
  <si>
    <t>Pusa hispida/Pusa hispida botnica-</t>
  </si>
  <si>
    <t>Perca fluviatillis</t>
  </si>
  <si>
    <t>D; F,</t>
  </si>
  <si>
    <t>Thymallus thymallus-</t>
  </si>
  <si>
    <t>Coregonus albula</t>
  </si>
  <si>
    <t>Video</t>
  </si>
  <si>
    <t>Eleocharis palustris</t>
  </si>
  <si>
    <t>Eleocharis uniglumis</t>
  </si>
  <si>
    <t>Eleocharis uniglumis ssp. uniglumis</t>
  </si>
  <si>
    <t>Eleocharis uniglumis var. uniglumis</t>
  </si>
  <si>
    <t>Hippuris tetraphylla</t>
  </si>
  <si>
    <t>Hippuris x lanceolata</t>
  </si>
  <si>
    <t>Nuphar lutea</t>
  </si>
  <si>
    <t>Sagittaria</t>
  </si>
  <si>
    <t>Sagittaria sagittifolia</t>
  </si>
  <si>
    <t>Schoenoplectus</t>
  </si>
  <si>
    <t>Callitriche palustris</t>
  </si>
  <si>
    <t>Ceratophyllum submersum</t>
  </si>
  <si>
    <t>Elodea</t>
  </si>
  <si>
    <t>Elodea nuttallii</t>
  </si>
  <si>
    <t>Isoëtes</t>
  </si>
  <si>
    <t>Isoëtes echinospora</t>
  </si>
  <si>
    <t>Isoëtes lacustris</t>
  </si>
  <si>
    <t>Myriophyllum</t>
  </si>
  <si>
    <t>Potamogeton</t>
  </si>
  <si>
    <t>Potamogeton alpinus</t>
  </si>
  <si>
    <t>Potamogeton berchtoldii</t>
  </si>
  <si>
    <t>Potamogeton compressus</t>
  </si>
  <si>
    <t>Potamogeton natans</t>
  </si>
  <si>
    <t>Potamogeton praelongus</t>
  </si>
  <si>
    <t>Ranunculus</t>
  </si>
  <si>
    <t>Ranunculus confervoides</t>
  </si>
  <si>
    <t>Ranunculus peltatus subsp. peltatus</t>
  </si>
  <si>
    <t>Ruppia</t>
  </si>
  <si>
    <t>Stuckenia vaginata</t>
  </si>
  <si>
    <t>Crassula aquatica</t>
  </si>
  <si>
    <t>Elatine hydropiper</t>
  </si>
  <si>
    <t>Eleocharis acicularis</t>
  </si>
  <si>
    <t>Limosella aquatica</t>
  </si>
  <si>
    <t>Ranunculus reptans</t>
  </si>
  <si>
    <t>Chara</t>
  </si>
  <si>
    <t>Chara aspera var. aspera f. subinermis</t>
  </si>
  <si>
    <t>Nitella</t>
  </si>
  <si>
    <t>Nitella flexilis/opaca</t>
  </si>
  <si>
    <t>Tolypella</t>
  </si>
  <si>
    <t>När väl bältesbildande 25% är förutsättningen för samma artantal de samma. Få stora algarter på hårdbotten i omådet, och bidrar därigenom troligen åtskilligt till biodiversiteten. Stora perenna alger har ofta en hög biodiversitet av epifauna och epifyter (Kraufvelin och Salovius 2004; Martin et al. 2013).  Anledningen till att dessa alger får högre i i biologisk mångfald än motsvarande täckningsgrad av annan växtlighet är just bristen på utbytbara arter.</t>
  </si>
  <si>
    <t>När väl bältesbildande 25% är förutsättningen för samma artantal de samma. Bedömningen baserad på information om Fucus vesiculosus med tanke på arternas strukturella likheter. Studier av epifauna illustrerar att artrikedomen/diversiteten inte nödvändigtvis skiljer sig mellan Fucus och fintrådiga alger (såsom Cladophora) (Wikström och Kautsky 2006, Kraufvelin och Salovius 2004)- dock bör det vägas in att Fucus också utgör en sekundär hårdbotten för sessil epifauna samt för flertalet epifytiska alger.</t>
  </si>
  <si>
    <t>Fucus vesiculosus - lösliggande</t>
  </si>
  <si>
    <t>När väl bältesbildande 25% är förutsättningen för samma artantal de samma. Få kraftiga algarter på hårdbotten i omådet, och bidrar därigenom troligen åtskilligt till biodiversiteten. Stora perenna algarter har ofta en hög biodiversitet av epifauna och epifyter (Kraufvelin och Salovius 2004; Martin et al. 2013).  Anledningen till att dessa alger får högre i i biologisk mångfald än motsvarande täckningsgrad av annan växtlighet är just bristen på utbytbara arter.</t>
  </si>
  <si>
    <t>Enteromorpha</t>
  </si>
  <si>
    <t>Ulva clathrata</t>
  </si>
  <si>
    <t>Ulva linza</t>
  </si>
  <si>
    <t>Ulva procera</t>
  </si>
  <si>
    <t>Blidingia minima</t>
  </si>
  <si>
    <t>Ulothrix zonata</t>
  </si>
  <si>
    <t>mossor</t>
  </si>
  <si>
    <t>Fontinalis antipyretica</t>
  </si>
  <si>
    <t>Fontinalis hypnoides</t>
  </si>
  <si>
    <t>Butomus umbellatus</t>
  </si>
  <si>
    <t>Eleocharis mamillata</t>
  </si>
  <si>
    <t>Equisetum fluviatile</t>
  </si>
  <si>
    <t>Nymphaea</t>
  </si>
  <si>
    <t>Nymphaea alba subsp. candida</t>
  </si>
  <si>
    <t>(Tracheophyta)</t>
  </si>
  <si>
    <t>IUCN - VU</t>
  </si>
  <si>
    <t>Alisma wahlenbergii</t>
  </si>
  <si>
    <t>Callitriche</t>
  </si>
  <si>
    <t>Callitriche hamulata</t>
  </si>
  <si>
    <t>Ceratophyllum</t>
  </si>
  <si>
    <t>D; I</t>
  </si>
  <si>
    <t>R; Å; F</t>
  </si>
  <si>
    <t>Potamogeton acutifolius</t>
  </si>
  <si>
    <t>R; Å, T</t>
  </si>
  <si>
    <t>Potamogeton friesii</t>
  </si>
  <si>
    <t>Utricularia</t>
  </si>
  <si>
    <t>Zannichellia palustris var. palustris</t>
  </si>
  <si>
    <t>Zannichellia palustris var. pedicellata</t>
  </si>
  <si>
    <t>Elatine</t>
  </si>
  <si>
    <t>Elatine hexandra</t>
  </si>
  <si>
    <t>Elatine triandra</t>
  </si>
  <si>
    <t>Plantago uniflora</t>
  </si>
  <si>
    <t>Subularia</t>
  </si>
  <si>
    <t>Chara braunii</t>
  </si>
  <si>
    <t>Chara contraria</t>
  </si>
  <si>
    <t>Chara vulgaris</t>
  </si>
  <si>
    <t>Nitella flexilis</t>
  </si>
  <si>
    <t>Nitella wahlbergiana</t>
  </si>
  <si>
    <t>Tolypella glomerata</t>
  </si>
  <si>
    <t>Pylaiella littoralis</t>
  </si>
  <si>
    <t>Bulbochaete</t>
  </si>
  <si>
    <t>Chaetophora lobata</t>
  </si>
  <si>
    <t>Batrachospermum</t>
  </si>
  <si>
    <t>Batrachospermum atrum</t>
  </si>
  <si>
    <t>Batrachospermum gelatinosum</t>
  </si>
  <si>
    <t xml:space="preserve">Vaucheriaceae </t>
  </si>
  <si>
    <t>Fissidens fontanus</t>
  </si>
  <si>
    <t>Fissidens osmundoides</t>
  </si>
  <si>
    <t>Oxyrrhynchium hians</t>
  </si>
  <si>
    <t>Scapania undulata</t>
  </si>
  <si>
    <t>demospongiae</t>
  </si>
  <si>
    <t>Spongilla</t>
  </si>
  <si>
    <t>Aarnio K, Bonsdorff E (1997) Passing the gut of juvenile flounder, Platichthys flesus: Differential survival of zoobenthic prey species. Mar Biol 129:11–14. doi: 10.1007/s002270050140</t>
  </si>
  <si>
    <t>Aarnio K, Bonsdorff E, Norkko A (1998) Role of Halicryptus spinulosus (Priapulida) in structuring meiofauna and settling macrofauna. Mar Ecol Prog Ser 163:145–153.</t>
  </si>
  <si>
    <t>Aarnio K, Bonsdorff E, Rosenback N (1996) Food and feeding habits of juvenile flounder Platichthys flesus (L.), and turbot Scophthalmus maximus L. in the Åland archipelago, northern Baltic sea. J Sea Res 36:311–320.</t>
  </si>
  <si>
    <t>Adámek Z, Musil J, Sukop I (2004) Diet Composition and Selectivity in O + Perch (Perca fluviatilis L.) and its Competition with Adult Fish and Carp (Cyprinus carpio L.) Stock in Pond Culture. Agric Conspctus Sci 69:21–27.</t>
  </si>
  <si>
    <t>Alling V, Andersson P, Fridriksson G, Rubio Lind C (2004) Oskarshamn site investigation Biomass production of common reed (Phragmites australis), infauna, epiphytes, sessile epifauna and mobile epifauna. Stockholm</t>
  </si>
  <si>
    <t>Antholz B, Meyer-Antholz W, Zander CD (1991) Feeding activities of two euryhaline small-sized fish in a western Baltic brackish fjord. Helgoländer Meeresuntersuchungen 45:287–300.</t>
  </si>
  <si>
    <t>Armitage P, Cranston PS, Pinder LC V (1997) The chironomidae. Springer Science+Business Media Dordrecht</t>
  </si>
  <si>
    <t>Ask J, Rowe O, Brugel S, et al (2016) Importance of coastal primary production in the northern Baltic Sea. Ambio 45:635–648. doi: 10.1007/s13280-016-0778-5</t>
  </si>
  <si>
    <t>Berglund J, Stenroth P, Larsson S (2013) Fiskrekrytering längs Västerbottenskusten (Länsstyrelsen i Västerbotten Meddelande 2:2013). Umeå</t>
  </si>
  <si>
    <t>Bergström L, Bergström U (1999) Species diversity and distribution of aquatic macrophytes in the Northern Quark, Baltic Sea. Nord J Bot 19:375–383. doi: 10.1111/j.1756-1051.1999.tb01131.x</t>
  </si>
  <si>
    <t>Bonsdorff E, Diaz RJ, Rosenberg R, et al (1996) Characterization of soft-bottom benthic habitats of the Åland Islands, northern Baltic Sea. Mar Ecol Prog Ser 142:235–245.</t>
  </si>
  <si>
    <t>Borg Å, Pihl L, Wennhage H (1997) Habitat choice by juvenile cod (Gadus morhua L.) on sandy soft bottoms with different vegetation types. Helgoländer Meeresuntersuchungenel 51:197–212.</t>
  </si>
  <si>
    <t>Boström C, Bonsdorff E (1997) Community structure and spatial variation of benthic invertebrates associated with Zostera marina (L.) beds in the northern Baltic Sea. J Sea Res 37:153–166. doi: 10.1016/S1385-1101(96)00007-X</t>
  </si>
  <si>
    <t>Bäck S, Lehvo A, Blomster J (2000) Mass occurrence of unattached Enteromorpha intestinalis on the Finnish Baltic Sea coast. Ann Bot Fenn 37:155–161.</t>
  </si>
  <si>
    <t>Casini, M., Käll, F., Hansson, M., Plikshs, M., Baranova, T., Karlsson, O., et al. (2016b). Hypoxic areas, density-dependence and food limitation drive the body condition of a heavily exploited marine fish predator. R. Soc. Open Sci. 3:160416.</t>
  </si>
  <si>
    <t>De Backer A, Van Coillie F, Montserrat F, et al (2011) Bioturbation of Corophium volutator : importance of density and behavioral activity. Estuar Coast Shelf Sci 91:306–313. doi: 10.1016/j.ecss.2010.10.031</t>
  </si>
  <si>
    <t>Dean L, Connell J (1987a) Marine invertebrates in an algal succession. I. Variations in abundance and diversity with succession. J Exp Mar Bio Ecol 109:195–215. doi: 10.1016/0022-0981(87)90055-4</t>
  </si>
  <si>
    <t>Dean RL, Connell JH (1987b) Marine invertebrates in an algal succession. II. Tests of hypothese to explain changes in diversity with succession. J Exp Mar Bio Ecol 109:195–215.</t>
  </si>
  <si>
    <t>Diaz, R. J., and Rosenberg, R. (2008). Spreading dead zones and consequences for marine ecosystems. Science 321, 926–929. doi: 10.1126/science.1156401</t>
  </si>
  <si>
    <t>Donadi S, Austin ÅN, BergstrÖm U, Eriksson BK, Hansen JP, Jacobson P, Sundblad G, van Regteren M, Eklöf JS. 2017 A cross-scale trophic cascade from large predatory fish to algae in coastal ecosystems. Proc. R. Soc. B 284: 20170045. http://dx.doi.org/10.1098/rspb.2017.0045</t>
  </si>
  <si>
    <t>Edgar GJ, Shaw C, Watsona GF, Hammond LS (1994) Comparisons of species richness, size-structure and production of benthos in vegetated and unvegetated habitats in Western Port, Victoria. J Exp Mar Bio Ecol 176:201–226. doi: 10.1016/0022-0981(94)90185-6</t>
  </si>
  <si>
    <t>Ejdung G, Bonsdorff E (1992) Predation on the bivalve Macoma balthica by the isopod Saduria entomon: laboratory and field experiments. Mar Ecol Prog Ser 88:207–214.</t>
  </si>
  <si>
    <t>Ejdung G, Elmgren R (2001) Predation by the benthic isopod Saduria entomon on two Baltic Sea deposit-feeders, the amphipod Monoporeia affinis and the bivalve Macoma balthica. J Exp Mar Bio Ecol. doi: 10.1016/S0022-0981(01)00353-7</t>
  </si>
  <si>
    <t>Engström-Öst J, Immonen E, Candolin U, Mattila J (2007) The indirect effects of eutrophication on habitat choice and survival of fish larvae in the Baltic Sea. Mar Biol 151:393–400. doi: 10.1007/s00227-006-0498-7</t>
  </si>
  <si>
    <t>Eriksson BK, Sieben S, Eklöf J, Ljunggren L, Olsson J, et al. (2011) Effects of altered offshore food webs on coastal ecosystems emphasizes the need for cross-ecosystem management. Ambio 40: 786–797.</t>
  </si>
  <si>
    <t>Florin A-B, Lavados G (2010) Feeding habits of juvenile flatfish in relation to habitat characteristics in the Baltic Sea. Estuar Coast Shelf Sci 86:607–612. doi: 10.1016/j.ecss.2009.11.028</t>
  </si>
  <si>
    <t>Geertz-Hansen O, Sand-Jensen K, Hansen DF, Christiansen A (1993) Growth and grazing control of abundance of the marine macroalga, Ulva lactuca L. in a eutrophic Danish estuary. Aquat Bot 46:101–109. doi: 10.1016/0304-3770(93)90039-Y</t>
  </si>
  <si>
    <t>Goecker ME, Kåll SE (2003) Grazing preferences of marine isopods and amphipods on three prominent algal species of the Baltic Sea. J Sea Res 50:309–314. doi: 10.1016/j.seares.2003.04.003</t>
  </si>
  <si>
    <t>Granberg M, Gunnarsson JS, Hedman JE, et al (2008) Bioturbation-Driven Release of Organic Contaminants from Baltic Sea Sediments Mediated by the Invading Polychaete Marenzelleria neglecta. Environ Sci Technol 42:1058–1065. doi: 10.1021/es071607j</t>
  </si>
  <si>
    <t>Haahtela I (1990) What do Baltic studies tell us about the isopod Saduria entomon (L.)? Ann Zool Fennici 27:269–278.</t>
  </si>
  <si>
    <t>Hale R, Mavrogordato MN, Tolhurst TJ, Solan M (2014) Characterizations of how species mediate ecosystem properties require more comprehensive functional effect descriptors. Sci Rep 4:6463. doi: 10.1038/srep06463</t>
  </si>
  <si>
    <t>Havs- och vattenmyndigheten 2019. Fisk och skaldjursbestånd I hav och sötvatten 2018. Resursöversikt. Havs- och vattenmyndighetens rapport 2019:4 Göteborg, 305 s.</t>
  </si>
  <si>
    <t>Heck KJ, Wetstone G (1977) Habitat complexity and invertebrate species richness and abundance in tropical seagrass meadows. J Biogeogr 4:135–142.</t>
  </si>
  <si>
    <t>Heck KL, Able KW, Fahay MP, Roman CT (1989) Fishes and decapod crustaceans of Cape Cod eelgrass meadows: Species composition, seasonal abundance patterns and comparison with unvegetated substrates. Estuaries 12:59–65. doi: 10.1007/BF02689795</t>
  </si>
  <si>
    <t>Hietanen S, Laine AO, Lukkari K (2007) The complex effects of the invasive polychaetes Marenzelleria spp. on benthic nutrient dynamics. J Exp Mar Bio Ecol 352:89–102.</t>
  </si>
  <si>
    <t>Hill C, Elmgren R (1987) Vertical Distribution in the Sediment in the Co-Occurring Benthic Amphipods Pontoporeia affinis and P. femorata. OIKOS 49:221–229. doi: 10.2307/3566029</t>
  </si>
  <si>
    <t xml:space="preserve">Holmlund CM, Hammer M (1999) Ecosystem services generated by fish populations. Ecological Economics 29:253-268 </t>
  </si>
  <si>
    <t>Hüssy K, St. John MA, Böttcher U (1997) Food resource utilization by juvenile Baltic cod Gadus morhua: a mechanism potentially influencing recruitment success at the demersal juvenile stage? Mar Ecol Prog Ser 155:199–208.</t>
  </si>
  <si>
    <t>Karlson K, Bonsdorff E, Rosenberg R (2007) The Impact of Benthic Macrofauna for Nutrient Fluxes from Baltic Sea Sediments. Ambio 36:161–167. doi: 10.1579/0044-7447(2007)36</t>
  </si>
  <si>
    <t>Karås, P., 1999. Rekryteringsmiljöer för kustbestånd av abborre, gädda och gös. Fiskeriverket Rapport 1999:6, 31–65</t>
  </si>
  <si>
    <t>Kotta J, Orav H (2001) Role of benthic macroalgae in regulating macrozoobenthic assemblages in the Vainameri (north-eastern Baltic Sea). Ann Zool Fennici 38:163–171.</t>
  </si>
  <si>
    <t>Kotta J, Pärnoja M, Katajisto T, et al (2013) Is a rapid expansion of the invasive amphipod Gammarus tigrinus Sexton, 1939 associated with its niche selection: a case study in the Gulf of Finland, the Baltic Sea. Aquat Invasions 8:319–332.</t>
  </si>
  <si>
    <t>Kraufvelin P, Salovius S (2004) Animal diversity in Baltic rocky shore macroalgae: Can Cladophora glomerata compensate for lost Fucus vesiculosus? Estuar Coast Shelf Sci 61:369–378. doi: 10.1016/j.ecss.2004.06.006</t>
  </si>
  <si>
    <t>Kraufvelin P,  Pekcan-Hekim Z, Bergström U, Florin A-B, Lehikoinen A, Mattila J, Arula T, Briekmane L, Brown EJ, Celmer Z, Dainys J, Jokinen H, Kääriä P, Kallasvuo M, Lappalainen A, Lozys L, Möller P, Orio A, Rohtla M, Saks L, Snickars M, Støttrup J, Sundblad G, Taal I, Ustups D, Verliin A, Vetemaa M, Winkler H, Wozniczka A, Olsson J (2018) Essential coastal habitats for fish in the Baltic Sea. Estuar Coastal Shelf Sci 204:14-30</t>
  </si>
  <si>
    <t>Lappalainen A, Rask M, Koponen H, Vesala S (2001) Relative abundance, diet and growth of perch (Perca fluviatilis) and roach (Rutilus rutilus) at Tvärminne, northern Baltic Sea, in 1975 and 1997: responses to eutrophication? Boreal Environ Res 6:107–118.</t>
  </si>
  <si>
    <t>Lisbjerg D, Petersen JK (2001) Feeding activity, retention efficiency, and effects of temperature and particle concentration on clearance rate in the marine bryozoan Electra crustulenta. Mar Ecol Prog Ser 215:133–141.</t>
  </si>
  <si>
    <t>MacNeil C, Dick JTA, Elwood RW (1999) The dynamics of predation on Gammarus spp. (Crustacea: Amphipoda). Biol Rev 74:375–395.</t>
  </si>
  <si>
    <t>Martin G, Kotta J, Möller T, Herkül K (2013) Spatial distribution of marine benthic habitats in the Estonian coastal sea, northeastern Baltic Sea. Est J Ecol 62:165–191. doi: 10.3176/eco.2013.3.01</t>
  </si>
  <si>
    <t>Mattila J, Bonsdorff E (1998) Predation by juvenile flounder (Platichthys flesus L.): a test of prey vulnerability, predator preference, switching behaviour and functional response. J Exp Mar Bio Ecol 227:221–236.</t>
  </si>
  <si>
    <t>McDermott JJ, Roe P (1985) Food, Feeding Behavior and Feeding Ecology of Nemerteans. Am Zool 25:113–125.</t>
  </si>
  <si>
    <t>Mermillod-Blondin F, Gérino M, Degrange V, et al (2016) Testing the functional redundancy of Limnodrilus and Tubifex (Oligochaeta, Tubificidae) in hyporheic sediments : an experimental study in microcosms. doi: 10.1139/cjfas-58-9-1747</t>
  </si>
  <si>
    <t>Munari C, Bocchi N, Mistri M (2015) Epifauna associated to the introduced Gracilaria vermiculophylla (Rhodophyta; Florideophyceae: Gracilariales) and comparison with the native Ulva rigida (Chlorophyta; Ulvophyceae: Ulvales) in an Adriatic lagoon. Ital J Zool 82:436–445.</t>
  </si>
  <si>
    <t>Mustamäki N, Cederberg T, Mattila J (2014) Diet, stable isotopes and morphology of Eurasian perch (Perca fluviatilis) in littoral and pelagic habitats in the northern Baltic. Environ Biol Fishes 97:675–689. doi: 10.1007/s10641-013-0169-8</t>
  </si>
  <si>
    <t>Nissling A, Jacobsson M, Hallberg N (2007) Feeding ecology of juvenile turbot Scophthalmus maximus and flounder Pleuronectes flesus at Gotland, Central Baltic Sea. J Fish Biol 70:1877–1897. doi: 10.1111/j.1095-8649.2007.01463.x</t>
  </si>
  <si>
    <t>Norling P, Kautsky N (2008) Patches of the mussel Mytilus sp. are islands of high biodiversity in subtidal sediment habitats in the Baltic sea. Aquat Biol 4:75–87. doi: 10.3354/ab00096</t>
  </si>
  <si>
    <t>Näslund, I., Degerman, E., Calles, O. &amp; H. Wickström, 2013. Fiskvandring – arter, drivkrafter och omfattning i tid och rum – en litteratursammanställning. Havs- och vattenmyndighetens rapport 2013:11.</t>
  </si>
  <si>
    <t>Ólafsson E, Aarnio K, Bonsdorff E, Arroyo NL (2013) Fauna of the green alga Cladophora glomerata in the Baltic Sea: Density, diversity, and algal decomposition stage. Mar Biol 160:2353–2362. doi: 10.1007/s00227-013-2229-1</t>
  </si>
  <si>
    <t>Orav H, Kotta J, Martin G (2000) Factors affecting the distribution of benthic invertebrates in the phytal zone of the North-Eastern Baltic Sea. Proc Est Acad Sci Biol Ecol 49:253–269.</t>
  </si>
  <si>
    <t>Orav-Kotta H, Kotta J, Herkül K, et al (2009) Seasonal variability in the grazing potential of the invasive amphipod Gammarus tigrinus and the native amphipod Gammarus salinus (Amphipoda: Crustacea) in the northern Baltic Sea. Biol Invasions 11:597–608. doi: 10.1007/s10530-008-9274-6</t>
  </si>
  <si>
    <t>Orio, Alessandro (2019). Understanding the spatiotemporal dynamics of demersal fish species in the Baltic Sea. Diss. (sammanfattning/summary) Lysekil : Sveriges lantbruksuniv., Acta Universitatis Agriculturae Sueciae, 1652-6880 ; 2019:7. ISBN 978-91-7760-333-7</t>
  </si>
  <si>
    <t>Persson, J., Håkansson, L., och Wallin, M, 1994. Ett geografiskt informationssystem för kustvatten – planering baserat på sjökortinformation. Nordiska ministerrådet, TemaNord 1994:667</t>
  </si>
  <si>
    <t>Pihl L, Isaksson I, Wennhage H, Moksnes PO (1995) Recent increase of filamentous algae in shallow Swedish bays: Effects on the community structure of epibenthic fauna and fish. Netherlands J Aquat Ecol 29:349–358. doi: 10.1007/BF02084234</t>
  </si>
  <si>
    <t xml:space="preserve">Qvarfordt S, Wallin A, Borgiel M (2011) Marin vegetationsinventering i tre havsvikar, del 4. </t>
  </si>
  <si>
    <t>Qvarfordt S, Wallin A, Borgiel M (2014) Vegetationsklädda bottnar i Gävleborgs läns kustvatten - Trendövervakning 2014. Gävle</t>
  </si>
  <si>
    <t>Rask M, Hiisivuori C (1985) The predation on Asellus aquaticus (L.) by perch, Perca fluviatilis (L.), in a small forest lake. Hydrobiologia 121:27–33.</t>
  </si>
  <si>
    <t>Rudstam LG, Hansson S (1990) On the ecology of Mysis mixta (Crustacea, Mysidacea) in a coastal area of the northern Baltic Proper. Ann Zool Fennici 27:259–263.</t>
  </si>
  <si>
    <t>Rudstam, L.G., Aneer, G., Hilden, M .. 1994. Top-down control in the pelagic Baltic ecosystem. Dana 10, 105- 129.</t>
  </si>
  <si>
    <t>Råberg S, Berger-Jönsson R, Björn A, et al (2005) Effects of Pilayella littoralis on Fucus vesiculosus recruitment: Implications for community composition. Mar Ecol Prog Ser 289:131–139. doi: 10.3354/meps289131</t>
  </si>
  <si>
    <t>Rönnbäck P, Kautsky N, Pihl L, Söderqvist T, Troell M &amp; Wennhage H. (2007) Ecosystem goods and services from temperate coastal habitats – Identification, valuation and implications of ecosystems shifts. AMBIO 36: 1-11</t>
  </si>
  <si>
    <t>Sandström A, Eriksson BK, Karås P, et al (2005) Genetic Population Structure of Fishes: Implications for Coastal Zone Management. Ambio 34:125–130. doi: 10.1639/0044-7447(2005)034</t>
  </si>
  <si>
    <t>Sandström A, Karås P (2002) Effects of eutrophication on young-of-the-year freshwater fish communities in coastal areas of the Baltic. Environ Biol Fishes 63:89–101.</t>
  </si>
  <si>
    <t>Šaškov A, Šiaulys A, Bučas M, Daunys D (2014) Baltic herring (Clupea harengus membras) spawning grounds on the Lithuanian coast: current status and shaping factors. Oceanologia 56:789–804. doi: 10.5697/oc.56-4.789</t>
  </si>
  <si>
    <t>Skora KE, Rzeznik J (2001) Observations on Diet Composition of Neogobius melanostomus Pallas 1811 (Gobiidae, Pisces) in the Gulf of Gdansk (Baltic Sea). J Great Lakes Res 27:290–299.</t>
  </si>
  <si>
    <t>Snickars M, Sundblad G, Sandström A, et al (2010) Habitat selectivity of substrate-spawning fish: Modelling requirements for the Eurasian perch Perca fluviatilis. Mar Ecol Prog Ser 398:235–243. doi: 10.3354/meps08313</t>
  </si>
  <si>
    <t>South GR, Burrows EM (1967) Studies on marine algae of the British Isles. 5. Chorda filum (L.) stackh. Br Phycol Bull 3:345–366. doi: 10.1080/00071616700650241</t>
  </si>
  <si>
    <t>Stoner AW, Lewis FG (1985) The influence of quantitative and qualitative aspects of habitat complexity in tropical sea-grass meadows. J Exp Mar Bio Ecol 94:19–40. doi: 10.1016/0022-0981(85)90048-6</t>
  </si>
  <si>
    <t>Stål J, Paulsen S, Pihl L, Rönnbäck P, Söderqvist T &amp; Wennhage H (2008) Coastal habitat support to fish and fisheries in Sweden: Integrating ecosystem functions into fisheries management. Ocean &amp; Coastal Management 51: 594-600.</t>
  </si>
  <si>
    <t>Taal I, Saks L, Nedolgova S, et al (2014) Diet composition of smelt Osmerus eperlanus Linnaeus) in brackish near-shore ecosystem (Eru Bay, Baltic Sea). Ecol Freshw Fish 23:121–128. doi: 10.1111/eff.12044</t>
  </si>
  <si>
    <t>Tolstoy A, Österlund K (2003) Alger vid Sveriges östersjökust. ArtDatabanken, SLU, Uppsala</t>
  </si>
  <si>
    <t>Tuominen L, Mäkelä K, Lehtonen KK, et al (1999) Nutrient Fluxes, Porewater Profiles and Denitrification in Sediment Influenced by Algal Sedimentation and Bioturbation by Monoporeia affinis. Estuar Coast Shelf Sci 49:83–97.</t>
  </si>
  <si>
    <t>Urho L, Hildén M, Hudd R (1990) Fish reproduction and the impact of acidification in the Kyrönjoki River estuary in the Baltic Sea. Environ Biol Fishes 27:273–283. doi: 10.1007/BF00002746</t>
  </si>
  <si>
    <t>Uzars D (1994) Feeding of cod (Gadus morhua callarias L.) in the Central Baltic in relation to environmental changes. ICES Mar Sci Symp 198:612–623.</t>
  </si>
  <si>
    <t>Weis JS, Weis P (2003) Is the invasion of the common reed, Phragmites australis, into tidal marshes of the eastern US an ecological disaster? Mar Pollut Bull 46:816–820. doi: 10.1016/S0025-326X(03)00036-5</t>
  </si>
  <si>
    <t>Wikström S, Kautsky L (2004) Invasion of a habitat-forming seaweed: effects on associated biota. Biol Invasions 6:141–150. doi: 10</t>
  </si>
  <si>
    <t>Vinson M, Baker M (2008) Poor Growth of Rainbow Trout Fed New Zealand Mud Snails Potamopyrgus antipodarum. North Am J Fish Manag 28:701–709. doi: 10.1577/M06-039.1</t>
  </si>
  <si>
    <t>Zander CD, Hartwig E (1982) On the biology and food of small-sized fish from North and Baltic Sea areas. IV. Investigastions on an eulittoral mud flat at Sylt Island. Helgoländer Meeresuntersuchungen 35:47–63.</t>
  </si>
  <si>
    <t>Zydelis R, Ruskyte D (2005) Winter Foraging of Long-Tailed Ducks (Clangula hyemalis) Exploiting Different Benthic Communities in the Baltic Sea. Wilson Bull 117:133–141.</t>
  </si>
  <si>
    <t>Öst M, Kilpi M (1997) A recent change in size distribution of blue mussels (Mytilus edulis) in the western part of the Gulf of Finland. Ann Zool Fennici 34:31–36.</t>
  </si>
  <si>
    <t>Österblom, H., Hansson, S., Larsson, U. et al. Ecosystems (2007) 10: 877. https://doi.org/10.1007/s10021-007-9069-0</t>
  </si>
  <si>
    <t>1110; 1170</t>
  </si>
  <si>
    <t>1150; 1160</t>
  </si>
  <si>
    <t>D: R; F</t>
  </si>
  <si>
    <t>1170; OSPAR</t>
  </si>
  <si>
    <t>R: T</t>
  </si>
  <si>
    <t>1170; 1110</t>
  </si>
  <si>
    <t>Brissopsis lyrifera, Amphiura, Thracia convexa, Scoletoma fragilis, Hyala vitrea, Lipobranchius jeffreysii</t>
  </si>
  <si>
    <t>227836; 217978: 227234; 218247: 217719; 1004764</t>
  </si>
  <si>
    <t>LC/NE</t>
  </si>
  <si>
    <t>LC/NE/(DD)</t>
  </si>
  <si>
    <t>Nucula nitidosa, Rhodine gracilior, Owenia fusiformis, Virgularia mirabilis, Thyasira flexuosa</t>
  </si>
  <si>
    <t>218231; 227805; 227557; 217844; 218350</t>
  </si>
  <si>
    <t>Diplocirrus glaucus, Pholoe baltica, Abra nitida, Nemertea, Eudorella emarginata, Parvicardium minimum</t>
  </si>
  <si>
    <t>227394; 227130; 218310; 5000018; 233480; 218264</t>
  </si>
  <si>
    <t>218258; 1004996; 227345; 227855; 227862; 227359</t>
  </si>
  <si>
    <t>Cerastoderma edule, Nassarius, Pygospio elegans, Scoloplos armiger, Aricidea cerrutii, Spio goniocephala</t>
  </si>
  <si>
    <t>1110; 1170; OSPAR</t>
  </si>
  <si>
    <t>1008545; 232755</t>
  </si>
  <si>
    <t>1008543; 3000330; 1008546</t>
  </si>
  <si>
    <t>234089; 1011547; 242402; 248371</t>
  </si>
  <si>
    <t>1170, OSPAR</t>
  </si>
  <si>
    <t>1110; OSPAR</t>
  </si>
  <si>
    <t>1110; 1140</t>
  </si>
  <si>
    <t>217845: 217846 217841; 217842; 217842; 102862; 217848</t>
  </si>
  <si>
    <t>Haploo tubicola; Haploops tenuis</t>
  </si>
  <si>
    <t>232542; 232545</t>
  </si>
  <si>
    <t>Lithothamnion glaciale; Phymatolithon calcareum</t>
  </si>
  <si>
    <t>Polycirrus norwegicus, Kellia suborbicularis</t>
  </si>
  <si>
    <t>Axinella rugosa TA 1180</t>
  </si>
  <si>
    <t>218447: 218461;1005204: 218451</t>
  </si>
  <si>
    <t>Halecium, Abietinaria, Tubularia m.fl.</t>
  </si>
  <si>
    <t>Acesta excavata, Macandrevia cranium;  Brachiopoda</t>
  </si>
  <si>
    <t>Ciona intestinalis, Dendrodoa grossularia, Molgula spp, Corella parallellogramma, Ascidia mentula, Ascidia virginea, Ascidia obliqua</t>
  </si>
  <si>
    <t>Ophiocomina;  Ophiotrix</t>
  </si>
  <si>
    <t>1009940; 1011588; 1009938</t>
  </si>
  <si>
    <t xml:space="preserve">Alcyonium digitatum TA </t>
  </si>
  <si>
    <t>217834; 217835</t>
  </si>
  <si>
    <t>217860; 217864</t>
  </si>
  <si>
    <t>234232; 234238</t>
  </si>
  <si>
    <t>232131;  218376</t>
  </si>
  <si>
    <t>1110, 1170</t>
  </si>
  <si>
    <t>Chara baltica var. Liljebladii</t>
  </si>
  <si>
    <t>Q/C</t>
  </si>
  <si>
    <t>Q5/C5</t>
  </si>
  <si>
    <t>J</t>
  </si>
  <si>
    <t>E</t>
  </si>
  <si>
    <t>E1</t>
  </si>
  <si>
    <t>E/Q</t>
  </si>
  <si>
    <t>E1/Q3</t>
  </si>
  <si>
    <t>U</t>
  </si>
  <si>
    <t>HUB</t>
  </si>
  <si>
    <t>Larus fuscus fuscus</t>
  </si>
  <si>
    <t>100071 (205660)</t>
  </si>
  <si>
    <t>D; F; R, T</t>
  </si>
  <si>
    <t>D; R; Å; F</t>
  </si>
  <si>
    <t xml:space="preserve">Larus fuscus fuscus </t>
  </si>
  <si>
    <t>D; T</t>
  </si>
  <si>
    <t>Albrecht A, Reise K (1994) Effects of Fucus vesiculosus covering intertidal mussel beds in the Wadden Sea. Helgoländer Meeresuntersuchungen 48:243–256.</t>
  </si>
  <si>
    <t>Aller C, Yingst JY (1985) Effects of the marine deposit-feeders Heteromastus filiformis (Polychaeta), Macoma balthica (Bivalvia), and Tellina texana (Bivalvia) on averaged sedimentary solute transport, reaction rates, and microbial distributions. J Mar Res 43:615–645.</t>
  </si>
  <si>
    <t>Ambrose WGJ (1993) Effects of predation and disturbance on soft-bottom community structure in Oslofjord: results of a mesocosm study. Mar Ecol Prog Ser 97:225–236. doi: 10.3354/meps097225</t>
  </si>
  <si>
    <t>Aneer G, Florell G, Kautsky U, et al (1983) In-situ observations of Baltic herring (Clupea harengus membras) spawning behaviour in the Askö-Landsort area, northern Baltic proper. Mar Biol 74:105–110.</t>
  </si>
  <si>
    <t>Baden S, Boström C, Tobiasson S, et al (2010) Relative importance of trophic interactions and nutrient enrichment in seagrass ecosystems : A broad-scale field experiment in the Baltic – Skagerrak area. Limnol Oceanogr 55:1435–1448. doi: 10.4319/lo.2010.55.3.1435</t>
  </si>
  <si>
    <t>Blazewicz-Paszkowycz M, Ligowski R (2002) Diatoms as food source indicator for some Antarctic Cumacea and Tanaidacea (Crustacea). Antarct Sci 14:11–15. doi: 10.1017/S0954102002000524</t>
  </si>
  <si>
    <t>Boos K, Gutow L, Mundry R, Franke H-D (2010) Sediment preference and burrowing behaviour in the sympatric brittlestars Ophiura albida Forbes, 1839 and Ophiura ophiura (Linnaeus 1758) (Ophiuridae, Echinodermata). J Exp Mar Bio Ecol 393:176–181. doi: 10.1016/j.jembe.2010.07.021</t>
  </si>
  <si>
    <t>Braeckman U, Provoost P, Gribsholt B, et al (2010) Role of macrofauna functional traits and density in biogeochemical fluxes and bioturbation. Mar Ecol Prog Ser 399:173–186. doi: 10.3354/meps08336</t>
  </si>
  <si>
    <t>Buchanan JB (1964) A comparative study of some features of the biology of Amphiura filiformis and Amphiura chiajei (Ophiuroidea) considered in relation to their distribution. J Mar Biol Assoc United Kingdom 44:565–576.</t>
  </si>
  <si>
    <t>Buzhinskaja GN, Lindal Jörgensen L (1997) Redescription of Trochochaeta carica (Birula, 1897) (Polychaeta, Trochohaetidae) with notes on reproductive biology and larvae. Sarsia 82:69–75.</t>
  </si>
  <si>
    <t>Christie H, Norderhaug KM, Fredriksen S (2009) Macrophytes as habitat for fauna. Mar Ecol Prog Ser 396:221–233. doi: 10.3354/meps08351</t>
  </si>
  <si>
    <t>Dahl L, Dahl K (2002) Temporal, spatial and substrate-dependent variations of Danish hard-bottom macrofauna. Helgol Mar Res 56:159–168. doi: 10.1007/s10152-002-0111-5</t>
  </si>
  <si>
    <t>Dales RP (1955) Feeding and digestion in Terebellid polychaetes. J Mar Biol Assoc United Kingdom 34:55–79.</t>
  </si>
  <si>
    <t>Dauwe B, Herman PMJ, Heip CHR (1998) Communitv structure and bioturbation potential of macrofauna at four North Sea stations with contrasting food supply. Mar Ecol Prog Ser 173:67–83.</t>
  </si>
  <si>
    <t>de Vlas J (1979) Annual food intake by plaice and flounder in a tidal flat area in the Dutch Wadden Sea, with special reference to consumption of regenerating parts of macrobenthic prey. Netherlands J Sea Res 13:117–153.</t>
  </si>
  <si>
    <t>DeWitt TH, Levinton JS (1985) Disturbance, emigration, and refugia: How the mud snail, Ilyanassa obsoleta (Say), affects the habitat distribution of an epifaunal amphipod, Microdeutopus gryllotalpa (Costa). J Exp Mar Bio Ecol 92:97–113. doi: 10.1016/0022-0981(85)90024-3</t>
  </si>
  <si>
    <t>Diaz RJ, Rhoads DC, Blake JA, et al (2008) Long-term Trends of Benthic Habitats Related to Reduction in Wastewater Discharge to Boston Harbor. Estuaries and Coasts 31:1184–1197. doi: 10.1007/s12237-008-9094-z</t>
  </si>
  <si>
    <t>Dufour SC, White C, Desrosiers G, Juniper SK (2008) Structure and composition of the consolidated mud tube of Maldane sarsi (Polychaeta: Maldanidae). Estuar Coast Shelf Sci 78:360–368. doi: 10.1016/j.ecss.2007.12.013</t>
  </si>
  <si>
    <t>Ejdung G, Elmgren R (2001) Predation by the benthic isopod Saduria entomon on two Baltic Sea deposit-feeders , the amphipod Monoporeia affinis and the bivalve Macoma balthica. J Exp Mar Bio Ecol 266:165–179.</t>
  </si>
  <si>
    <t>Eleftheriou A, Basford DJ (1989) The macrobenthic infauna of the offshore northern North Sea. J Mar Biol Assoc United Kingdom 69:123–143.</t>
  </si>
  <si>
    <t>Emig CC (1982) The biology of Phoronida. Adv Mar Biol 19:1–89.</t>
  </si>
  <si>
    <t>Esselink P, Zwarts L (1989) Seasonal trend in burrow depth and tidal variation in feeding activity of Nereis diversicolor. Mar Ecol Prog Ser. doi: 10.3354/meps056243</t>
  </si>
  <si>
    <t>Fankboner P V (1981) A re-examination of mucus feeding by the sea cucumber Leptopentacta (=Cucumaria) elongata. J Mar Biol Assoc United Kingdom 61:679–683.</t>
  </si>
  <si>
    <t>Fauchald K, Jumars PA (1979) The Diet of Worms : A Study of Polychaete Feeding Guilds. Oceanogr Mar Biol An Annu Rev 17:193–284.</t>
  </si>
  <si>
    <t>Fontoura-da-Silva V, de Souza Dantas RJ, Soares Caetano CH (2013) Foraging tactics in mollusca: A review of the feeding behavior of the most obscure classes (Aplacophora, Polyplacophora, Monoplacophora, Scaphopoda and Cephalopoda). Oecologia Aust 17:358–373.</t>
  </si>
  <si>
    <t>Goodhart BCB (1939) Notes on the bionomics of the tube-building amphipod, Leptocheirus pilosus Zaddach. J Mar Biol Assoc United Kingdom 23:311–325.</t>
  </si>
  <si>
    <t>Hagerman L (1966) The macro-and microfauna associated with Fucus serratus L., with some ecological remarks. Ophelia 3:1–43. doi: 10.1080/00785326.1966.10409631</t>
  </si>
  <si>
    <t>Hastings MH (1981) The Life Cycle and Productivity of an Intertidal Population of the Amphipod Ampelisca brevicornis. Estuar Coast Shelf Sci 12:665–677.</t>
  </si>
  <si>
    <t>Hinrichsen, H. H., von Dewitz, B., Lehmann, A., Bergström, U., and Hüssy, K. (2017). Spatio-temporal dynamics of cod nursery areas in the Baltic Sea. Prog. Oceanogr. 155, 28–40. doi: 10.1016/j.pocean.2017.05.007</t>
  </si>
  <si>
    <t>Holte B, Gulliksen B (1998) Common macrofaunal dominant species in the sediments of some north Norwegian and Svalbard glacial fjords. Polar Biol 19:375–382.</t>
  </si>
  <si>
    <t>Jephson T, Nyström P, Moksnes P-O, Baden SP (2008) Trophic interactions in Zostera marina beds along the Swedish coast. Mar Ecol Prog Ser 369:63–76. doi: 10.3354/meps07646</t>
  </si>
  <si>
    <t>Jones MB (1972) The mouthparts of the members of the Jaera albifrons group of species (Crustacea: Isopoda). Mar Biol 14:264–270.</t>
  </si>
  <si>
    <t>Jumars PA, Dorgan KM, Lindsay SM (2015) Diet of Worms Emended: An Update of Polychaete Feeding Guilds. Ann Rev Mar Sci 7:497–520. doi: 10.1146/annurev-marine-010814-020007</t>
  </si>
  <si>
    <t>Kiørboe T, Møhlenberg F (1981) Particle Selection in Suspension-Feeding Bivalves. Mar Ecol Prog Ser 5:291–296. doi: 10.3354/meps005291</t>
  </si>
  <si>
    <t>Korpinen S, Jormalainen V (2008) Grazing effects in macroalgal communities depend on timing of patch colonization. J Exp Mar Bio Ecol 360:39–46. doi: 10.1016/j.jembe.2008.03.010</t>
  </si>
  <si>
    <t>Kotta J, Orav-Kotta H, Paalme T, et al (2006) Seasonal Changes in situ Grazing of the Mesoherbivores Idotea baltica and Gammarus oceanicus on the Brown algae Fucus vesiculosus och Pylaiella littoralis in the central Gulf of Finland, Baltic Sea. Hydrobiologia 554:117–125. doi: 10.1007/s10750-005-1011-x</t>
  </si>
  <si>
    <t>Køie M (1984) Digenetic trematodes from Gadus morhua L. (Osteichthyes, Gadidae) from Danish and adjacent waters, with special reference to their life-histories. Ophelia 23:195–222. doi: 10.1080/00785326.1984.10426614</t>
  </si>
  <si>
    <t>LaFrance M, King JW, Oakley BA, Pratt S (2014) A comparison of top-down and bottom-up approaches to benthic habitat mapping to inform offshore wind energy development. Cont Shelf Res 83:24–44. doi: 10.1016/j.csr.2014.04.007</t>
  </si>
  <si>
    <t>Lawrence JM, Vasquez J (1996) The effect of sublethal predation on the biology of echinoderms. Oceanol Acta 19:431–440.</t>
  </si>
  <si>
    <t>Loo L-O, Rosenberg R (1996) Production and energy budget in marine suspension feeding populations: Mytilus edulis, Cerastoderma edule, Mya arenaria and Amphiura filiformis. J Sea Res 35:199–207.</t>
  </si>
  <si>
    <t>Lopez G, Elmgren R (1989) Feeding depths and organic absorption for the deposit-feeding benthic amphipods Pontoporeia affinis and Pontoporeia femorata. Limnol Oceanogr 34:982–991.</t>
  </si>
  <si>
    <t>Lotze HK, Worm B (2000) Variable and complementary effects of herbivores on different life stages of bloom-forming macroalgae. Mar Ecol Prog Ser 200:167–175.</t>
  </si>
  <si>
    <t>Martens PM, Schockaert ER (1986) The importance of turbellarians in the marine meiobenthos: a review. Hydrobiologia 132:295–303.</t>
  </si>
  <si>
    <t>Meadows PS, Reid A (1966) The behaviour of Corophium volutator (Crustacea: Amphipoda). J Zool 150:387–399.</t>
  </si>
  <si>
    <t>Möller P, Pihl L, Rosenberg R (1985) Benthic faunal energy flow and biological interaction in some shallow marine soft bottom habitats. Mar Ecol Prog Ser 27:109–121.</t>
  </si>
  <si>
    <t>Möller T, Kotta J, Martin G (2014) Spatiotemporal variability in the eelgrass Zostera marina L. in the north-eastern Baltic Sea: canopy structure and associated macrophyte and invertebrate communities. Est J Ecol 63:90. doi: 10.3176/eco.2014.2.03</t>
  </si>
  <si>
    <t>Nicolaisen W, Kanneworff E (1969) On the burrowing and feeding habits of the amphipods Bathyporeia pilosa Lindström and Bathyporeia sarsi Watkin. Ophelia 6:231–250. doi: 10.1080/00785326.1969.10409651</t>
  </si>
  <si>
    <t>O’Reilly R, Kennedy R, Patterson A (2006) Destruction of conspecific bioturbation structures by Amphiura filiformis (Ophiuroida): evidence from luminophore tracers and in situ time-lapse sediment-profile imagery. Mar Ecol Prog Ser 315:99–111.</t>
  </si>
  <si>
    <t>Ockelmann KW, Muus K (1978) The biology, ecology and behaviour of the Bivalve Mysella bidentata (Montagu). Ophelia 17:1–93. doi: 10.1080/00785326.1978.10425474</t>
  </si>
  <si>
    <t>Ockelmann KW, Vahl O (1970) On the biology of the polychaete Glycera alba, especially its burrowing and feeding. Ophelia 8:275–294. doi: 10.1080/00785326.1970.10429564</t>
  </si>
  <si>
    <t>Orav-Kotta H, Kotta J (2004) Food and habitat choice of the isopod Idotea baltica in the northeastern Baltic Sea. Hydrobiologia 514:79–85.</t>
  </si>
  <si>
    <t>Osinga R, Kop AJ, Malschaert JFP, Van Duyl FC (1997) Effects of the sea urchin Echinocardium cordatum on bacterial production and carbon flow in experimental benthic systems under increasing organic loading. J Sea Res 37:109–121.</t>
  </si>
  <si>
    <t>Oug E (1980) On feeding and behaviour of Ophiodromus flexuosus (Delle Chiaje) and Nereimyra punctata (O.F. Müller) (Polychaeta, Hesionidae). Ophelia 19:175–191. doi: 10.1080/00785326.1980.10425515</t>
  </si>
  <si>
    <t>Oug E (2001) Polychaetes in intertidal rocky and sedimentary habitats in the region of Tromsø, northern Norway. Sarsia 86:75–83.</t>
  </si>
  <si>
    <t>Oug E, Cochrane SKJ, Sundet JH, et al (2011) Effects of the invasive red king crab (Paralithodes camtschaticus) on soft-bottom fauna in Varangerfjorden, northern Norway. Mar Biodivers 41:467–479. doi: 10.1007/s12526-010-0068-6</t>
  </si>
  <si>
    <t>Pehrsson O (1976) Food and feeding grounds of the Goldeneye Bucephala clangula (L.) on the Swedish west coast. Ornis Scand 7:91–112.</t>
  </si>
  <si>
    <t>Pihl L (1985) Food selection and consumption of mobile epibenthic fauna in shallow marine areas. Mar Ecol Prog Ser 22:169–179.</t>
  </si>
  <si>
    <t>Pihl L, Rosenberg R (1984) Food selection and consumption of the shrimp Crangon crangon in some shallow marine areas in western Sweden. Mar Ecol Prog Ser 15:159–168. doi: 10.3354/meps015159</t>
  </si>
  <si>
    <t>Poore AGB, Hill NA, Sotka EE (2008) Phylogenetic and Geographic Variation in Host Breadth and Composition by Herbivorous Amphipods in the Family Ampithoidae. Evolution (N Y) 61:21–38. doi: 10.1111/j.1558-5646.2007.00261.x</t>
  </si>
  <si>
    <t>Potenza L, Mancinelli G (2010) Body mass-related shift in movement behaviour in the isopod Lekanesphaera hookeri (Isopoda, Flabellifera): A laboratory study. Ital J Zool 77:354–361. doi: 10.1080/11250000903449860</t>
  </si>
  <si>
    <t>Querirós AM, Birchenough SNR, Bremner J, et al (2013) A bioturbation classification of European marine infaunal invertebrates. Ecol Evol 3:3958–3985. doi: 10.1002/ece3.769</t>
  </si>
  <si>
    <t>Rachor E (1990) Changes in sublittoral zoobenthos in the german bight with regard to eutrophication. Netherlands J Sea Res 25:209–214.</t>
  </si>
  <si>
    <t>Rainer SF (1985) Population dynamics and production of the bivalve Abra alba and implications for fisheries production. Mar Biol 85:253–262.</t>
  </si>
  <si>
    <t>Rasmussen E (1973) Systematics and ecology of the Isefjord marine fauna (Denmark). Ophelia 11:1–507. doi: 10.1080/00785326.1973.10430115</t>
  </si>
  <si>
    <t>Rigolet C, Le Souchu P, Caisey X, Dubois SF (2011) Group sweeping: Feeding activity and filtration rate in the tubiculous amphipod Haploops nirae (Kaim-Malka, 1976). J Exp Mar Bio Ecol 406:29–37.</t>
  </si>
  <si>
    <t>Riisgård HU, Nielsen C (2006) Feeding mechanism of the polychaete Sabellaria alveolata revisited: comment on Dubois et al. (2005). Mar Ecol Prog Ser 328:295–305.</t>
  </si>
  <si>
    <t>Rosenberg R (1993) Suspension feeding in Abra alba (Mollusca). Sarsia 78:119–121. doi: 10.1080/00364827.1993.10413528</t>
  </si>
  <si>
    <t>Rudstam LG, Aneer G, Hildén M (1994) Top-down control in the pelagic Baltic ecosystem. Dana 10:105–129.</t>
  </si>
  <si>
    <t>Salemaa H (1978) Geographical variability in the colour polymorphism of Idotea baltica (Isopoda) in the northern Baltic. Hereditas 88:165–182.</t>
  </si>
  <si>
    <t>Sandberg E, Bonsdorff E (1990) On the structuring role of Saduria entomon (L.) on shallow water zoobenthos. Ann Zool Fennici 27:279–284.</t>
  </si>
  <si>
    <t>Scaps P (2002) A review of the biology, ecology and potential use of the common ragworm Hediste diversicolor (O.F. Müller) (Annelida: Polychaeta). Hydrobiologia 470:203–218.</t>
  </si>
  <si>
    <t>Schaffelke B, Evers D, Walhorn A (1995) Selective grazing of the isopod Idotea baltica between Fucus evanescens and F. vesiculosus from Kiel Fjord (western Baltic). Mar Biol 124:215–218.</t>
  </si>
  <si>
    <t>Sheader M (1998) Grazing predation on a population of Ampelisca ten uicornis (Gammaridae: Amphipoda) off the south coast of England. Mar Ecol Prog Ser 164:253–262.</t>
  </si>
  <si>
    <t>Shojaei MG, Gutow L, Dannheim J, et al (2015) Functional Diversity and Traits Assembly Patterns of Benthic Macrofaunal Communities in the Southern North Sea. In: Towards an Interdisciplinary Approach in Earth System Science. pp 183–195</t>
  </si>
  <si>
    <t>Sinisalo T, Jones RI, Helle E, Valtonen ET (2008) Changes in diets of individual Baltic ringed seals (Phoca hispida botnica) during their breeding season inferred from stable isotope analysis of multiple tissues. Mar Mammal Sci 24:159–170. doi: 10.1111/j.1748-7692.2007.00170.x</t>
  </si>
  <si>
    <t>Sköld M, Loo L-O, Rosenberg R (1994) Production, dynamics and demography of an Amphiura filiformis population. Mar Ecol Prog Ser 103:81–90.</t>
  </si>
  <si>
    <t>Stål J, Paulsen S, Pihl L, et al (2008) Coastal habitat support to fish and fisheries in Sweden: Integrating ecosystem functions into fisheries management. Ocean Coast Manag 51:594–600.</t>
  </si>
  <si>
    <t>Sundelin B, Eriksson A-K (1998) Malformations in embryos of the deposit-feeding amphipod Monoporeia affinis in the Baltic Sea. Mar Ecol Prog Ser 171:165–180.</t>
  </si>
  <si>
    <t>Taylor AC (1976) Burrowing behaviour and anaerobiosis in the bivalve Arctica islandica (L.). J Mar Biol Assoc United Kingdom 56:95–109.</t>
  </si>
  <si>
    <t>Tsuchiya M, Nishihira M (1985) Islands of Mytilus as a habitat for small intertidal animals: effect of island size on community structure. Mar Ecol Prog Ser 25:71–81.</t>
  </si>
  <si>
    <t>Verhoeven JTA (1980) The ecology of Ruppia-dominated communities in Western Europe. II. Synecological classification. Structure and dynamics of the macroflora and macrofauna communities. Aquat Bot 8:1–85. doi: 10.1016/0304-3770(80)90044-3</t>
  </si>
  <si>
    <t>Wikström S, Kautsky L (2004) Invasion of a habitat-forming seaweed: effects on associated biota. Biol Invasions 6:141–150. doi: 10.1023/B</t>
  </si>
  <si>
    <t>Wikström SA, Kautsky L (2007) Structure and diversity of invertebrate communities in the presence and absence of canopy-forming Fucus vesiculosus in the Baltic Sea. Estuar Coast Shelf Sci 72:168–176. doi: 10.1016/j.ecss.2006.10.009</t>
  </si>
  <si>
    <t>Virtasalo J, Leipe T, Moros M, Kotilainen AT (2011) Physicochemical and biological influences on sedimentary-fabric formation in a salinity and oxygen- restricted semi-enclosed sea: Gotland Deep, Baltic Sea. Sedimentology 58:352–375. doi: 10.1111/j.1365-3091.2010.01166.x</t>
  </si>
  <si>
    <t>Yager PL, Nowelll ARM, Jumars PA (1993) Enhanced deposition to pits: A local food source for benthos. J Mar Res 51:209–236.</t>
  </si>
  <si>
    <t>SLU Artdatabanken (2020) Rödlistade arter i Sverige 2020. SLU, Uppsala</t>
  </si>
  <si>
    <t>HELCOM 2012 Red List of Baltic Breeding Birds. HELCOM Red Lists of Baltic Sea Species and Habitats/Biotopes</t>
  </si>
  <si>
    <t>HELCOM Red List Bird Expert Group 2013. Species information sheets.  https://helcom.fi/baltic-sea-trends/biodiversity/red-list-of-baltic-species/red-list-of-birds/</t>
  </si>
  <si>
    <t>HELCOM 2013 Red List of Baltic Sea underwater biotopes, habitats and biotope complexes. Baltic Sea Environmental Proceedings No. 138</t>
  </si>
  <si>
    <t xml:space="preserve">D; R; F; T </t>
  </si>
  <si>
    <t>D; R; F; T</t>
  </si>
  <si>
    <t>D; R; F</t>
  </si>
  <si>
    <t xml:space="preserve">D; F; </t>
  </si>
  <si>
    <t>R; F; T</t>
  </si>
  <si>
    <t>F; T</t>
  </si>
  <si>
    <t>D: F; T</t>
  </si>
  <si>
    <t xml:space="preserve">R; T; Å </t>
  </si>
  <si>
    <t>R;  Å</t>
  </si>
  <si>
    <t>R; D; Å; F</t>
  </si>
  <si>
    <t>D; R; F; Å</t>
  </si>
  <si>
    <t xml:space="preserve">F; D;T </t>
  </si>
  <si>
    <t>D; R</t>
  </si>
  <si>
    <t>T; R</t>
  </si>
  <si>
    <t>D; R: F :Å</t>
  </si>
  <si>
    <t>(OSPAR)</t>
  </si>
  <si>
    <t>High</t>
  </si>
  <si>
    <t>Low</t>
  </si>
  <si>
    <t>Very low</t>
  </si>
  <si>
    <t>Moderate</t>
  </si>
  <si>
    <t>Not assessed</t>
  </si>
  <si>
    <t>Scientific evidence</t>
  </si>
  <si>
    <t>Based on reliable studies (peer reviewed or grey literature from established / reputable sources)</t>
  </si>
  <si>
    <t>Based on a number of reliable studies and expert opinion</t>
  </si>
  <si>
    <t xml:space="preserve">Based primarily on expert opinion but also on a few reliable studies </t>
  </si>
  <si>
    <t>Based on expert opinion</t>
  </si>
  <si>
    <t>Based on relevant studies carried out on specific EC and region</t>
  </si>
  <si>
    <t>Based on relevant studies carried out on similar/comparable EC or region</t>
  </si>
  <si>
    <t>Based on relevant studies carried out on partly similar EC or region</t>
  </si>
  <si>
    <t>Not based on relevant studies carried out on specific EC or region</t>
  </si>
  <si>
    <t>Majority of studies in agreement on EC significance</t>
  </si>
  <si>
    <t>Conflicting studies but a majority for EC significance</t>
  </si>
  <si>
    <t>Assessment reliability</t>
  </si>
  <si>
    <t>Relevance
(for specific EC and region)</t>
  </si>
  <si>
    <t>Concensus between studies</t>
  </si>
  <si>
    <t>High level of concensus on EC significance</t>
  </si>
  <si>
    <t>No concensus</t>
  </si>
  <si>
    <t>Referenses</t>
  </si>
  <si>
    <t xml:space="preserve">Referenses </t>
  </si>
  <si>
    <r>
      <t xml:space="preserve">Referenses: </t>
    </r>
    <r>
      <rPr>
        <b/>
        <sz val="11"/>
        <color rgb="FFFF0000"/>
        <rFont val="Calibri"/>
        <family val="2"/>
        <scheme val="minor"/>
      </rPr>
      <t xml:space="preserve">No references set for Kattegat / Skagerrak in version 1 of the EC lists </t>
    </r>
  </si>
  <si>
    <t xml:space="preserve">Ecosystem component, definition etc.
</t>
  </si>
  <si>
    <t>CONSERVATION VALUE POINTS</t>
  </si>
  <si>
    <t>For filtering</t>
  </si>
  <si>
    <t>Phase 1a - ecological/biological value (incl. indirect ecosystem services)</t>
  </si>
  <si>
    <t>JUSTIFICATION FOR ALLOCATION OF POINTS</t>
  </si>
  <si>
    <t>Recommendations</t>
  </si>
  <si>
    <t>Ecosystem component information</t>
  </si>
  <si>
    <t>Connection to abiotic and discrete management ecosystem components</t>
  </si>
  <si>
    <t>Serial number</t>
  </si>
  <si>
    <t>Mosaic category</t>
  </si>
  <si>
    <t>Ecosystem component group</t>
  </si>
  <si>
    <t>Species</t>
  </si>
  <si>
    <t>Ecosystem component biotope category</t>
  </si>
  <si>
    <t>Detailed biotope category + lacking biotope category</t>
  </si>
  <si>
    <t>Detailed biotope category and difference in points from biotope category</t>
  </si>
  <si>
    <t>Ecological function</t>
  </si>
  <si>
    <t>Biological diversity</t>
  </si>
  <si>
    <t>Threat status</t>
  </si>
  <si>
    <t>Phase 1b - direct ecosystem services (ES)</t>
  </si>
  <si>
    <t>Provisioning ES</t>
  </si>
  <si>
    <t>Cultural ES</t>
  </si>
  <si>
    <t>Regulatory ES</t>
  </si>
  <si>
    <t>Local importance</t>
  </si>
  <si>
    <t>Total points including threat status</t>
  </si>
  <si>
    <t>Total points excluding threat status</t>
  </si>
  <si>
    <t xml:space="preserve">Contribution to diversity by benefitting other species / populations </t>
  </si>
  <si>
    <t>Balanced assessment</t>
  </si>
  <si>
    <t>Importance of function provided</t>
  </si>
  <si>
    <t xml:space="preserve">Threat status
</t>
  </si>
  <si>
    <t>Replaceability</t>
  </si>
  <si>
    <t>Red listed in Sweden</t>
  </si>
  <si>
    <t xml:space="preserve">EUs/Helcoms/ Ospars Red List </t>
  </si>
  <si>
    <t>Other threat status</t>
  </si>
  <si>
    <t>Phase 1b - direct ecosystem services</t>
  </si>
  <si>
    <t xml:space="preserve">Provisioning
</t>
  </si>
  <si>
    <t xml:space="preserve">Cultural 
</t>
  </si>
  <si>
    <t xml:space="preserve">Regulatory
</t>
  </si>
  <si>
    <t>Representativity in ecological network**</t>
  </si>
  <si>
    <t>Comments</t>
  </si>
  <si>
    <t>Priority species</t>
  </si>
  <si>
    <t>Scientific name</t>
  </si>
  <si>
    <t>English name (species/group)</t>
  </si>
  <si>
    <t>HUB level 5</t>
  </si>
  <si>
    <t>HUB level 6</t>
  </si>
  <si>
    <t>Natura 2000-habitats
(typical species)</t>
  </si>
  <si>
    <t>Subcategory/overlap with N2000 habitat</t>
  </si>
  <si>
    <t>Prioritised for mapping - Mosaic</t>
  </si>
  <si>
    <t>Suitable survey method</t>
  </si>
  <si>
    <t>Mapping difficulty</t>
  </si>
  <si>
    <t>Benthos</t>
  </si>
  <si>
    <t>Birds and mammals</t>
  </si>
  <si>
    <t>Fish and large crustaceans</t>
  </si>
  <si>
    <t>Birds</t>
  </si>
  <si>
    <t>Mammals</t>
  </si>
  <si>
    <t>Fish</t>
  </si>
  <si>
    <t>Emergent aquatic plants</t>
  </si>
  <si>
    <t>Tall underwater vascular plants</t>
  </si>
  <si>
    <t>Low growing underwater vascular plants</t>
  </si>
  <si>
    <t>Charophytes</t>
  </si>
  <si>
    <t>Filamentous algae</t>
  </si>
  <si>
    <t>Yellow-green algae</t>
  </si>
  <si>
    <t>Sponges (Demosponges)</t>
  </si>
  <si>
    <t>HD habitat</t>
  </si>
  <si>
    <t>[not relevant]</t>
  </si>
  <si>
    <t>Mesopredator: Essential passage*</t>
  </si>
  <si>
    <t>Mesopredator: Coastal habitat*</t>
  </si>
  <si>
    <t>Mesopredator: Pelagic habitat*</t>
  </si>
  <si>
    <t>Emergent aquatic plants up to 9% coverage</t>
  </si>
  <si>
    <t>Emergent aquatic plants 25-100% coverage</t>
  </si>
  <si>
    <t>Emergent aquatic plants 10-24% coverage</t>
  </si>
  <si>
    <t>Emergent aquatic plants 25-100% coverage, minimum 3 species</t>
  </si>
  <si>
    <t>Tall underwater vascular plants (&gt;10cm) up to 9% coverage</t>
  </si>
  <si>
    <t xml:space="preserve">Tall underwater vascular plant (&gt;10cm) meadows 25-100% coverage </t>
  </si>
  <si>
    <t xml:space="preserve">Tall underwater vascular plant (&gt;10cm) meadows 25-100% coverage - minimum 3 species </t>
  </si>
  <si>
    <t>Tall underwater vascular plant (&gt;10cm) meadows 10-24% coverage</t>
  </si>
  <si>
    <t>Low growing underwater vascular plants up to 9% coverage</t>
  </si>
  <si>
    <t>Low growing underwater vascular plant meadows 10-24% coverage</t>
  </si>
  <si>
    <t>Low growing underwater vascular plant meadows 25-100% coverage</t>
  </si>
  <si>
    <t>Charophytes 25-100% coverage</t>
  </si>
  <si>
    <t>Charophytes 10-24% coverage</t>
  </si>
  <si>
    <t>Charophytes up to 9% coverage</t>
  </si>
  <si>
    <t>Filamentous algae up to 9% coverage</t>
  </si>
  <si>
    <t>Filamentous algae 10-24% coverage</t>
  </si>
  <si>
    <t>Filamentous algae 25-100% coverage</t>
  </si>
  <si>
    <t>Vaucheriaceae up to 9% coverage</t>
  </si>
  <si>
    <t>Vaucheriaceae 10-24% coverage</t>
  </si>
  <si>
    <t>Vaucheriaceae 25-100% coverage</t>
  </si>
  <si>
    <t>Moss up to 9% coverage</t>
  </si>
  <si>
    <t>Moss 10-24% coverage</t>
  </si>
  <si>
    <t>Sponges up to 9% coverage</t>
  </si>
  <si>
    <t>Sponges 10-24% coverage</t>
  </si>
  <si>
    <t>Coastal area (2-10 m deep) with hard or soft substrates that provide abundant food (i.e. benthic fauna such as mussels and crustaceans) for diving birds and contain a large number of birds</t>
  </si>
  <si>
    <t>Islands with eight or more species of breeding seabirds or more than 100 seabird nests</t>
  </si>
  <si>
    <t xml:space="preserve">Islands with five or more species of breeding seabirds or more than 50 seabird nests  </t>
  </si>
  <si>
    <t>Velvet scoter breeding ground and foraging area during the breeding season</t>
  </si>
  <si>
    <t>Tufted duck, common goldeneye wintering ground (more than 1000 individuals)</t>
  </si>
  <si>
    <t>Black guillemot breeding ground and foraging area during the breeding</t>
  </si>
  <si>
    <t>Black guillemot wintering ground</t>
  </si>
  <si>
    <t xml:space="preserve">Baltic gull/lesser black-backed gull breeding ground and foraging area during the breeding season </t>
  </si>
  <si>
    <t>Caspian tern breeding ground and foraging area during the breeding season</t>
  </si>
  <si>
    <t>Red-throated diver, black-throated diver wintering grounds or spring resting place</t>
  </si>
  <si>
    <t>Grey seal haul-out site</t>
  </si>
  <si>
    <t>Pike-perch: Spawning area</t>
  </si>
  <si>
    <t>Burbot: Spawning area</t>
  </si>
  <si>
    <t>European perch: Essential passage</t>
  </si>
  <si>
    <t>Northern pike: Essential passage</t>
  </si>
  <si>
    <t>Atlantic salmon: Essential passage</t>
  </si>
  <si>
    <t>European eel: Essential passage</t>
  </si>
  <si>
    <t>Brown trout: Essential passage</t>
  </si>
  <si>
    <t>European grayling: Recruitment area</t>
  </si>
  <si>
    <t>Shorthorn sculpin: Spawning area</t>
  </si>
  <si>
    <t>Fourhorn sculpin: Spawning area</t>
  </si>
  <si>
    <t>Ide: Essential passage</t>
  </si>
  <si>
    <t>European grayling: Essential passage</t>
  </si>
  <si>
    <t>Burbot: Essential passage</t>
  </si>
  <si>
    <t>Bleak: Spawning area</t>
  </si>
  <si>
    <t>European smelt: Essentiell passage</t>
  </si>
  <si>
    <t>Whitefish: Essentiell passage</t>
  </si>
  <si>
    <t>Omnivore: Essential passage*</t>
  </si>
  <si>
    <t>Roach: Essential passage</t>
  </si>
  <si>
    <t>Whitefish: Spawning area</t>
  </si>
  <si>
    <t>Vendace: Spawning area</t>
  </si>
  <si>
    <t>Herring: Spawning area</t>
  </si>
  <si>
    <t>Small sandeel: Spawning area</t>
  </si>
  <si>
    <t xml:space="preserve">Three-spined stickback: Recruitment area  </t>
  </si>
  <si>
    <t xml:space="preserve">Freshwater bream: Recruitment area  </t>
  </si>
  <si>
    <t xml:space="preserve">Roach: Recruitment area  </t>
  </si>
  <si>
    <t>Ruffe: Recruitment area</t>
  </si>
  <si>
    <t>Eurasian minnow: Habitat</t>
  </si>
  <si>
    <t>Goby: Habitat</t>
  </si>
  <si>
    <t>Eelpout: Habitat</t>
  </si>
  <si>
    <t>Sea stickleback: Habitat</t>
  </si>
  <si>
    <t>Sprat: Habitat</t>
  </si>
  <si>
    <t>Bolboschoenus maritimus up to 9% coverage</t>
  </si>
  <si>
    <t>Butomus umbellatus up to 9% coverage</t>
  </si>
  <si>
    <t>Carex up to 9% coverage</t>
  </si>
  <si>
    <t>Carex 10-24% coverage</t>
  </si>
  <si>
    <t>Eleocharis mamillata up to 9% coverage</t>
  </si>
  <si>
    <t>Eleocharis mamillata 10-24% coverage</t>
  </si>
  <si>
    <t>Eleocharis palustris up to 9% coverage</t>
  </si>
  <si>
    <t>Eleocharis palustris 10-24% coverage</t>
  </si>
  <si>
    <t>Eleocharis palustris 25-100% coverage</t>
  </si>
  <si>
    <t>Equisetum fluviatile up to 9% coverage</t>
  </si>
  <si>
    <t>Equisetum fluviatile 10-24% coverage</t>
  </si>
  <si>
    <t>Hippuris vulgaris up to 9% coverage</t>
  </si>
  <si>
    <t>Hippuris vulgaris 10-24% coverage</t>
  </si>
  <si>
    <t>Nuphar lutea up to 9% coverage</t>
  </si>
  <si>
    <t>Nymphaea up to 9% coverage</t>
  </si>
  <si>
    <t>Nymphaea 10-24% coverage</t>
  </si>
  <si>
    <t>Nymphaea alba up to 9% coverage</t>
  </si>
  <si>
    <t>Nymphaea alba subsp. candida up to 9% coverage</t>
  </si>
  <si>
    <t>Phragmites australis 10-24% coverage</t>
  </si>
  <si>
    <t>Phragmites australis ≥25-74% coverage</t>
  </si>
  <si>
    <t>Phragmites australis 75-100% coverage</t>
  </si>
  <si>
    <t>Sagittaria up to 9% coverage</t>
  </si>
  <si>
    <t>Sagittaria 10-24% coverage</t>
  </si>
  <si>
    <t>Sagittaria sagittifolia up to 9% coverage</t>
  </si>
  <si>
    <t>Sagittaria sagittifolia 10-24% coverage</t>
  </si>
  <si>
    <t>Schoenoplectus up to 9% coverage</t>
  </si>
  <si>
    <t>Schoenoplectus lacustris up to 9% coverage</t>
  </si>
  <si>
    <t>Schoenoplectus tabernaemontani up to 9% coverage</t>
  </si>
  <si>
    <t>Schoenoplectus tabernaemontani 10-24% coverage</t>
  </si>
  <si>
    <t>Sparganium up to 9% coverage</t>
  </si>
  <si>
    <t>Alisma wahlenbergii 10-24% coverage</t>
  </si>
  <si>
    <t>Alisma wahlenbergii 25-100% coverage</t>
  </si>
  <si>
    <t>Callitriche 10-24% coverage</t>
  </si>
  <si>
    <t>Callitriche 25-100% coverage</t>
  </si>
  <si>
    <t>Callitriche hermaphroditica 10-24% coverage</t>
  </si>
  <si>
    <t>Callitriche hermaphroditica 25-100% coverage</t>
  </si>
  <si>
    <t>Elodea canadensis 10-24% coverage</t>
  </si>
  <si>
    <t>Myriophyllum 10-24% coverage</t>
  </si>
  <si>
    <t>Myriophyllum 25-100% coverage</t>
  </si>
  <si>
    <t>Myriophyllum sibiricum 10-24% coverage</t>
  </si>
  <si>
    <t>Myriophyllum sibiricum 25-100% coverage</t>
  </si>
  <si>
    <t>Potamogeton gramineus 10-24% coverage</t>
  </si>
  <si>
    <t>Potamogeton perfoliatus 10-24% coverage</t>
  </si>
  <si>
    <t>Potamogeton perfoliatus 25-100% coverage</t>
  </si>
  <si>
    <t>Potamogeton pusillus 10-24% coverage</t>
  </si>
  <si>
    <t>Potamogeton pusillus 25-100% coverage</t>
  </si>
  <si>
    <t>Ranunculus confervoides 10-24% coverage</t>
  </si>
  <si>
    <t>Ranunculus peltatus subsp. baudotii 10-24% coverage</t>
  </si>
  <si>
    <t>Ranunculus peltatus subsp. peltatus 10-24% coverage</t>
  </si>
  <si>
    <t>Stuckenia filiformis 10-24% coverage</t>
  </si>
  <si>
    <t>Stuckenia filiformis 25-100% coverage</t>
  </si>
  <si>
    <t>Stuckenia pectinata 10-24% coverage</t>
  </si>
  <si>
    <t>Stuckenia pectinata 25-100% coverage</t>
  </si>
  <si>
    <t>Zannichellia palustris 10-24% coverage</t>
  </si>
  <si>
    <t>Zannichellia palustris 25-100% coverage</t>
  </si>
  <si>
    <t>Zannichellia palustris var. palustris 10-24% coverage</t>
  </si>
  <si>
    <t>Alisma wahlenbergii up to 9% coverage</t>
  </si>
  <si>
    <t>Callitriche up to 9% coverage</t>
  </si>
  <si>
    <t>Callitriche hamulata up to 9% coverage</t>
  </si>
  <si>
    <t>Callitriche hermaphroditica up to 9% coverage</t>
  </si>
  <si>
    <t>Callitriche palustris up to 9% coverage</t>
  </si>
  <si>
    <t>Ceratophyllum up to 9% coverage</t>
  </si>
  <si>
    <t>Ceratophyllum demersum up to 9% coverage</t>
  </si>
  <si>
    <t>Ceratophyllum submersum up to 9% coverage</t>
  </si>
  <si>
    <t>Elodea up to 9% coverage</t>
  </si>
  <si>
    <t>Elodea canadensis up to 9% coverage</t>
  </si>
  <si>
    <t>Elodea nuttallii up to 9% coverage</t>
  </si>
  <si>
    <t>Isoëtes up to 9% coverage</t>
  </si>
  <si>
    <t>Isoëtes echinospora up to 9% coverage</t>
  </si>
  <si>
    <t>Isoëtes lacustris up to 9% coverage</t>
  </si>
  <si>
    <t>Myriophyllum up to 9% coverage</t>
  </si>
  <si>
    <t>Myriophyllum alterniflorum up to 9% coverage</t>
  </si>
  <si>
    <t>Myriophyllum sibiricum up to 9% coverage</t>
  </si>
  <si>
    <t>Myriophyllum verticillatum up to 9% coverage</t>
  </si>
  <si>
    <t>Potamogeton acutifolius up to 9% coverage</t>
  </si>
  <si>
    <t>Potamogeton alpinus up to 9% coverage</t>
  </si>
  <si>
    <t>Potamogeton berchtoldii up to 9% coverage</t>
  </si>
  <si>
    <t>Potamogeton friesii up to 9% coverage</t>
  </si>
  <si>
    <t>Potamogeton gramineus up to 9% coverage</t>
  </si>
  <si>
    <t>Potamogeton gramineus x perfoliatus up to 9% coverage</t>
  </si>
  <si>
    <t>Potamogeton natans up to 9% coverage</t>
  </si>
  <si>
    <t>Potamogeton obtusifolius up to 9% coverage</t>
  </si>
  <si>
    <t>Potamogeton perfoliatus up to 9% coverage</t>
  </si>
  <si>
    <t>Potamogeton praelongus up to 9% coverage</t>
  </si>
  <si>
    <t>Potamogeton pusillus up to 9% coverage</t>
  </si>
  <si>
    <t>Ranunculus up to 9% coverage</t>
  </si>
  <si>
    <t>Ranunculus confervoides up to 9% coverage</t>
  </si>
  <si>
    <t>Ranunculus peltatus up to 9% coverage</t>
  </si>
  <si>
    <t>Ranunculus peltatus subsp. baudotii up to 9% coverage</t>
  </si>
  <si>
    <t>Ranunculus peltatus subsp. peltatus up to 9% coverage</t>
  </si>
  <si>
    <t>Stuckenia filiformis up to 9% coverage</t>
  </si>
  <si>
    <t>Stuckenia pectinata up to 9% coverage</t>
  </si>
  <si>
    <t>Stuckenia vaginata up to 9% coverage</t>
  </si>
  <si>
    <t>Utricularia up to 9% coverage</t>
  </si>
  <si>
    <t>Utricularia vulgaris up to 9% coverage</t>
  </si>
  <si>
    <t>Zannichellia palustris up to 9% coverage</t>
  </si>
  <si>
    <t>Zannichellia palustris var. palustris up to 9% coverage</t>
  </si>
  <si>
    <t>Zannichellia palustris var. pedicellata up to 9% coverage</t>
  </si>
  <si>
    <t>Crassula aquatica up to 9% coverage</t>
  </si>
  <si>
    <t>Elatine up to 9% coverage</t>
  </si>
  <si>
    <t>Elatine 10-24% coverage</t>
  </si>
  <si>
    <t>Elatine hexandra up to 9% coverage</t>
  </si>
  <si>
    <t>Elatine hydropiper up to 9% coverage</t>
  </si>
  <si>
    <t>Elatine hydropiper 10-24% coverage</t>
  </si>
  <si>
    <t>Elatine triandra up to 9% coverage</t>
  </si>
  <si>
    <t>Eleocharis acicularis up to 9% coverage</t>
  </si>
  <si>
    <t>Eleocharis acicularis 10-24% coverage</t>
  </si>
  <si>
    <t>Eleocharis acicularis 25-100% coverage</t>
  </si>
  <si>
    <t>Eleocharis parvula up to 9% coverage</t>
  </si>
  <si>
    <t>Lemna trisulca up to 9% coverage</t>
  </si>
  <si>
    <t>Lemna trisulca 10-24% coverage</t>
  </si>
  <si>
    <t>Lemna trisulca 25-100% coverage</t>
  </si>
  <si>
    <t>Limosella aquatica up to 9% coverage</t>
  </si>
  <si>
    <t>Limosella aquatica 10-24% coverage</t>
  </si>
  <si>
    <t>Limosella aquatica 25-100% coverage</t>
  </si>
  <si>
    <t>Plantago uniflora up to 9% coverage</t>
  </si>
  <si>
    <t>Ranunculus reptans up to 9% coverage</t>
  </si>
  <si>
    <t>Ranunculus reptans 10-24% coverage</t>
  </si>
  <si>
    <t>Subularia up to 9% coverage</t>
  </si>
  <si>
    <t>Subularia 10-24% coverage</t>
  </si>
  <si>
    <t>Subularia aquatica up to 9% coverage</t>
  </si>
  <si>
    <t>Subularia aquatica 10-24% coverage</t>
  </si>
  <si>
    <t>Subularia aquatica 25-100% coverage</t>
  </si>
  <si>
    <t>Chara 10-24% coverage</t>
  </si>
  <si>
    <t>Chara 25-100% coverage</t>
  </si>
  <si>
    <t>Chara aspera 10-24% coverage</t>
  </si>
  <si>
    <t>Chara aspera 25-100% coverage</t>
  </si>
  <si>
    <t>Chara braunii 10-24% coverage</t>
  </si>
  <si>
    <t>Chara globularis 10-24% coverage</t>
  </si>
  <si>
    <t>Chara globularis 25-100% coverage</t>
  </si>
  <si>
    <t>Chara virgata 10-24% coverage</t>
  </si>
  <si>
    <t>Nitella 10-24% coverage</t>
  </si>
  <si>
    <t>Nitella 25-100% coverage</t>
  </si>
  <si>
    <t>Nitella flexilis 10-24% coverage</t>
  </si>
  <si>
    <t>Nitella flexilis/opaca 10-24% coverage</t>
  </si>
  <si>
    <t>Nitella flexilis/opaca 25-100% coverage</t>
  </si>
  <si>
    <t>Chara up to 9% coverage</t>
  </si>
  <si>
    <t>Chara aspera up to 9% coverage</t>
  </si>
  <si>
    <t>Chara baltica up to 9% coverage</t>
  </si>
  <si>
    <t>Chara braunii up to 9% coverage</t>
  </si>
  <si>
    <t>Chara contraria up to 9% coverage</t>
  </si>
  <si>
    <t>Chara globularis up to 9% coverage</t>
  </si>
  <si>
    <t>Chara virgata up to 9% coverage</t>
  </si>
  <si>
    <t>Chara vulgaris up to 9% coverage</t>
  </si>
  <si>
    <t>Nitella up to 9% coverage</t>
  </si>
  <si>
    <t>Nitella flexilis up to 9% coverage</t>
  </si>
  <si>
    <t>Nitella flexilis/opaca up to 9% coverage</t>
  </si>
  <si>
    <t>Nitella wahlbergiana up to 9% coverage</t>
  </si>
  <si>
    <t>Tolypella glomerata up to 9% coverage</t>
  </si>
  <si>
    <t>Tolypella nidifica up to 9% coverage</t>
  </si>
  <si>
    <t>Battersia arctica up to 9% coverage</t>
  </si>
  <si>
    <t>Battersia arctica 10-24% coverage</t>
  </si>
  <si>
    <t>Battersia arctica 25-100% coverage</t>
  </si>
  <si>
    <t>Pylaiella littoralis up to 9% coverage</t>
  </si>
  <si>
    <t>Aegagropila linnaei up to 9% coverage</t>
  </si>
  <si>
    <t>Aegagropila linnaei 10-24% coverage</t>
  </si>
  <si>
    <t>Aegagropila linnaei 25-100% coverage</t>
  </si>
  <si>
    <t>Bulbochaete up to 9% coverage</t>
  </si>
  <si>
    <t>Chaetophora incrassata up to 9% coverage</t>
  </si>
  <si>
    <t>Cladophora up to 9% coverage</t>
  </si>
  <si>
    <t>Cladophora 10-24% coverage</t>
  </si>
  <si>
    <t>Cladophora 25-100% coverage</t>
  </si>
  <si>
    <t>Cladophora glomerata up to 9% coverage</t>
  </si>
  <si>
    <t>Cladophora glomerata 10-24% coverage</t>
  </si>
  <si>
    <t>Cladophora glomerata 25-100% coverage</t>
  </si>
  <si>
    <t>Cladophora rupestris up to 9% coverage</t>
  </si>
  <si>
    <t>Ulothrix up to 9% coverage</t>
  </si>
  <si>
    <t>Ulothrix zonata up to 9% coverage</t>
  </si>
  <si>
    <t>Batrachospermum up to 9% coverage</t>
  </si>
  <si>
    <t>Batrachospermum atrum up to 9% coverage</t>
  </si>
  <si>
    <t>Batrachospermum gelatinosum up to 9% coverage</t>
  </si>
  <si>
    <t>Ceramium tenuicorne up to 9% coverage</t>
  </si>
  <si>
    <t>Ceramium tenuicorne 10-24% coverage</t>
  </si>
  <si>
    <t>Ceramium tenuicorne 25-49% coverage</t>
  </si>
  <si>
    <t>Fontinalis antipyretica 10-24% coverage</t>
  </si>
  <si>
    <t>Fissidens fontanus up to 9% coverage</t>
  </si>
  <si>
    <t>Fissidens osmundoides up to 9% coverage</t>
  </si>
  <si>
    <t>Fontinalis up to 9% coverage</t>
  </si>
  <si>
    <t>Fontinalis antipyretica up to 9% coverage</t>
  </si>
  <si>
    <t>Fontinalis dalecarlica up to 9% coverage</t>
  </si>
  <si>
    <t>Oxyrrhynchium hians up to 9% coverage</t>
  </si>
  <si>
    <t>Scapania undulata up to 9% coverage</t>
  </si>
  <si>
    <t>Spongilla up to 9% coverage</t>
  </si>
  <si>
    <t>Ephydatia fluviatilis up to 9% coverage</t>
  </si>
  <si>
    <t>Ephydatia fluviatilis 10-24% coverage</t>
  </si>
  <si>
    <t>Sandbanks which are slightly covered by sea water all the time (1110)</t>
  </si>
  <si>
    <t>Estuaries (1130)</t>
  </si>
  <si>
    <t>Mudflats and sandflats not covered by seawater at low tide (1140)</t>
  </si>
  <si>
    <t>Coastal lagoons (1150)</t>
  </si>
  <si>
    <t>Large shallow inlets and bays (1160)</t>
  </si>
  <si>
    <t>Reefs (1170)</t>
  </si>
  <si>
    <t>Boreal Baltic islets and small islands (1620) (aquatic part)</t>
  </si>
  <si>
    <t>Boreal Baltic narrow inlets (1650)</t>
  </si>
  <si>
    <t>Submerged or partially submerged sea caves (8330)</t>
  </si>
  <si>
    <t>Sediment dominated by meiofauna (biomass)</t>
  </si>
  <si>
    <t>Azoic sediment/sediment without macroscopic fauna</t>
  </si>
  <si>
    <t>Transport and erosional environment with macroscopic fauna</t>
  </si>
  <si>
    <t>(overlaps with biogenic reef, subtype to reef 1170, or sandbanks 1110)</t>
  </si>
  <si>
    <t>Habitat type according to the Habitats Directive. Defined in the Interpretation manual of European habitats. Sandbanks can be vegetated or vegetation free. Important habitat for birds, fish and mammals. Three subtypes occur 1) sandy, highly mobile sediment mostly free of vegetation 2) less mobile sediments with seagrass meadows and other vegetation with long shoots 3) mussel beds with a coverage under 10%.</t>
  </si>
  <si>
    <t>Habitat type according to the Habitats Directive. Defined in the Interpretation manual of European habitats. Estuaries are a mosaic-like biotope complex, often containing extensive fine-grained sediments rich in marine and freshwater species. Important environment for fish and birds. Important for connectivity. Hydrological variation. Often highly negatively impacted.</t>
  </si>
  <si>
    <t>Habitat type according to the Habitats Directive. Defined in the Interpretation manual of European habitats. Shallow mudflats that are partially or completely exposed at low tide. Often with large amounts of cyanobacteria, diatoms or filamentous algae. Important for waterfowl and wading birds. Negative impacts from exploitation.</t>
  </si>
  <si>
    <t xml:space="preserve">Habitat type according to the Habitats Directive. Defined in the Interpretation manual of European habitats. Coastal lagoons are small, wholly or partly enclosed bays. Can consist of a mosaic of habitats, with a wide variety of plant and animal communites. Important habitat for charophytes, spawning fish and breeding or resting birds. Negative impacts from exploitation and dredging. </t>
  </si>
  <si>
    <t>Habitat type according to the Habitats Directive. Defined in the Interpretation manual of European habitats. Large shallow inlets and bays, protected from powerful wave action and containing a variety of sediments and substrates. Often complex with a high species diversity. Parts of the bay / inlet may be deeper and vegetation free. Provide an important habitat for many organisms, such as benthic plants and animals but also several fish and bird species.</t>
  </si>
  <si>
    <t xml:space="preserve">Habitat type according to the Habitats Directive. Defined in the Interpretation manual of European habitats. Prominant formations of solid substrate derived from biogenic and/or geological materials. Reef environments are often characterized by zoning with a species-rich benthic community of algae and animal species, including concretions, crusts and coral formations (dead and living). Two subtypes: 1) underwater cliffs and 2) biogenic reefs incl. maerl and mussel banks with a coverage of more than 10%.
 </t>
  </si>
  <si>
    <t>Baltic esker islands with sandy, rocky and shingle beach vegetation and sublittoral vegetation (1610) (aquatic part)</t>
  </si>
  <si>
    <t xml:space="preserve">Habitat type according to the Habitats Directive. Defined in the Interpretation manual of European habitats. Aquatic areas adjoining islands comprised primarily (at least 50%) of well sorted glaciofluvial material. </t>
  </si>
  <si>
    <t xml:space="preserve">Habitat type according to the Habitats Directive. Defined in the Interpretation manual of European habitats. Aquatic areas adjoing small, exposed, often treeless, bedrock or moraine islands or skerries in the Baltic Sea.  </t>
  </si>
  <si>
    <t xml:space="preserve">Habitat type according to the Habitats Directive. Defined in the Interpretation manual of European habitats. Long, narrow bays in the Baltic Sea, containing a sill. Soft sediments provide habitat for a variety of plant and animal species. Consists of a mosaic-like biotope complex with high species diversity. Often highly negatively impacted. </t>
  </si>
  <si>
    <t xml:space="preserve">Habitat type according to the Habitats Directive. Defined in the Interpretation manual of European habitats. Caves that are partly or completely submerged by seawater, i.e. caves where part or all of the floor is covered by seawater at the high water mark. Provides a habitat for communities of mostly stationary invertebrates and algae. </t>
  </si>
  <si>
    <t>Component includes many species. Some species (for example terns and gulls) protect against predation allowing for higher breeding success for all species breeding on the island.</t>
  </si>
  <si>
    <t>Many species use these areas and it is likely that their presence contributes to increased biological diversity in the area as a whole.</t>
  </si>
  <si>
    <t xml:space="preserve">Transfer of nutrients to nutrient poor water which should increase the survival of a range of organisms. </t>
  </si>
  <si>
    <t>Transfer of nutrients to nutrient poor water which should increase the survival of a range of organisms. Enables the existence fo freshwater pearl mussels.</t>
  </si>
  <si>
    <t>Contributes to some extent to an ecosystem balance in vegetated areas (habitat for a large number of species) by reducing algal growth and increasing visibility.</t>
  </si>
  <si>
    <t>Transport of nutrients from the sea inland. Large individuals are piscivorous with a potentially regulatory effect.</t>
  </si>
  <si>
    <t>Prey fish</t>
  </si>
  <si>
    <t>Large ecosystem function variation within the species with several subspecies / ecotypes - stocks have different functional rolls in the same environment. Oligotrophic water receives more nutrients which should increase survival for a number of migratory fish species etc. Eggs hatch in early spring providing an important food source after winter for small sandeel, for example.</t>
  </si>
  <si>
    <t>Prey fish, zooplanktivorous. Eggs hatch early in spring, important food source for small sandeel, for example.</t>
  </si>
  <si>
    <t>Species/taxa diversity has shown to be high/relatively high in Phragmites vegetation (Weis and Weis 2003; Alling et al 2004).</t>
  </si>
  <si>
    <t>Species specific information on biodiversity associated with underwater vascular plants is largely lacking and assessments assume that soft sediments with vascular plants contain a high biological diversity (higher density of animals than sediments without vegetation: Heck et al. 1989, Edgar et al. 1994, Boström och Bonsdorff 1997).  Since epifaunal species diversity is positively correlated with plant biomass (Heck och Wetstone 1977; Stoner och Lewis 1985), higher levels of coverage receive more points.</t>
  </si>
  <si>
    <t xml:space="preserve">Species diversity of epifauna has been positively correlated with plant biomass (Heck and Wetstone 1977; Stoner and Lewis 1985), low growing vascular plants achieve higher biomass at higher densities. </t>
  </si>
  <si>
    <t>Transport nutrients from the ocean to more nutrient poor habitats allowing for an increased survival in a number of organisms (ex. Holmlund and Hammer 1999).</t>
  </si>
  <si>
    <t>High densities of mesopredators and omnivorous fish can regulate the benthic fauna community and reduce grazing macrobenthos resulting in increasing amounts of filamentous algae (Eriksson 2011).</t>
  </si>
  <si>
    <t>No strong contribution</t>
  </si>
  <si>
    <t>Adapted to low light environments, able to hunt in dark and turbid water.</t>
  </si>
  <si>
    <t>Spawning areas attract organisms that feed on eggs. Predatory fish follow herring shoals resulting in large aggregations of fish around herring shoals in pelagic environments. Large individuals are piscivorous with a regulatory function on prey (such as stickleback).</t>
  </si>
  <si>
    <t>Can potentially regulate bottom fauna communities. Potential competition with small cod.</t>
  </si>
  <si>
    <t>Can potentially regulate bottom fauna communities. Potential competition with small cod. (Orio 2019)</t>
  </si>
  <si>
    <t>Important prey fish</t>
  </si>
  <si>
    <t>Points are based on information specific to Chara spp. that have a high abundance of invertebrates, mostly herbivores, and are a favoured habitat for many other macro zoobenthos (Orav et al. 2000; Factors affecting the distribution of benthic invertebrates in the phytal zone of the north-eastern Baltic Sea; Proc.Estonian.Acad.Sci.Biol.Ecol 2000, 49,3; 253-269).</t>
  </si>
  <si>
    <t>Chara spp. have a high abundance of invertebrates, mostly herbivores, and are a favoured habitat for many other macro zoobenthos (Orav et al. 2000). Assessments for charophytes are based on this. Epifaunal species diversity have been found to be positively correlated with plant biomass (Heck and Wetstone 1977; Stone and Lewis 1985), and more points are given to components with a higher % coverage.</t>
  </si>
  <si>
    <t>Contributes to biological diversity, mainly on hard substrates with macrophytes. Filamentous algae (such as Cladophora glomerata) often contains a relatively high species diversity (Olafsson et al. 2013; Kraufvelin and Salovius 2004). Epifaunal species diversity have been found to be positively correlated with plant biomass (Heck and Wetstone 1977; Stone and Lewis 1985), and more points are given to components with a higher % coverage.</t>
  </si>
  <si>
    <t>Its occurrence in relatively deep areas (one of the deepest growing algae found in the Bothnian bay often with its greatest coverage deeper than 10 m, and can be found al low as 16 m deep in the Baltic; e.g. Vegetationsklädda bottnar I Gävleborgs läns kustvatten 2014) provides a habitat structure in deeper areas, and likely increased biodiversity. Epifaunal species diversity have been found to be positively correlated with plant biomass (Heck and Wetstone 1977; Stone and Lewis 1985), and more points are given to components with a higher % coverage.</t>
  </si>
  <si>
    <t>One of only a few genus of algae that is common on hard substrates in the area, and is therefore likely to contribute to biodiversity. Filamentous algae (such as Cladophora glomerata) often contains a relatively high species diversity (Olafsson et al. 2013; Kraufvelin and Salovius 2004). Epifaunal species diversity have been found to be positively correlated with plant biomass (Heck and Wetstone 1977; Stone and Lewis 1985), and more points are given to components with a higher % coverage.</t>
  </si>
  <si>
    <t>One of only a few commonly occurring algae on hard substrates in the area and therefore likely to contribute to biodiversity. Filamentous algae (such as Cladophora glomerata) often contains a relatively high species diversity (Olafsson et al. 2013; Kraufvelin and Salovius 2004).</t>
  </si>
  <si>
    <t>Most species that belong to zoobenthos do not create habitats themselves or contribute to alpha diversity, therefore only minimum points are awarded for biodiversity.</t>
  </si>
  <si>
    <t>Probably only a limited contribution to macrofaunal diversity (larger for bacteria).</t>
  </si>
  <si>
    <t>Provides a critical resource for many predators, primarily fish; depositional environments provide a habitat for many species (4p), primarily invertebrates, and contribute to a relatively high biodiversity (4p).</t>
  </si>
  <si>
    <t>Provides a resource for a few predators, mainly fish, and houses a certain diversity of species (1p). There are few studies from these environments and knowledge is sparse.</t>
  </si>
  <si>
    <t xml:space="preserve">Does not follow the guidelines (where only invasive alien species can receive 0 points) but an assessment has been made that this EC does not contribute to macroscopic biodiversity. </t>
  </si>
  <si>
    <t>Specific habitat, somewhat higher biodiversity. Sandbanks can be vegetated or vegetation free. Important habitat for birds, fish and mammals. Offshore sandbanks often function as a refuge for displaced species.</t>
  </si>
  <si>
    <t>Specific habitat, somewhat higher biodiversity. Estuaries are a mosaic-like biotope complex, often containing extensive fine-grained sediments rich in marine and freshwater species. Important environment for fish and birds. Important for connectivity.</t>
  </si>
  <si>
    <t>Specific habitat, somewhat higher biodiversity. Shallow mudflats that are partially or completely exposed at low tide. Often with large amounts of cyanobacteria, diatoms or filamentous algae. Important for waterfowl and wading birds.</t>
  </si>
  <si>
    <t>Specific habitat, somewhat higher biodiversity. Coastal lagoons are an important habitat for charophytes, spawning fish and breeding or resting birds.</t>
  </si>
  <si>
    <t>Specific habitat, somewhat higher biodiversity. Large shallow inlets and bays provide a varied and important habitat for many organisms such as  benthic plants and animals but also several fish and bird species.</t>
  </si>
  <si>
    <t>Specific habitat, somewhat higher biodiversity.</t>
  </si>
  <si>
    <t>Specific habitat, somewhat higher biodiversity. Provides an important habitat for plants, algae and animals.</t>
  </si>
  <si>
    <t>Specific habitat, somewhat higher biodiversity. Provides an important habitat for benthic algae and animals.</t>
  </si>
  <si>
    <t>Specific habitat, somewhat higher biodiversity. Provides an important habitat for communities of  mostly stationary invertebrates and algae.</t>
  </si>
  <si>
    <t>Provides an important resource for many predators, primarily fish and contributes to biodiversity (2p). Transport and erosional environments have a lower species diversity than depositional environments (2p). They might contribute more where polychaetes grow larger in sand/gravel sediments providing an important food source, but in-depth knowledge on this is lacking.</t>
  </si>
  <si>
    <t>Breeding velvet scoter have declined along the Swedish coast in recent decades, especially in the Baltic Proper. Locations where velvet scoter can successfully breed are therefore especially important.</t>
  </si>
  <si>
    <t>Wintering areas that support large numbers of individuals are important, but fewer birds overwinter in these areas.</t>
  </si>
  <si>
    <t>The species has declined in several areas of the Baltic Proper, so breeding and foraging areas around breeding sites are important.</t>
  </si>
  <si>
    <t>Access to fish-rich marine and freshwater foraging areas around breeding sites can probably limit their numbers. Priority because of vulnerable status.</t>
  </si>
  <si>
    <t>Undisturbed marine wintering and spring resting areas can be limited. Difficult to identify locations that are especially important because individuals are spread over large areas.</t>
  </si>
  <si>
    <t>These predator free islands are very important breeding areas for many species.</t>
  </si>
  <si>
    <t>Coastal areas are important for many different species of birds.</t>
  </si>
  <si>
    <t>Production of fry limits stock densities in coastal areas, there is a positive correlation between stock size and size of nursery areas  (Persson et al. 1994; Karås 1999; Ståhl et al. 2008, Krauflein et al 2018).</t>
  </si>
  <si>
    <t>Aggregate over soft sediments where the male prepares a spawning hollow. Males guard nest aggressively, sensitive to exploitation (easy to exploit).</t>
  </si>
  <si>
    <t>Spawn over shallow sandy and gravel sediments during the winter.</t>
  </si>
  <si>
    <t>Migratory routes should be unobstructed (Näslund 2013).</t>
  </si>
  <si>
    <t>Many coastal pike migrate up freshwater streams and rivers to spawn.</t>
  </si>
  <si>
    <t xml:space="preserve">Partial migration - some coastal burbot migrate up freshwater streams and rivers to spawn. </t>
  </si>
  <si>
    <t>Aggregate in estuaries prior to spawning migration in freshwater. Artificial barriers in freshwater habitats pose a serious problem for spawning and smolt migrations.</t>
  </si>
  <si>
    <t>Crucial for eel survival.</t>
  </si>
  <si>
    <t>Requires good oxygen conditions, habitat reduction can occur due to anoxic/hypoxic conditions (Diaz and Rosenberg 2008; Casini et al 2016, Orio 2019).</t>
  </si>
  <si>
    <t>Found throughout the Baltic Sea even if spawning is limited to the Baltic Proper.</t>
  </si>
  <si>
    <t>Spawning occurs in shallow areas; males guard the roe for 1-3 months.</t>
  </si>
  <si>
    <t>Spawning occurs close to the shore over gravel and stone sediments.</t>
  </si>
  <si>
    <t>Spawn in fast-flowing water over grass or gravel. Water regulation and artificial barriers in freshwater habitats pose a serious problem for spawning and smolt migrations.</t>
  </si>
  <si>
    <t>Partial migration in coastal populations.</t>
  </si>
  <si>
    <t>Spawn in shallow areas over hard substrates.</t>
  </si>
  <si>
    <t>Spawn in shallow areas over stones and vegetation. Aggregates in large spawning shoals.</t>
  </si>
  <si>
    <t xml:space="preserve">Spawn over coastal sand and gravel sediments. </t>
  </si>
  <si>
    <t>Disturbance, such as boat traffic, can disrupt spawning if males are scared off or nests are destroyed.</t>
  </si>
  <si>
    <t>Spawn in running water. Water regulation and artificial barriers in freshwater habitats pose a serious problem for spawning and smolt migrations.</t>
  </si>
  <si>
    <t>Partial migration in coastal populations, sensitive to water regulation and artificial barriers in freshwater habitats.</t>
  </si>
  <si>
    <t>Wholly dependent on habitat since all life history stages occur there (Persson et al. 1994; Karås 1999; Ståhl et al. 2008, Krauflein et al 2018).</t>
  </si>
  <si>
    <t>Shallow, vegetated areas.</t>
  </si>
  <si>
    <t>Entire life cycle in the same habitat.</t>
  </si>
  <si>
    <t>Spawn in shallow vegetated areas, local populations and especially young of year fish are sedentary (don’t move far).</t>
  </si>
  <si>
    <t>Low growing underwater plants probably of limited importance as nursery area.</t>
  </si>
  <si>
    <t>Unclear if filamentous algae on hard substrates are used as nursery areas in the Bothnian Bay – different further south where large algae belts occur – for this reason no points are awarded here.</t>
  </si>
  <si>
    <t xml:space="preserve">Low growing in the Bothnian Bay, therefor unlikely to be important. Unclear if filamentous algae on hard substrates are used as nursery areas in the Bothnian Bay. </t>
  </si>
  <si>
    <t>Probably unimportant in deeper habitats, possibly in shallower areas but unknown.</t>
  </si>
  <si>
    <t>Unlikely given growth form / shape.</t>
  </si>
  <si>
    <t>No known importance for life history stages.</t>
  </si>
  <si>
    <t xml:space="preserve">Provide an important resource such as nursery areas for many predators, primarily benthic foraging fish (2p) but are common and so reduced to 1p. </t>
  </si>
  <si>
    <t>Provide an important resource such as nursery areas for many predators, primarily benthic foraging fish (2p) and spawning habitat for several fish species (2) but are common and so reduced to 1p.</t>
  </si>
  <si>
    <t>Spawning/breeding/rest/foraging areas for fish, birds and mammals.</t>
  </si>
  <si>
    <t>Spawning/breeding/rest/foraging areas for fish, birds and mammals. Important for connectivity.</t>
  </si>
  <si>
    <t>Provide habitat for benthic algae and animals, amongst others.</t>
  </si>
  <si>
    <t>Provide important habitat for various plants and animals.</t>
  </si>
  <si>
    <t>Provide a mosaic like biotope complex with a rich variety of plant and animal communities.</t>
  </si>
  <si>
    <t>Provide habitat for communities of mostly stationary invertebrates and algae.</t>
  </si>
  <si>
    <t>Unknown.</t>
  </si>
  <si>
    <t>High; spawning and growth occur in the same habitat – coastal vegetated areas.</t>
  </si>
  <si>
    <t>High, but comprise a large area.</t>
  </si>
  <si>
    <t>Probably relatively high</t>
  </si>
  <si>
    <t>Often probably high?</t>
  </si>
  <si>
    <t xml:space="preserve">Relatively high/very high spatial overlap with nursery areas for benthic foraging fish. </t>
  </si>
  <si>
    <t>High (Persson et al. 1994, Lektidsportalen 2019)</t>
  </si>
  <si>
    <t>High (Persson et al. 1994)</t>
  </si>
  <si>
    <t xml:space="preserve">Low, can spawn over different sediments and probably not limited, mapping data does not exist. </t>
  </si>
  <si>
    <t>Low, large area (Persson et al. 1994, Lektidsportalen 2019).</t>
  </si>
  <si>
    <t>Low (Persson et al. 1994)</t>
  </si>
  <si>
    <t>Good</t>
  </si>
  <si>
    <t>Small</t>
  </si>
  <si>
    <t>4p due to extensive carbon storage.</t>
  </si>
  <si>
    <t>Does not provide a habitat that is important for life history stages.</t>
  </si>
  <si>
    <t>2p; several fish species that use vegetated areas extensively appear to prefer middle to high levels of vegetative coverage (Urho et al. 1990).</t>
  </si>
  <si>
    <t>4p; spawning areas can be large and unlikely a limiting factor for herring.</t>
  </si>
  <si>
    <t>4p; documented spawning area and probably also used as nursery area.</t>
  </si>
  <si>
    <t>4p; not relevant for the whole population</t>
  </si>
  <si>
    <t>4p; requires a certain habitat, sandy sediments, for spawning and growth.</t>
  </si>
  <si>
    <t>4p; fishing pressure limits populations more than spawning area. Fished for roe during spawning period.</t>
  </si>
  <si>
    <t>4p; free passages are very important for maintaining populations (Näslund 2013) but not relevant for the whole population.</t>
  </si>
  <si>
    <t>4p; provide an important spawning habitat for perch and used by nesting birds.</t>
  </si>
  <si>
    <t>4p; several fish species that use vegetated areas extensively appear to prefer middle to high levels of vegetative coverage (Urho et al. 1990).</t>
  </si>
  <si>
    <t xml:space="preserve">4p; whole lifecycle but the habitat is not critically limiting. </t>
  </si>
  <si>
    <t xml:space="preserve">8p; areas are very important for maintaining populations. Recruitment in areas with predatory fish are important for predatory fry that become piscivorous from an early age. </t>
  </si>
  <si>
    <t>8p; areas very important for maintaining populations.</t>
  </si>
  <si>
    <t>8p; free passages are very important for maintaining populations (Näslund 2013).</t>
  </si>
  <si>
    <t>8p; sensitive to water regulation and barriers in freshwater. Partial migration in coastal populations, not relevant for the whole population.</t>
  </si>
  <si>
    <t>Receives a high score because several fish species that use vegetated areas extensively appear to prefer middle to high levels of vegetative coverage (Urho et al. 1990).</t>
  </si>
  <si>
    <t>Receives points because several fish species that use vegetated areas extensively appear to prefer middle to high levels of vegetative coverage (Urho et al. 1990).</t>
  </si>
  <si>
    <t>4p; not relevant for the whole population.</t>
  </si>
  <si>
    <t>Low growing, no points.</t>
  </si>
  <si>
    <t>Provide an important resource for many predators, primarily benthic foraging fish (2p), but are common and reduced to 1p.</t>
  </si>
  <si>
    <t>Currently no points.</t>
  </si>
  <si>
    <t>No points</t>
  </si>
  <si>
    <t>Small. Mussel predation.</t>
  </si>
  <si>
    <t>Small. Primarily mussel predation.</t>
  </si>
  <si>
    <t>Small. No important structuring effect.</t>
  </si>
  <si>
    <t>Predation on fish and bottom fauna with a probable but small structural effect.</t>
  </si>
  <si>
    <t>Relatively large (fish predation).</t>
  </si>
  <si>
    <t>Top-down medium.</t>
  </si>
  <si>
    <t>Relatively large.</t>
  </si>
  <si>
    <t>Moderate.</t>
  </si>
  <si>
    <t>Large.</t>
  </si>
  <si>
    <t>Very large importance.</t>
  </si>
  <si>
    <t>Strong top-down effect on coastal ecosystems, contribute to improved water quality (Donadi et al. 2017).</t>
  </si>
  <si>
    <t>Strong top-down effect on coastal ecosystems, contribute to improved water quality.</t>
  </si>
  <si>
    <t>Strong top-down effect on coastal ecosystems, contribute to improved water quality (Donadi et al. 2017). Transport of nutrients from the ocean to nutrient poor water which should improve the survival of a range of organisms (ex. Holmlund and Hammer 1999).</t>
  </si>
  <si>
    <t>Predatory fish with a structuring effect on aquatic ecosystems.</t>
  </si>
  <si>
    <t>Strong top-down effect on offshore ecosystems when abundant, contribute to improved water quality (Casini et al. 2016).</t>
  </si>
  <si>
    <t>Strong top-down effect on offshore ecosystems when abundant, contribute to improved water quality.</t>
  </si>
  <si>
    <t xml:space="preserve">Some structuring effect on ecosystems as a predatory fish. Primarily feeds on benthic invertebrates and occasionally fish. </t>
  </si>
  <si>
    <t>Eats benthic invertebrates and occasionally fish.</t>
  </si>
  <si>
    <t>Eats invertebrates and occasionally fish.</t>
  </si>
  <si>
    <t>Eats benthic invertebrates, roe and occasionally fish.</t>
  </si>
  <si>
    <t>Structures ecosystem to some extent in its role as a predatory fish. Feeds primarily on benthic insects and occasionally fish. Transports nutrients from the sea to more nutrient poor water which likely improves survival of a number of organisms there (eg Holmlund and Hammer 1999).</t>
  </si>
  <si>
    <t>Contributes by transporting nutrients from the sea inland. Large individuals are piscivorous with a potential regulatory effect.</t>
  </si>
  <si>
    <t>A mesopredator and important food source, important link as prey for higher trophic levels, including birds and fish (Holmlund and Hammer 1999).</t>
  </si>
  <si>
    <t>No strong structuring effect.</t>
  </si>
  <si>
    <t>No strong structuring effect, eats zooplankton and insects from the water surface.</t>
  </si>
  <si>
    <t>Whitefish are highly plastic with a range of ecotypes, from zooplanktivores to benthic feeders and piscivores (Etheridge et al. 2012; Öhlund 2012; Siwertsson et al. 2013)</t>
  </si>
  <si>
    <t>Vendace is an important food source, important link as prey for higher trophic levels, including birds and fish.</t>
  </si>
  <si>
    <t>Zooplanktivore and important link as prey for higher trophic levels, including birds and fish.</t>
  </si>
  <si>
    <t xml:space="preserve">Very small fry, provide food for predatory fish fry that become piscivorous from a small size. 6-8 cm perch have been found with goby fry in their stomach. </t>
  </si>
  <si>
    <t>Eats invertebrates, important link as prey for higher trophic levels, including birds and fish.</t>
  </si>
  <si>
    <t>Can partly structure zooplankton populations. Important link as prey for higher trophic levels, including birds and fish. Might have a negative effect on other pelagic fish such as cod by eating their roe.</t>
  </si>
  <si>
    <t>Omnivore, important food source and important link as prey for higher trophic levels, including birds and fish (Holmlund and Hammer 1999).</t>
  </si>
  <si>
    <t>Carp fish are an important food source for many predatory fish switching from an invertebrate to a fish diet.</t>
  </si>
  <si>
    <t>Biotope-forming primary producer on soft sediments (primary production, nutrient uptake, sedimentation). The high abundance of herbivore epifauna on Chara spp. (Orav et al. 2000) illustrates that production is probably used by/beneficial to epifauna.</t>
  </si>
  <si>
    <t>Biotope-forming primary producer (primary production, nutrient uptake, sediment stabilization, nutrient cycling).</t>
  </si>
  <si>
    <t>Biotope-forming primary producer (primary production, nutrient uptake, sediment stabilization, nutrient cycling and carbon sequestration).</t>
  </si>
  <si>
    <t>Limited importance at low coverage.</t>
  </si>
  <si>
    <t>Biotope-forming primary producer (primary production, nutrient uptake, sediment stabilization).</t>
  </si>
  <si>
    <t>Primarily biotope-forming primary producer (biomass production and nutrient uptake) over hard substrates.</t>
  </si>
  <si>
    <t>Biotope-forming primary producer (biomass production and nutrient uptake), in an area with few species over hard substrates. High abundance and biomass of epifauna (Kraufvelin and Salovius 2004) illustrate that it is likely that primary production is transfered further up the food chain.</t>
  </si>
  <si>
    <t xml:space="preserve">Biotope-forming primary producer (biomass production and nutrient uptake), in an area with few species over hard substrates. </t>
  </si>
  <si>
    <t>Biotope-forming primary producer (primary production and nutrient uptake). There can be a high biomass of epifauna in Vaucheria communities (Marin vegetationsinventering i tre havsvikar, del 4, 2011), which indicates turnover of primary production. However, some problems with lack of oxygen under the Vaucheria beds.</t>
  </si>
  <si>
    <t>Biotope-forming primary producer (primary production, nutrient uptake).</t>
  </si>
  <si>
    <t>Filtering function in areas where blue mussels don't occur. Photosynthesis.</t>
  </si>
  <si>
    <t>Effective filtering and produces antimicrobial substances.</t>
  </si>
  <si>
    <t>Consists of a mosaic-like biotope complex with a rich variety of plant and animal communities.</t>
  </si>
  <si>
    <t>Provides an important habitat for benthic algae and animals, amongst others.</t>
  </si>
  <si>
    <t>Provides a habitat for communities of primarily stationary invertebrates and algae.</t>
  </si>
  <si>
    <t>Spawning/breeding/rest/foraging areas for birds, fish and mammals.</t>
  </si>
  <si>
    <t>Spawning/breeding/rest/foraging areas for birds and fish</t>
  </si>
  <si>
    <t>Vulnurable (VU)</t>
  </si>
  <si>
    <t>Least concern (LC)</t>
  </si>
  <si>
    <t>Near threatened (NT)</t>
  </si>
  <si>
    <t>Critically endangered (CR)</t>
  </si>
  <si>
    <t>Group</t>
  </si>
  <si>
    <t>Not applicable (NA)</t>
  </si>
  <si>
    <t>Not evaluated (NE)</t>
  </si>
  <si>
    <t xml:space="preserve">HELCOM Red List lists breeding velvet scoter as Vulnerable (VU) </t>
  </si>
  <si>
    <t>HELCOM vulnerable (VU)</t>
  </si>
  <si>
    <t>HELCOM wintering areas for red-throated and black-throated diver as Critically endangered (CR)</t>
  </si>
  <si>
    <t>An AEWA International Single Species Action Plan has been developed to protect velvet scoter.</t>
  </si>
  <si>
    <t>Nine-spined stickleback: Habitat</t>
  </si>
  <si>
    <t>No</t>
  </si>
  <si>
    <t>Yes</t>
  </si>
  <si>
    <t>Easy</t>
  </si>
  <si>
    <t>Easy*</t>
  </si>
  <si>
    <t>Moderate/Difficult</t>
  </si>
  <si>
    <t>Difficult</t>
  </si>
  <si>
    <t xml:space="preserve">Difficult </t>
  </si>
  <si>
    <t>Other Charaphytes generally have a lower coverage than Chara spp., therefore probably low replaceability.</t>
  </si>
  <si>
    <t>Possibly unreplaceable at local scales, due to its high coverage - despite low occurrences?</t>
  </si>
  <si>
    <t>Replaceable as a coastal predatory fish.</t>
  </si>
  <si>
    <t>Replaceable by other zooplanktivorous fish such as herring.</t>
  </si>
  <si>
    <t>Replaceable by other zooplanktivorous fish.</t>
  </si>
  <si>
    <t>Replaceable with other benthic fish, such as flat fish and sculpins, but more important further north where it is the only commonly occurring predatory benthic fish.</t>
  </si>
  <si>
    <t>Replaceable with other benthic fish, such as flat fish and sculpins.</t>
  </si>
  <si>
    <t>Replaceable within the group.</t>
  </si>
  <si>
    <t>Replaceable, but a little more unique amongst carp fish in the Baltic because it can be piscivorous.</t>
  </si>
  <si>
    <t>Replaceable, by herring for example.</t>
  </si>
  <si>
    <t>Replaceable, primarily by other carp fish.</t>
  </si>
  <si>
    <t>Can be replaced by other predatory fish but pike-perch is the most common obligate pelagic predator in coastal environments, even if numbers have declined.</t>
  </si>
  <si>
    <t>Despite many species of vascular plants, there appears to be a limited number that are biotope-forming (&gt; 10%), hence probably relatively low/moderate replaceability.</t>
  </si>
  <si>
    <t>Despite many species of vascular plants, there are few that are biotope-forming (&gt; 10%), hence probably relatively low/moderate replaceability.</t>
  </si>
  <si>
    <t>Difficult group to replace.</t>
  </si>
  <si>
    <t>High coverage indicates a probable local importance, and therefore relatively low replaceability.</t>
  </si>
  <si>
    <t xml:space="preserve">High, phosphorus turnover occurs in oxygenated sediments with fauna. </t>
  </si>
  <si>
    <t>Low (primarily replaceable between marine mammals but species have different feeding preferences that only partly overlap).</t>
  </si>
  <si>
    <t>Low as a group but replaceable within the group.</t>
  </si>
  <si>
    <t>Low, unreplaceable as a group.</t>
  </si>
  <si>
    <t>Lower importance than Schoenoplectus taebernamontani in the Bothnian Bay, but together relatively low replaceability.</t>
  </si>
  <si>
    <t>More important than Phragmites australis in the Bothnian Bay, but together relatively low/moderate replaceability.</t>
  </si>
  <si>
    <t>Most commonly occurring Chara sp. with a high coverage, low replaceability.</t>
  </si>
  <si>
    <t xml:space="preserve">Mussels have several predators. </t>
  </si>
  <si>
    <t>Not replaceable as a group.</t>
  </si>
  <si>
    <t>Not replaceable, largest predatory coastal fish.</t>
  </si>
  <si>
    <t>Occurs in deeper areas over hard substrates with few species, low replaceability.</t>
  </si>
  <si>
    <t>One of few species found on deep, soft sediments, difficult to replace there but replaceable in shallower locations.</t>
  </si>
  <si>
    <t>Probably not easy to replace.</t>
  </si>
  <si>
    <t>Probably replaceable, considering their low occurrence (or under-reported?), but  high coverage where it occurs illustrates local importance.</t>
  </si>
  <si>
    <t>Quite a specific growth form, together with Nuphar, therefore probably low replaceability?</t>
  </si>
  <si>
    <t>Relatively common species, with reasonable coverage, probably relatively low replaceability.</t>
  </si>
  <si>
    <t>Several predators.</t>
  </si>
  <si>
    <t>Some replaceability.</t>
  </si>
  <si>
    <t>Unique because of its plasticity.</t>
  </si>
  <si>
    <t xml:space="preserve">Unique, freshwater gadiform. </t>
  </si>
  <si>
    <t>Unique, highly abundant.</t>
  </si>
  <si>
    <t>Unknown distribution.</t>
  </si>
  <si>
    <t xml:space="preserve">Some replaceability in its function as a pelagic predatory fish, less so in its function transporting nutrients inland.  </t>
  </si>
  <si>
    <t>Commonly occurring genus, probably not easy to replace.</t>
  </si>
  <si>
    <t>Commonly occurring and important on soft sediments, the group has a low replaceability.</t>
  </si>
  <si>
    <t>Low.</t>
  </si>
  <si>
    <t>Relatively low?</t>
  </si>
  <si>
    <t>Unique.</t>
  </si>
  <si>
    <t>Replaceable.</t>
  </si>
  <si>
    <t>Sporadic occurrences are of limited ecological importance. The species may be underreported.</t>
  </si>
  <si>
    <t>Sporadic occurrences are of limited ecological importance. Not found in SHARK-data for the Bothnian Bay.</t>
  </si>
  <si>
    <t>Sporadic occurrences are of limited ecological importance. Uncommon, not reported in SHARK-data, but occurs in the northern Bothnian Bay according to the Swedish Agency for Marine and Water Management report 2014:19</t>
  </si>
  <si>
    <t>Sporadic occurrences are of limited ecological importance. Uncommon, not reported in SHARK-data for the Bothnian Bay.</t>
  </si>
  <si>
    <t>Sporadic occurrences are of limited ecological importance.</t>
  </si>
  <si>
    <t>Occurrence too low to be considered ecologically important.</t>
  </si>
  <si>
    <t>Low (but probably underreported) occurrence. Low replaceability as a group, where strength of the ecological function depends on level of coverage.</t>
  </si>
  <si>
    <t xml:space="preserve">Low occurrence (possibly common offshore, but few surveys carried out there), and low replaceability. Low occurrence means that it probably has limited ecological importance. </t>
  </si>
  <si>
    <t>Low occurrence and relatviely low replaceability where the strength of the ecological function depends on level of coverage.</t>
  </si>
  <si>
    <t>Very common, potentially higher occurrence due to low predation pressure from overfishing of predatory fish or tolerance to poor water quality.</t>
  </si>
  <si>
    <t>Moderate occurrence, relatively low replaceability (?), where strength of the ecological function depends on level of coverage.</t>
  </si>
  <si>
    <t>Lower than potential.</t>
  </si>
  <si>
    <t>Less common.</t>
  </si>
  <si>
    <t>Very low.</t>
  </si>
  <si>
    <t>Very common.</t>
  </si>
  <si>
    <t>Moderate occurrence.</t>
  </si>
  <si>
    <t xml:space="preserve">Large pike-perch are relatively uncommon, coastal populations have declined. Lower than potential. </t>
  </si>
  <si>
    <t>Unknown distribution, but the same potential as other biotope-forming Chara species, therefore the same number of points.</t>
  </si>
  <si>
    <t>Relatively low occurrence and replaceability where the strength of the ecological function depends on level of coverage.</t>
  </si>
  <si>
    <t>Relatively low occurrence, but probably low replaceability locally where the strength of the ecological function depends on level of coverage.</t>
  </si>
  <si>
    <t xml:space="preserve">Relativley low occurrence, and probably low replaceability where the strength of the ecological function depends on level of coverage. </t>
  </si>
  <si>
    <t>Relatively uncommon species, limited occurrence.</t>
  </si>
  <si>
    <t>Equal to potential.</t>
  </si>
  <si>
    <t>Probably underreported, relatively low replaceability, but important for ecological function at moderately high coverage.</t>
  </si>
  <si>
    <t xml:space="preserve">Provides important habitat for, amongst others, benthic algae and animals. </t>
  </si>
  <si>
    <t>Common.</t>
  </si>
  <si>
    <t>Common species not strongly limited.</t>
  </si>
  <si>
    <t>Common, probably not strongly limited. Increasing stickleback stocks, possibly in combination with food shortages in exposed areas and outer archipelago where recruitment is weak (HaV2016).</t>
  </si>
  <si>
    <t>Common. Roach are common and widespread but thrive in nutrient rich water.</t>
  </si>
  <si>
    <t>Limited occurrence.</t>
  </si>
  <si>
    <t>Common species found along the entire coast.</t>
  </si>
  <si>
    <t>Moderate (but probably underreported) occurrence. Low replaceability as a group, where strength of the ecological function depends on level of coverage.</t>
  </si>
  <si>
    <t>Unknown distribution, but the same potential as Phragmites and therefore the same number of points.</t>
  </si>
  <si>
    <t>Predation is not considered to be particularly high in these breeding areas and therefore only 2 points.</t>
  </si>
  <si>
    <t>Effect on mussel stocks is probably low.</t>
  </si>
  <si>
    <t>Predation on fish and benthic animals is considered small at the marine area scale.</t>
  </si>
  <si>
    <t>Has a certain structuring effect, but not enough to receive high points.</t>
  </si>
  <si>
    <t>Probably has a weak structuring effect.</t>
  </si>
  <si>
    <t>Some ecological function by way of fish predation.</t>
  </si>
  <si>
    <t>The presence of colonies of breeding and coastal seabirds is positive for many bird species.</t>
  </si>
  <si>
    <t>The presence of colonies of breeding and coastal seabirds is positive for many bird species. However, this component contributes less to ecological function than the corresponding component with more nests and more species.</t>
  </si>
  <si>
    <t>Many bird species regularly effect the ecosystem through feeding etc.</t>
  </si>
  <si>
    <t>8p; high importance for ecological function and low replaceability.</t>
  </si>
  <si>
    <t>4p; high importance for ecological function and low replaceability - but high occurrence.</t>
  </si>
  <si>
    <t>8p; high importance for ecological function, unique and high occurrence.</t>
  </si>
  <si>
    <t>8p; high importance for ecological function, unique but occurrence lower than potential.</t>
  </si>
  <si>
    <t>8p; high importance for ecological function, unique and low occurrence.</t>
  </si>
  <si>
    <t>8p; relatively high importance for ecological function, unique and occurrence significantly lower than potential.</t>
  </si>
  <si>
    <t>4p; importance for ecological function not very high, replaceable as a predatory fish and lower occurrence.</t>
  </si>
  <si>
    <t>4p; high importance for ecological function, unique but at the limit of its distribution.</t>
  </si>
  <si>
    <t xml:space="preserve">4p; relatively high importance for ecological function, less replaceable and commonly occurring. </t>
  </si>
  <si>
    <t>4p; relatively high importance for ecological function, replaceable and quite uncommon.</t>
  </si>
  <si>
    <t>2p; low importance for ecological function.</t>
  </si>
  <si>
    <t>4p; important for ecological function, can be negative if unregulated; quite common and replaceable.</t>
  </si>
  <si>
    <t>4p; relatively high importance for ecological function, unique and commonly occurring.</t>
  </si>
  <si>
    <t>4p; relatively high importance for ecological function, but replaceable and commonly occurring.</t>
  </si>
  <si>
    <t>8p; high importance for ecological function, unique and commonly occurring.</t>
  </si>
  <si>
    <t>4p; strong structuring effect, but not always desirable.</t>
  </si>
  <si>
    <t>4p; important for ecological function, relatively common and unique.</t>
  </si>
  <si>
    <t>4p; important for ecological function, relatively common and replaceable.</t>
  </si>
  <si>
    <t>2p; important for ecological function but can be negative if unregulated, very common and replaceable.</t>
  </si>
  <si>
    <t>2p; important for ecological function but can be negative if unregulated, very common and replaceable (with the exception of vimba bream).</t>
  </si>
  <si>
    <t>General score; areas actual conservation value depends on overlapping ecosystem components.</t>
  </si>
  <si>
    <t>Very important for turnover of organic material, nutrients, sediment oxygenation via bioturbation. Low replaceability (no other group can effectively fill the roll of macroscopic deposit feeders, biomass of meiofauna is too low). Ecological function is greater than its potential due to eutrophication =&gt;2p (note anoxic sediments are another EC)</t>
  </si>
  <si>
    <t>Important for the turnover of organic material, nutrients, sediment oxygenation via bioturbation. Low replaceability (no other group can effectively fill the roll of macroscopic deposit feeders, biomass of meiofauna is too low). Ecological function is greater than its potential due to eutrophication =&gt;2p (note anoxic sediments are another EC). The turnover of organic material is not as large as for depositional environments, but there are more filtering organisms.</t>
  </si>
  <si>
    <t>Nursery and growth area for warm water species of fish and breeding area for birds. The reeds provide structure for potentially important breeding locations for several coastal bird species that feed in marine environments. Examples include great crested grebe, mute swan and Eurasian coot. The abundance of juvenile fish that favour vegetated areas (such as pike) has been shown to be positively correlated with coverage of Chara tomentosa and Stuckenia pectinate, which can be classified as tall underwater plants (Sandström et al. 2005). The abundance of pike fry has also been shown to be positively correlated with vegetation height (Sandström et al. 2005), and that young of year perch and cyprinids prefer vegetated areas (Sandström och Karås 2002). Several species of larval and juvenile fish prefer middle to tall vegetation in areas dominated by Scirpus lacustris, Phragmites australis, Nuphar lutea, Nymphaea candida and Potamogeton sp. (Urho et al. 1990). Due to a lack of species-specific information, it is assumed that tall underwater and emergent plants are important nursery areas for juvenile fish.</t>
  </si>
  <si>
    <t xml:space="preserve">European perch roe is found on the previous year’s growth (Länsstyrelsen i Västerbotten Meddelande 2:2013). The submerged part of the vegetation can provide an important nursery and growth area for fish. </t>
  </si>
  <si>
    <t>Bird components only receive 1 point for biological diversity because they concern single species and not structures beneficial to other species.</t>
  </si>
  <si>
    <t>Consumed to some extent, commercial catches are low.</t>
  </si>
  <si>
    <t>Limited potential to contribute direct provisioning ecosystem services.</t>
  </si>
  <si>
    <t>Targeted fishing of predatory fish (Fisk och skaldjursbestånd i hav och sötvatten, 2018)</t>
  </si>
  <si>
    <t>Consumed to some extent.</t>
  </si>
  <si>
    <t xml:space="preserve">Popular fish for consumption. </t>
  </si>
  <si>
    <t>On the limit of its distribution, low occurrence and not fished in the Bothnian Bay (Fisk och skaldjursbestånd I hav och sötvatten, 2018).</t>
  </si>
  <si>
    <t>Important fish for consumption.</t>
  </si>
  <si>
    <t xml:space="preserve">Limited targeted fishing (Fisk och skaldjursbestånd I hav och sötvatten, 2018), an unexploited resource. </t>
  </si>
  <si>
    <t>Unexploited resource.</t>
  </si>
  <si>
    <t>Historically important for consumption, small catches of around 2 tonnes up till the 1980s.</t>
  </si>
  <si>
    <t>Unexploited resource. Considered a good fish for consumption with good roe.</t>
  </si>
  <si>
    <t>Some commercial fishing around Gotland, permit required.</t>
  </si>
  <si>
    <t>Currently no commercial value.</t>
  </si>
  <si>
    <t>Some commercial importance, scales are used to produce artificial pearls.</t>
  </si>
  <si>
    <t>Important for small scale coastal fisheries, 123 tonnes landed in 2017.</t>
  </si>
  <si>
    <t>Exploited, caught for its roe.</t>
  </si>
  <si>
    <t>Previously caught to produce oil for cosmetics, oil lamps etc.</t>
  </si>
  <si>
    <t>Currently only small catches in the Baltic.</t>
  </si>
  <si>
    <t>Targeted fishing is limited but important for coastal fisheries.</t>
  </si>
  <si>
    <t>Somewhat underexploited fish for consumption but can provide large catches for food and historically used as fertilizer.</t>
  </si>
  <si>
    <t>Unexploited food resource.</t>
  </si>
  <si>
    <t>Targeted fishery for food and fish meal (Fisk och skaldjursbestånd I hav och sötvatten 2018).</t>
  </si>
  <si>
    <t>Around 100 000 tonnes landed commercially in Sweden.</t>
  </si>
  <si>
    <t>Outdoor recreation (experience nature, birdwatching) - all bird species considered equally important. Not hunted.</t>
  </si>
  <si>
    <t>Outdoor recreation (experience nature, birdwatching) - all bird species considered equally important. Hunted.</t>
  </si>
  <si>
    <t>Outdoor recreation (experience nature, birdwatching) - all bird species considered equally important. Not hunted during breeding season.</t>
  </si>
  <si>
    <t>Outdoor recreation (experience nature, birdwatching) - all bird species considered equally important.</t>
  </si>
  <si>
    <t>Popular species for recreational and sport fishing (Fisk och skaldjursbestånd I hav och sötvatten, 2018).</t>
  </si>
  <si>
    <t>Popular for recreational and sport fishing.</t>
  </si>
  <si>
    <t>Popular for recreational and sport fishing. Burbot clubbing.</t>
  </si>
  <si>
    <t>Previously fished commercially and recreationally. Smoked eel at Christmas.</t>
  </si>
  <si>
    <t>Popular for recreational and sport fishing, a lot of restoration in rivers aimed at improving numbers.</t>
  </si>
  <si>
    <t>Potential within recreational fishing but unlikely.</t>
  </si>
  <si>
    <t>Large commercial fishery.</t>
  </si>
  <si>
    <t>Recreational and popular for sport fishing.</t>
  </si>
  <si>
    <t>Some recreational fishing. Sculpin soup.</t>
  </si>
  <si>
    <t>Some recreational and sport fishing.</t>
  </si>
  <si>
    <t>Angling for trophy specimens.</t>
  </si>
  <si>
    <t xml:space="preserve">Large recreational subsistence fishery (Fisk och skaldjursbestånd I hav och sötvatten 2018). </t>
  </si>
  <si>
    <t>Prey fish.</t>
  </si>
  <si>
    <t>Popular for recreational subsistence fishing and angling.</t>
  </si>
  <si>
    <t>Fished for roe in the autumn.</t>
  </si>
  <si>
    <t>Large recreational subsistence fishery.</t>
  </si>
  <si>
    <t>None</t>
  </si>
  <si>
    <t>Angling for trophy specimens. Bait.</t>
  </si>
  <si>
    <t>Used as baitfish.</t>
  </si>
  <si>
    <t>Some recreational catches, underexploited for consumption.</t>
  </si>
  <si>
    <t>Occasionally caught recreationally.</t>
  </si>
  <si>
    <t>Used as baitfish, angling for trophy specimens.</t>
  </si>
  <si>
    <t>Has been eaten during wartime, becoming more popular for consumption.</t>
  </si>
  <si>
    <t>Water quality tends to deteriorate at high densities (Eriksson 2011, Rudstam et al. 1994).</t>
  </si>
  <si>
    <t>Large individuals are piscivorous with a regulatory effect on stickleback, for example.</t>
  </si>
  <si>
    <t>Can potentially have a negative effect on water quality at high densities (Eriksson 2011, Rudstam et al. 1994).</t>
  </si>
  <si>
    <t>Indicate oxygen rich water.</t>
  </si>
  <si>
    <t>Indicator species for environmental contaminants.</t>
  </si>
  <si>
    <t>Water quality tends to deteriorate at high densities (Eriksson 2011, Rudstam et al. 1994). Can regulate cod (Österblom 2007)</t>
  </si>
  <si>
    <t>Binds sediment, counteracts eutrophication.</t>
  </si>
  <si>
    <t>Binds sediment: reeds and submerged plants can bind sediment.</t>
  </si>
  <si>
    <t>Reduces turbidity, stabilizes sediment.</t>
  </si>
  <si>
    <t>Nutrient turnover and food source that contribute ecological function/life history importance. Also regulates environmental toxins.</t>
  </si>
  <si>
    <t>Very important for regulation of environmental toxins but not dependant on biota for this function.</t>
  </si>
  <si>
    <t xml:space="preserve">The regulatory function of birds is not considered sufficient to provide a direct ecosystem service. </t>
  </si>
  <si>
    <t>Structuring effect on fish populations.</t>
  </si>
  <si>
    <t>Contributes to good water quality (Holmlund and Hammer 199, Rönnbäck et al. 2007).</t>
  </si>
  <si>
    <t>Contributes to good water quality.</t>
  </si>
  <si>
    <t>Provides nutrients to nutrient poor freshwater, uncertain how much due to hydropower.</t>
  </si>
  <si>
    <t>Contributes to some extent to good water quality (Holmlund and Hammer 199, Rönnbäck et al. 2007).</t>
  </si>
  <si>
    <t>Contributes to some extent to good water quality.</t>
  </si>
  <si>
    <t>Can potentially contribute to good water quality.</t>
  </si>
  <si>
    <t xml:space="preserve">Tufted duck and common goldeneye are categorized as Least concern (LC). Tufted duck is a typical species in natural dystrophic lakes and ponds (3160) </t>
  </si>
  <si>
    <t xml:space="preserve">Baltic gulls are a subspecies of lesser black-backed gulls that live in the Baltic completely separated from related species/subspecies. Baltic gulls are redlisted as Vulnerable (VU), whilst North Sea populations of lesser black-backed gulls are categorized as Least concern (LC). </t>
  </si>
  <si>
    <t>Action plan</t>
  </si>
  <si>
    <t>Red-throated diver Near threatened (NT), black-throated diver Least concern (LC)</t>
  </si>
  <si>
    <t>Shorthorn sculpin is found on all benthic sediments. Spawning occurs in shallower areas; males guard roe for 1-3 months. Primarily stony substrate? Larvae are pelagic.</t>
  </si>
  <si>
    <t>Some migration occurs but there is no defined Essential passage. Fry disperse fairly quickly - no easily geographically defined nursery/growth area, pelagic.</t>
  </si>
  <si>
    <t>Spawning occurs in winter in shallower areas; males guard roe for 1-3 months. Pelagic larvae before they seek deeper areas.</t>
  </si>
  <si>
    <t>Spawning and growth occur in the same environment. Not separated for mapping purposes etc. Sand and common goby are typical species in boreal Baltic narrow inlets (1650).</t>
  </si>
  <si>
    <t>Marine references unlikely to be applicable in the least saline environments.</t>
  </si>
  <si>
    <t>Herring spawn to a depth of 20 m, most commonly between 0-10 m, on vegetation or hard substrates.</t>
  </si>
  <si>
    <t>Spawning and growth occur in the same environment, shallow vegetated substrates.</t>
  </si>
  <si>
    <t>Spawn coastally over sand and gravel substrates, otherwise pelagic. Bothnian Bay, Bothnian Sea.</t>
  </si>
  <si>
    <t>Shallow, vegetated stone substrates close to the shore. Aggregate in large spawning shoals.</t>
  </si>
  <si>
    <t>Spawning and growth occur in the same environment, shallow stone or gravel substrates.</t>
  </si>
  <si>
    <t xml:space="preserve">Spawn in shallow areas over sand and gravel in the winter. Not mapped. </t>
  </si>
  <si>
    <t>Spawning and growth occur in the same environment, vegetated areas close to the shore.</t>
  </si>
  <si>
    <t>Alien species, very high risk for invasion (EU regulation).</t>
  </si>
  <si>
    <t>Spawning occurs very close to the shore on stone and gravel substrates.</t>
  </si>
  <si>
    <t>According to interpretation manual of European Union habitats.</t>
  </si>
  <si>
    <t>Life history phases occur in the same environment. Pelagic.</t>
  </si>
  <si>
    <t xml:space="preserve">Coastal populations exhibit partial migration related to spawning. </t>
  </si>
  <si>
    <t>Alien species, very high risk for invasion.</t>
  </si>
  <si>
    <t>Sparganium gramineum is categorized as Vulnerable (VU).</t>
  </si>
  <si>
    <t>Spawn over shallow stone substrates, demersel.</t>
  </si>
  <si>
    <t>Life history phases occur in the same environment.</t>
  </si>
  <si>
    <t>Do they occur at these levels of coverage?</t>
  </si>
  <si>
    <t>Spawning and growth occur in the same environment.</t>
  </si>
  <si>
    <t>Spawn in rivers and streams.</t>
  </si>
  <si>
    <t>Spawning occurs over shallow sandy substrates.</t>
  </si>
  <si>
    <t xml:space="preserve">Estuaries; Action plan; typical species in Fennoscandian natural rivers. </t>
  </si>
  <si>
    <t>Most coastal populations spawn in rivers and streams. Can overwinter in freshwater; action plan.</t>
  </si>
  <si>
    <t>Comprised of several species, that are treated as one group when surveyed. Ecological function of species is very similar. Prey fish.</t>
  </si>
  <si>
    <t>Species/taxa diversity has shown to be high/relatively high in Phragmites vegetation (Weis and Weis 2003; Alling et al 2004). Since there is a only a very limited amount of information on biodiversity associated with emergent aquatic plants the score is a proxy for diversity of the group (irrespective of species).</t>
  </si>
  <si>
    <t>Very high</t>
  </si>
  <si>
    <t>Velvet scoter</t>
  </si>
  <si>
    <t>Survey from boat and or land</t>
  </si>
  <si>
    <t>Velvet scoter have declined. Included in an action plan (AEWA single species action plan). Knowledge/information is important.</t>
  </si>
  <si>
    <t>Tufted duck; common goldeneye</t>
  </si>
  <si>
    <t>Survey from land</t>
  </si>
  <si>
    <t>There is information available from winter bird counts, additional surveys might be needed.</t>
  </si>
  <si>
    <t>Black guillemot</t>
  </si>
  <si>
    <t>Diverse information is available. Additional surveys are probably needed. Has declined in the southern part of the Baltic Sea.</t>
  </si>
  <si>
    <t>The species has declined in several areas of the Baltic Proper, so wintering sites are of extra importance for populations.</t>
  </si>
  <si>
    <t xml:space="preserve">Survey from boat  </t>
  </si>
  <si>
    <t>Some information available. Additional surveys needed.</t>
  </si>
  <si>
    <t>Access to fish-rich marine foraging areas around breeding sites can probably limit their numbers.</t>
  </si>
  <si>
    <t>HELCOM Red List lists Baltic gull as Vulnerable (VU)</t>
  </si>
  <si>
    <t>Baltic gull (subspecies of lesser black-backed gull)</t>
  </si>
  <si>
    <t>Combination of surveying from land and GPS-tagging</t>
  </si>
  <si>
    <t>Some information from Uppland county and the Karlsö islands. Baltic gulls are declining. Additional information from more breeding areas required.</t>
  </si>
  <si>
    <t>Caspian tern</t>
  </si>
  <si>
    <t>Good information available on breeding sites. Some information available on feeding areas. Feeds on lakes and in the sea.</t>
  </si>
  <si>
    <t>Mute swan</t>
  </si>
  <si>
    <t>Survey from the air or boat</t>
  </si>
  <si>
    <t>Very little information available. The majority don't overwinter in the Baltic Sea.</t>
  </si>
  <si>
    <t>Seabirds</t>
  </si>
  <si>
    <t>Information is available from diverse sources, but needs to be compiled. Additional surveys might be needed.</t>
  </si>
  <si>
    <t>Waterfowl and waders</t>
  </si>
  <si>
    <t>Primarily survey from boat but also from land or air</t>
  </si>
  <si>
    <t>Diverse data on birds and benthic fauna needed. Mosaics of this kind are very important but poorly mapped. Mapping is important.</t>
  </si>
  <si>
    <t>Mammal components only receive 1 point for biological diversity because they concern single species and not structures/biotopes beneficial to other species.</t>
  </si>
  <si>
    <t>Very important but haul-out sites are abundant and grey seal numbers are increasing strongly.</t>
  </si>
  <si>
    <t>4p; the species does not seem particularly limited by habitat availability. This could possibly be decreased to 2p.</t>
  </si>
  <si>
    <t>Seal tourism/seal safari and hunting are and important part of a natural experience, potential to increase in many areas.  The opportunity to see seals and other marine mammals contributes to a positive natural experience.</t>
  </si>
  <si>
    <t>Grey seal</t>
  </si>
  <si>
    <t>Predatory fish: Coastal recruitment area*</t>
  </si>
  <si>
    <t>Predatory fish contribute to an ecosystem balance (good status) in vegetated areas (habitat for a large number of species) by reducing algal growth and increasing visibility (Rönnbäck et al 2007, Donadi et al. 2017).</t>
  </si>
  <si>
    <t xml:space="preserve">8p; areas are very important for maintaining predatory fish populations and their strong structuring effect (top-down) on coastal ecosystems. </t>
  </si>
  <si>
    <t>Most species in the group are common. Reduced recruitment in some (HaV 2016).</t>
  </si>
  <si>
    <t>The group is surveyed according to methods given for each species. Mapping might need to be carried out at the species level and then combined for mapping at the group level.</t>
  </si>
  <si>
    <t>European perch: Recruitment area</t>
  </si>
  <si>
    <t>Contribute to an ecosystem balance (good status) in vegetated areas (habitat for a large number of species) by reducing algal growth and increasing visibility.</t>
  </si>
  <si>
    <t xml:space="preserve">European perch spawn in shallow vegetation rich areas, attaching their jelly-like roe to underwater vegetation, local populations are primarily yearlings and highly local (don’t move far).  </t>
  </si>
  <si>
    <t xml:space="preserve">8p; areas are very important for maintaining perch populations and their strong structuring effect (top-down) on coastal ecosystems. </t>
  </si>
  <si>
    <t>Some replaceability, somewhat of a generalist.</t>
  </si>
  <si>
    <t>Popular fish for consumption, skin was previously used as sandpaper.</t>
  </si>
  <si>
    <t>European perch</t>
  </si>
  <si>
    <t>Dynamite</t>
  </si>
  <si>
    <t>Mapped within the national marine mapping program (NMK) but not in Skåne, Gotland or Öland</t>
  </si>
  <si>
    <t>Northern pike: Recruitment area</t>
  </si>
  <si>
    <t>Ditches have resulted in fewer flooded areas where pike can spawn. Nursery areas are shallow and with rich vegetation, visual predator sensitive to water turbidity.</t>
  </si>
  <si>
    <t xml:space="preserve">8p; areas are very important for maintaining pike populations and their strong structuring effect (top-down) on coastal ecosystems. </t>
  </si>
  <si>
    <t>Northern pike</t>
  </si>
  <si>
    <t xml:space="preserve">8p; areas are very important for maintaining populations and their strong structuring effect (top-down) on coastal ecosystems. </t>
  </si>
  <si>
    <t>Pike-perch</t>
  </si>
  <si>
    <t>Burbot</t>
  </si>
  <si>
    <t>Dip net for larvae</t>
  </si>
  <si>
    <t>Spawn in winter, often under the ice. Netting method is qualitative and ineffective.</t>
  </si>
  <si>
    <t>Predatory fish: Essential passage*</t>
  </si>
  <si>
    <t xml:space="preserve">8p; free passage is very important for maintaining predatory fish populations and their strong structuring effect (top-down) on coastal ecosystems. </t>
  </si>
  <si>
    <t>Replaceable, somewhat of a generalist.</t>
  </si>
  <si>
    <t>Fyke net or fish counter (ascending fish). Trap for descending larvae.</t>
  </si>
  <si>
    <t>Electrofishing in streams and rivers</t>
  </si>
  <si>
    <t xml:space="preserve">8p; these areas are very important for maintaining predatory fish populations and their strong structuring effect (top-down) on coastal ecosystems. </t>
  </si>
  <si>
    <t>Atlantic salmon</t>
  </si>
  <si>
    <t>Salmon rivers are already well known.</t>
  </si>
  <si>
    <t xml:space="preserve">8p; migration routes are extremely important for eel survival. </t>
  </si>
  <si>
    <t>Historically important fish for consumption.</t>
  </si>
  <si>
    <t>European eel</t>
  </si>
  <si>
    <t>Eel rivers are already well known.</t>
  </si>
  <si>
    <t>Aggregate in estuaries prior to spawning migration in freshwater. Water regulation and artificial barriers in freshwater habitats pose a serious problem for spawning and smolt migrations.</t>
  </si>
  <si>
    <t>Structuring (top-down) effect on aquatic ecosystems, contributes to better water quality.</t>
  </si>
  <si>
    <t>Replaceable as a coastal predatory fish, less so in its function transporting nutrients inland.</t>
  </si>
  <si>
    <t>Relatively uncommon, has a higher potential abundance. Limited by barriers and water regulation in spawning rivers.</t>
  </si>
  <si>
    <t>Brown trout</t>
  </si>
  <si>
    <t>Trout rivers are quite well known.</t>
  </si>
  <si>
    <t>Predatory fish: Foraging area*</t>
  </si>
  <si>
    <t>4p; these areas are often large though some reduction in size can occur due to hypoxia/anoxia.</t>
  </si>
  <si>
    <t>Low, cod are irreplaceable - other pelagic predatory fish replaceable within the group.</t>
  </si>
  <si>
    <t>Low; at the limit of its distribution.</t>
  </si>
  <si>
    <t>Atlantic cod: Foraging area</t>
  </si>
  <si>
    <t>8p; areas are not highly exploited by fisheries can contain large fish that are important for reproduction.</t>
  </si>
  <si>
    <t>Unique, most important offshore pelagic predator in the Baltic Sea.</t>
  </si>
  <si>
    <t>Atlantic cod</t>
  </si>
  <si>
    <t>Demersal trawl / Nordic multi-mesh gillnet</t>
  </si>
  <si>
    <t>Cod foraging areas are mapped within research projects.</t>
  </si>
  <si>
    <t>Intermediate piscivore: Coastal recruitment area*</t>
  </si>
  <si>
    <t>Intermediate piscivore: Coastal recruitment area</t>
  </si>
  <si>
    <t>4p; not particularly limited.</t>
  </si>
  <si>
    <t>Low score but little information.</t>
  </si>
  <si>
    <t>Shorthorn sculpin</t>
  </si>
  <si>
    <t>Nordic multi-mesh gillnet / demersal trawl</t>
  </si>
  <si>
    <t>Little is known about reproduction in this species.</t>
  </si>
  <si>
    <t>European grayling</t>
  </si>
  <si>
    <t>Visual survey</t>
  </si>
  <si>
    <t>From report: "grayling larvae are often caught in very shallow areas, seldom deeper than 30 cm.".</t>
  </si>
  <si>
    <t>Contributes to some extent to an ecosystem balance in vegetated areas (habitat for a large number of species) by reducing algal growth and increasing visibility. Is more important further north where it is the only commonly occuring benthic predatory fish.</t>
  </si>
  <si>
    <t>Fourhorn sculpin</t>
  </si>
  <si>
    <t>Nordic multi-mesh gillnet</t>
  </si>
  <si>
    <t>Intermediate piscivore: Essential passage*</t>
  </si>
  <si>
    <t>Ide/orfe</t>
  </si>
  <si>
    <t>Fyke net, electrofishing</t>
  </si>
  <si>
    <t>Fyke nets migrating (ascending) fish.</t>
  </si>
  <si>
    <t>Electrofishing, traps</t>
  </si>
  <si>
    <t>Difficult to separate resident and migratory grayling surveyed in a watercourse.</t>
  </si>
  <si>
    <t>Mesopredator: Coastal recruitment area*</t>
  </si>
  <si>
    <t xml:space="preserve">Targeted fishing varies within the group. For example, some species (such as herring) are popular others are not targeted at all. Predominantly subsistance fishing (Fisk och skaldjursbestånd I hav och sötvatten 2018).   </t>
  </si>
  <si>
    <t>Snorgärs.</t>
  </si>
  <si>
    <t>Ruffe</t>
  </si>
  <si>
    <t>Mapped within the national marine mapping program (NMK).</t>
  </si>
  <si>
    <t>Bleak</t>
  </si>
  <si>
    <t>Spawn over coastal sand and gravel sediments.</t>
  </si>
  <si>
    <t>Whitefish</t>
  </si>
  <si>
    <t>Seine net</t>
  </si>
  <si>
    <t>Vendace</t>
  </si>
  <si>
    <t>Currently no data. Hydroacoustic data is from prespawning period and doesn't identify where spawning occurs.</t>
  </si>
  <si>
    <t>Herring can partially regulate zooplankton population struture. Important link as prey for higher trophic levels, including birds and fish. Large individuals are piscivorous with a regulating effect on stickleback, for example.</t>
  </si>
  <si>
    <t>Herring</t>
  </si>
  <si>
    <t>Dynamite, trawling for larvae, visual egg survey, hydroacoustic survey for spawning fish</t>
  </si>
  <si>
    <t>Difficult to separate spawning areas from prespawning aggregations, and spawning areas from nursery areas. Nursery areas mapped (data from dynamite/blast fishing) within the national marine mapping program.</t>
  </si>
  <si>
    <t xml:space="preserve">Three-spined stickleback prey on fish eggs and fry which can negatively affect other species. Fry compete with other species of fish fry for resources. Reduction of predatory fish in areas where there are a lot of sticklebacks. </t>
  </si>
  <si>
    <t>1p, spawning and nursery areas are not limited/restricted.</t>
  </si>
  <si>
    <t xml:space="preserve">Strong structuring effect on aquatic ecosystems. Adults eat roe of other fish species and fry compete with other fish species for food. When adults prey on roe it leads to fewer fry of other fish species that compete with stickleback fry, resulting in more adult stickleback and fewer predatory fish that feed on them. Sticklebacks might dominate because of reduced predation due to disrupted top-down effects from overfishing, or because sticklebacks are more resiliant to poor water quality and eutrophication. </t>
  </si>
  <si>
    <t>Three-spined stickleback</t>
  </si>
  <si>
    <t>Roe are attached to clean sandy sediments, where they remain until hatching.</t>
  </si>
  <si>
    <t>Small sandeel</t>
  </si>
  <si>
    <t>Lacks suitable survey method.</t>
  </si>
  <si>
    <t>Spawn in limnic environments, concentrated in estuaries.</t>
  </si>
  <si>
    <t>Zooplanktivore and important link as prey for higher trophic levels, including birds and fish (Holmlund and Hammer 1999). Large spring migrations that attract aggretations of piscivorous fish and seabirds. "Few fish species play such a crucial role in the food webs of our large lakes as smelt." SwAMs website (should also apply to the Bothnian Bay / Johan Spens pers. com.). Smelt make up a significant part (19-36%) of the diet of wintering birds in the southern parts of the Baltic Sea (Morkune et al. 2016), probably also important in the Bothnian Sea.</t>
  </si>
  <si>
    <t>Delicacy on the 1st Nobel dinner menu and the 100th anniversary. Caught in recreational fishing.</t>
  </si>
  <si>
    <t>European smelt</t>
  </si>
  <si>
    <t>Also spawns in low saline coastal water. These areas are modelled within the national marine mapping program. Little information on freshwater spawning.</t>
  </si>
  <si>
    <t xml:space="preserve">Large ecosystem function variation within the species with several subspecies / ecotypes - stocks have different functional rolls in the same environment. Oligotrophic water receives more nutrients which should increase survival for a number of migratory fish species etc. </t>
  </si>
  <si>
    <t>Dip net</t>
  </si>
  <si>
    <t>Large densities of mesopredators and omnivorous fish can regulate invertebrate communities resulting in algal blooms and deteriorated visibility (Eriksson 2011, Rudstam et al 1994).</t>
  </si>
  <si>
    <t>Prey fish, omnivore mostly feeds on invertebrates.</t>
  </si>
  <si>
    <t>Spawning and growth occur in the same habitat. Shallow stone and gravel areas. Oxygen-rich water.</t>
  </si>
  <si>
    <t>Eats invertebrates and occasionally roe.</t>
  </si>
  <si>
    <t>European minnow</t>
  </si>
  <si>
    <t>Nine-spined stickleback</t>
  </si>
  <si>
    <t>Common goby; sand goby; painted goby; Norwegian goby</t>
  </si>
  <si>
    <t>Eelpout</t>
  </si>
  <si>
    <t>Fyke net, net</t>
  </si>
  <si>
    <t xml:space="preserve">Occurs primarily offshore. Generally quite poorly represented in nets (not effective). </t>
  </si>
  <si>
    <t>Sea stickleback</t>
  </si>
  <si>
    <t>Not commonly caught.</t>
  </si>
  <si>
    <t>Widespread, not prioritized.</t>
  </si>
  <si>
    <t>Sprat</t>
  </si>
  <si>
    <t>Demersal trawl / hydroacoustic</t>
  </si>
  <si>
    <t>Distribution well known through Baltic International Acoustic Surveys (BIAS).</t>
  </si>
  <si>
    <t>Omnivore: Coastal recruitment area*</t>
  </si>
  <si>
    <t>Thrives in eutrophied areas but is common and widely distributed, can increase water turbidity.</t>
  </si>
  <si>
    <t>Freshwater bream</t>
  </si>
  <si>
    <t>Roach</t>
  </si>
  <si>
    <t>Limited contribution at low densities.</t>
  </si>
  <si>
    <t>Unlikely at low coverage.</t>
  </si>
  <si>
    <t>Emergent aquatic plant</t>
  </si>
  <si>
    <t>Remote sensing / aerial photographs</t>
  </si>
  <si>
    <t>Not from modelling using marine survey data.</t>
  </si>
  <si>
    <t>The abundance of juvenile fish that favour vegetated areas (such as pike) has been shown to be positively correlated with coverage of Chara tomentosa and Stuckenia pectinate, which can be classified as tall underwater plants (Sandström et al. 2005). The abundance of pike fry has also been shown to be positively correlated with vegetation height (Sandström et al. 2005), and that young of year perch and cyprinids prefer vegetated areas (Sandström och Karås 2002). Several species of larval and juvenile fish prefer middle to tall vegetation in areas dominated by Scirpus lacustris, Phragmites australis, Nuphar lutea, Nymphaea candida and Potamogeton sp. (Urho et al. 1990). Due to a lack of species-specific information, it is assumed that tall underwater and emergent plants are important nursery areas for juvenile fish.</t>
  </si>
  <si>
    <t>More species = higher diversity.</t>
  </si>
  <si>
    <t>Visual from boat or land</t>
  </si>
  <si>
    <t>Possibly drones.</t>
  </si>
  <si>
    <t>Cosmopolitan bulrush</t>
  </si>
  <si>
    <t>Flowering rush</t>
  </si>
  <si>
    <t>Sedges</t>
  </si>
  <si>
    <t>HELCOM HUB: Near Threatened (NT)</t>
  </si>
  <si>
    <t>4 p because the biotope "Baltic photic muddy sediments dominated by sedges (Cyperceraceae)" (emergent vegetation) is assessed as Near threatened in HELCOM HUB.</t>
  </si>
  <si>
    <t>Not common enough.</t>
  </si>
  <si>
    <t>Northern spike-rush</t>
  </si>
  <si>
    <t>Not representative in survey data.</t>
  </si>
  <si>
    <t>Common spike-rush</t>
  </si>
  <si>
    <t>Diving/snorkeling</t>
  </si>
  <si>
    <t>Water horsetail / swamp horsetail</t>
  </si>
  <si>
    <t>Common mare's-tail</t>
  </si>
  <si>
    <t>Yellow water-lily</t>
  </si>
  <si>
    <t>Water-lily</t>
  </si>
  <si>
    <t>Nymphaeaceae? In which case: EASY.</t>
  </si>
  <si>
    <t>White water-lily</t>
  </si>
  <si>
    <t xml:space="preserve">Surveys conducted in Västerbotten county found that European perch roe was found extensively on the previous year’s Phragmites (Länsstyrelsen i Västerbotten Meddelande 2:2013). Perch have been shown to lay eggs on Phragmites (in the Baltic proper; Snickars et al. 2010), and reeds often provide suitable breeding habitats for birds (waders and shorebirds). </t>
  </si>
  <si>
    <t>Common reed</t>
  </si>
  <si>
    <t>High density results in lower biodiversity at coverages over 75%.</t>
  </si>
  <si>
    <t>Arrowhead</t>
  </si>
  <si>
    <t>4 p because it is listed as Near threatened (NT).</t>
  </si>
  <si>
    <t>Club-rush / bulrush</t>
  </si>
  <si>
    <t>Grey club-rush</t>
  </si>
  <si>
    <t>Bur-reed</t>
  </si>
  <si>
    <t>The abundance of juvenile fish that favour vegetated areas (such as pike) has been shown to be positively correlated with coverage of Chara tomentosa and Stuckenia pectinate, which can be classified as tall underwater plants (Sandström et al. 2005). The abundance of pike fry has also been shown to be positively correlated with vegetation height (Sandström et al. 2005), and that young of year perch and cyprinids prefer vegetated areas (Sandström och Karås 2002).  Due to a lack of species-specific information, it is assumed that tall underwater and emergent plants are important nursery areas for juvenile fish.</t>
  </si>
  <si>
    <t>Very high occurrence and relatively low/moderate replaceability where the strength of the ecological function depends on level of coverage. Higher levels of coverage get more points.</t>
  </si>
  <si>
    <t>Tall underwater vascular plant meadows</t>
  </si>
  <si>
    <t>High occurrence and relatively low replaceability where the strength of the ecological function depends on level of coverage. Higher levels of coverage get more points.</t>
  </si>
  <si>
    <t>Species specific information on biodiversity associated with underwater vascular plants is largely lacking and assessments assume that soft sediments with vascular plants contain a high biological diversity (higher density of animals than sediments without vegetation: Heck et al. 1989, Edgar et al. 1994, Boström och Bonsdorff 1997).  Since epifaunal species diversity epifauna har funnits vara positivt korrelerad med växtbiomassa (Heck och Wetstone 1977; Stoner och Lewis 1985) får den högre täckningsgraden högre poäng.</t>
  </si>
  <si>
    <t>Endemic to Sweden, Finland and western Russia. Considered vulnerable from a wider perspective and declining according to the IUCN.</t>
  </si>
  <si>
    <t>Baltic water-plantain</t>
  </si>
  <si>
    <t>Probably low occurrence and relatively low replaceability where the strength of the ecological function depends on level of coverage. Higher levels of coverage get more points.</t>
  </si>
  <si>
    <t>Water starwort</t>
  </si>
  <si>
    <t>Mapping of autumnal water-starwort underway.</t>
  </si>
  <si>
    <t>Low occurrence and relatively low replaceability (?) where the strength of the ecological function depends on level of coverage.</t>
  </si>
  <si>
    <t>Common water-starwort</t>
  </si>
  <si>
    <t>Not common enough. Relatively common in shallow bays.</t>
  </si>
  <si>
    <t>Autumnal water-starwort</t>
  </si>
  <si>
    <t>Moderate occurrence and relatively low replaceability where the strength of the ecological function depends on level of coverage. Higher levels of coverage get more points.</t>
  </si>
  <si>
    <t>Vernal water-starwort</t>
  </si>
  <si>
    <t>Hornwort</t>
  </si>
  <si>
    <t>Rigid hornwort</t>
  </si>
  <si>
    <t>Soft hornwort</t>
  </si>
  <si>
    <t>Canadian waterweed</t>
  </si>
  <si>
    <t>Difficult to species level, at least from video surveys.</t>
  </si>
  <si>
    <t>Relatively low occurrence and relatively low replaceability where the strength of the ecological function depends on level of coverage.</t>
  </si>
  <si>
    <t>Nuttal's waterweed</t>
  </si>
  <si>
    <t>Isoetes up to 9% coverage</t>
  </si>
  <si>
    <t>Quillwort</t>
  </si>
  <si>
    <t>Mapped as a group.</t>
  </si>
  <si>
    <t>Isoetes echinospora up to 9% coverage</t>
  </si>
  <si>
    <t>Spring quillwort</t>
  </si>
  <si>
    <t>Difficult to identify to species level. Mapped as a group.</t>
  </si>
  <si>
    <t>Isoetes lacustris up to 9% coverage</t>
  </si>
  <si>
    <t>Lake quillwort</t>
  </si>
  <si>
    <t>Isoetes lacustris 10-24% coverage</t>
  </si>
  <si>
    <t>Water milfoil</t>
  </si>
  <si>
    <t>Alternate water-milfoil</t>
  </si>
  <si>
    <t>Siberian water-milfoil</t>
  </si>
  <si>
    <t>Whorled water-milfoil</t>
  </si>
  <si>
    <t>10 p because it is listed as Vulnerable (VU).</t>
  </si>
  <si>
    <t>Sharp-leaved pondweed</t>
  </si>
  <si>
    <t>Alpine pondweed</t>
  </si>
  <si>
    <t>Small pondweed</t>
  </si>
  <si>
    <t>*Easy as part of a species pair. Often found together with P. pusillus and difficult to separate when diatoms form biofilms (biofouling) on surfaces. Mapped as a species pair with P. pusillus.</t>
  </si>
  <si>
    <t>Flat-stalked pondweed</t>
  </si>
  <si>
    <t>Various-leaved pondweed</t>
  </si>
  <si>
    <t>Relatively low occurrence and relatively low replaceability where the strength of the ecological function depends on level of coverage. Higher levels of coverage get more points.</t>
  </si>
  <si>
    <t>Various-leaved pondweed x perfoliate pondweed</t>
  </si>
  <si>
    <t>Broad-leaved pondweed</t>
  </si>
  <si>
    <t>Blunt-leaved pondweed</t>
  </si>
  <si>
    <t>Perfoliate pondweed</t>
  </si>
  <si>
    <t>Very high occurrence and relatively low replaceability where the strength of the ecological function depends on level of coverage. Higher levels of coverage get more points.</t>
  </si>
  <si>
    <t>Long-stalked pondweed</t>
  </si>
  <si>
    <t>Lesser pondweed</t>
  </si>
  <si>
    <t>*Easy as part of a species pair. Often found together with P. berchtoldii and difficult to separate when diatoms form biofilms (biofouling) on surfaces. Mapped as a species pair with P. berchtoldii.</t>
  </si>
  <si>
    <t>Water crowfoot</t>
  </si>
  <si>
    <t>Mapped using different models due to divergent habitats.</t>
  </si>
  <si>
    <t>Pond / brackish Water-crowfoot</t>
  </si>
  <si>
    <t>Brackish water-crowfoot</t>
  </si>
  <si>
    <t>Low occurrence and relatively low replaceability where the strength of the ecological function depends on level of coverage. Higher levels of coverage get more points.</t>
  </si>
  <si>
    <t>Pond water-crowfoot</t>
  </si>
  <si>
    <t>Slender-leaved pondweed</t>
  </si>
  <si>
    <t>Fennel pondweed</t>
  </si>
  <si>
    <t>Sheathed pondweed</t>
  </si>
  <si>
    <t>Patchy occurrence in streams and rivers.</t>
  </si>
  <si>
    <t>Bladderwort</t>
  </si>
  <si>
    <t>Greater bladderwort</t>
  </si>
  <si>
    <t>Horned pondweed</t>
  </si>
  <si>
    <t>Often identified to species (not subspecies).</t>
  </si>
  <si>
    <t>Stalked-fruited horned pondweed</t>
  </si>
  <si>
    <t>Low growing underwater plants probably of limited importance as nursery area. Important feeding area for fish?</t>
  </si>
  <si>
    <t>As dominant vegetation prominent in video surveys.</t>
  </si>
  <si>
    <t>Pygmyweed</t>
  </si>
  <si>
    <t>Waterwort</t>
  </si>
  <si>
    <t>Not possible to separate from video surveys.</t>
  </si>
  <si>
    <t>Six-stamened waterwort</t>
  </si>
  <si>
    <t>Eight-stamened waterwort</t>
  </si>
  <si>
    <t>Not interesting/relevant</t>
  </si>
  <si>
    <t>Three-stamened waterwort</t>
  </si>
  <si>
    <t>Needle spike-rush</t>
  </si>
  <si>
    <t>Dwarf spike-rush</t>
  </si>
  <si>
    <t>Ivy-leaved duckweed</t>
  </si>
  <si>
    <t>Mudwort</t>
  </si>
  <si>
    <t>Often in the same or similar area as awlwort, can be difficult to separate from awlwort if leaves are not clearly spatulated.</t>
  </si>
  <si>
    <t>Shoreweed</t>
  </si>
  <si>
    <t>Creeping crowfoot</t>
  </si>
  <si>
    <t>Awlwort</t>
  </si>
  <si>
    <t>Species mapped individually.</t>
  </si>
  <si>
    <t>Water awlwort / awlwort</t>
  </si>
  <si>
    <t>High occurrence and low replaceability where the strength of the ecological function depends on level of coverage. Higher levels of coverage get more points.</t>
  </si>
  <si>
    <t>4 p at &gt;10% coverage because Charophyte biotopes are assessed as Near threatened in HELCOM HUB.</t>
  </si>
  <si>
    <t>Charophyte</t>
  </si>
  <si>
    <t>Due to differing environmental preferences they are best mapped using different models.</t>
  </si>
  <si>
    <t>Stonewort</t>
  </si>
  <si>
    <t>4 p because Charophyte biotopes are assessed as Near threatened in HELCOM HUB.</t>
  </si>
  <si>
    <t>Rough stonewort</t>
  </si>
  <si>
    <t>Baltic stonewort</t>
  </si>
  <si>
    <t>Brauns's stonewort</t>
  </si>
  <si>
    <t>Opposite stonewort</t>
  </si>
  <si>
    <t>Fragile stonewort</t>
  </si>
  <si>
    <t>Moderate occurrence and low replaceability where the strength of the ecological function depends on level of coverage. Higher levels of coverage get more points.</t>
  </si>
  <si>
    <t>Data is not representative because it is difficult to distinguish from C. globularis.</t>
  </si>
  <si>
    <t>Reported incorrectly?</t>
  </si>
  <si>
    <t>Easily confused with Chara globularis, therefore difficult with video.</t>
  </si>
  <si>
    <t>Moderate occurrence and low replaceability where the strength of the ecological function depends on level of coverage.</t>
  </si>
  <si>
    <t xml:space="preserve">Probably low occurrence and low replaceability where the strength of the ecological function depends on level of coverage. </t>
  </si>
  <si>
    <t>Smooth stonewort</t>
  </si>
  <si>
    <t>Data is not representative. Only fertile individuals can be distinguished from N. opaca.</t>
  </si>
  <si>
    <t>Smooth stonewort / dark stonewort</t>
  </si>
  <si>
    <t>Diving or snorkeling for species level, otherwise video. Easier to map as a species pair or genus.</t>
  </si>
  <si>
    <t>Small and difficult to see in video surveys.</t>
  </si>
  <si>
    <t>Clustured stonewort</t>
  </si>
  <si>
    <t>Bird's nest stonewort</t>
  </si>
  <si>
    <t>Possibly irrelevant group.</t>
  </si>
  <si>
    <t>This level of coverage probably does not contribute a great deal to biological diversity, and then mainly on hard substrates with macrophytes. Filamentous algae (such as Cladophora glomerata) often contains a relatively high species diversity (Olafsson et al. 2013; Kraufvelin and Salovius 2004). Epifaunal species diversity have been found to be positively correlated with plant biomass (Heck and Wetstone 1977; Stone and Lewis 1985), and more points are given to components with a higher % coverage.</t>
  </si>
  <si>
    <t>Little data from northern Bothnian Bay.</t>
  </si>
  <si>
    <t xml:space="preserve">Low growing in the Bothnian Bay, therefor unlikely to be important. Unclear if vegetation on hard substrates is used as nursery areas in the Bothnian Bay. </t>
  </si>
  <si>
    <t>Little data from exposed hard substrates (where the species is found) from northern Bothnian Bay.</t>
  </si>
  <si>
    <t>One of only a few commonly occurring algae on hard substrates in the area, can be found relatively deep (about 8m; Tolstoy and Österlund 2003), creating a biotope (dense mats according to Bergström and Bergström 1999). Filamentous algae (such as Cladophora glomerata) often contains a relatively high species diversity (Olafsson et al. 2013; Kraufvelin and Salovius 2004). Epifaunal species diversity have been found to be positively correlated with plant biomass (Heck and Wetstone 1977; Stone and Lewis 1985), and more points are given to components with a higher % coverage.</t>
  </si>
  <si>
    <t>Limited number of algae species occur on hard substrates, primarily in deeper areas (found relatively deep:~8 m; Tolstoy and Österlund 2003), so probably low replaceability.</t>
  </si>
  <si>
    <t xml:space="preserve">Absent from much of its former range in Europe and appears sensitive to eutrophication (Boedeker et al. 2010). </t>
  </si>
  <si>
    <t>Not common enough/overlooked.</t>
  </si>
  <si>
    <t>Limited number of algae species occur on hard substrates, so probably relatively low replaceability.</t>
  </si>
  <si>
    <t>Has been shown to have a relatively high epifaunal diversity (Kraufvelin and Salovius 2004; Olafsson et al. 2013), is one of only a few algae commonly found on hard substrates in the area, and is therefore likely to contribute to biodiversity.</t>
  </si>
  <si>
    <t>Common green branched weed</t>
  </si>
  <si>
    <t>Little data available/not common enough.</t>
  </si>
  <si>
    <t>Low occurrence and low replaceability where the strength of the ecological function depends on level of coverage. Higher levels of coverage get more points.</t>
  </si>
  <si>
    <t>Abundant epifauna in algal mats, but hypoxia is common which can negatively affect infauna below (Tolstoy and Österlund: Alger vid Sveriges Östersjökust, 2003).</t>
  </si>
  <si>
    <t>Måttligt förekommande, med relativt låg utbytbarhet på djupare bottnar. Funktionen beror troligen på täckningsgraden, och de övre två täckningsgraderna får därför högre poäng än den lägre, men 50% får inte 10 poäng på grund av risken för syrebrist under heltäckande mattor.</t>
  </si>
  <si>
    <t>Mosses</t>
  </si>
  <si>
    <t>Mosses up to 9% coverage</t>
  </si>
  <si>
    <t>Mosses 10-24% coverage</t>
  </si>
  <si>
    <t>Important for insects?</t>
  </si>
  <si>
    <t>Limited number of species on hard substrates in the area, probably relatively low replaceability.</t>
  </si>
  <si>
    <t xml:space="preserve">Low occurrence and relatively low replaceability where the strength of the ecological function depends on level of coverage. </t>
  </si>
  <si>
    <t>Fountain pocket-moss</t>
  </si>
  <si>
    <t>Species identification is often uncertain for mosses.</t>
  </si>
  <si>
    <t>Purple stalked pocket-moss</t>
  </si>
  <si>
    <t>Greater water-moss</t>
  </si>
  <si>
    <t>Slender water moss</t>
  </si>
  <si>
    <t>Swartz's feather-moss</t>
  </si>
  <si>
    <t>Water earwort</t>
  </si>
  <si>
    <t>Sponge</t>
  </si>
  <si>
    <t>Spongilla is often overlooked. Sponge models will map distribution for Ephydatia. Recommend different models for sponges.</t>
  </si>
  <si>
    <t xml:space="preserve">No </t>
  </si>
  <si>
    <t>Often overlooked and is also uncommon.</t>
  </si>
  <si>
    <t>Aphotic substrates dominated by sponges (Ephydatia fluviatilis in the Gulf of Bothnia) are a Near threated (NT) biotope in the Baltic Sea.</t>
  </si>
  <si>
    <t xml:space="preserve">Filtering function in areas where blue mussels don't occur.  </t>
  </si>
  <si>
    <t>Depositional environment with macroscopic fauna</t>
  </si>
  <si>
    <t>Larger than natural potential.</t>
  </si>
  <si>
    <t>Grab sampler</t>
  </si>
  <si>
    <t>Converts phosphorus</t>
  </si>
  <si>
    <t>Larger than natural potential due to eutrophication.</t>
  </si>
  <si>
    <t>Survey bottom substrate and bathymetry + GIS analysis.</t>
  </si>
  <si>
    <t>Spawning/rest/foraging areas for birds and fish</t>
  </si>
  <si>
    <t>GIS analysis and hydrography</t>
  </si>
  <si>
    <t>Spawning/breeding/rest/foraging areas for birds and fish.</t>
  </si>
  <si>
    <t>Remote sensing?</t>
  </si>
  <si>
    <t>GIS analysis and bathymetry (coastline, depth, sill).</t>
  </si>
  <si>
    <t>GIS analysis (coastline, wave exposure, bathymetry).</t>
  </si>
  <si>
    <t xml:space="preserve">Provides a habitat for, amongst others, benthic algae and animals. </t>
  </si>
  <si>
    <t>GIS analysis</t>
  </si>
  <si>
    <t>GIS analysis with seafloor geology map.</t>
  </si>
  <si>
    <t>Remote sensing and delineating with the aid of bathymetry.</t>
  </si>
  <si>
    <t>Not found in the northern Bothnian Bay.</t>
  </si>
  <si>
    <t>Requires extensive searches.</t>
  </si>
  <si>
    <t>Long-tailed duck wintering ground (October - March)</t>
  </si>
  <si>
    <t>A large part of the global population is found in the Baltic Proper and these wintering areas are particularly important.</t>
  </si>
  <si>
    <t>Mussel predation. Relatively important. Locally very important.</t>
  </si>
  <si>
    <t>Lower than potential - exploited.</t>
  </si>
  <si>
    <t>Prey on mussels and can significantly decrease mussel stocks locally. The function over the entire sea area, though, is not as significant, therefore 4 p.</t>
  </si>
  <si>
    <t>Endangered (EN)</t>
  </si>
  <si>
    <t>HELCOM (wintering population) Endangered (EN)</t>
  </si>
  <si>
    <t>An AEWA International Single Species Action Plan has been developed to protect long-tailed duck.</t>
  </si>
  <si>
    <t>Wintering populations of long-tailed ducks are endangered (EN).</t>
  </si>
  <si>
    <t>Long-tailed duck</t>
  </si>
  <si>
    <t>Aerial survey</t>
  </si>
  <si>
    <t>The most extensive areas are already known. Maps are available for the most important areas. Aerial surveys are weather and ice dependent.</t>
  </si>
  <si>
    <t>Long-tailed duck spring resting area (April - May)</t>
  </si>
  <si>
    <t xml:space="preserve">Important areas used by long-tailed ducks to improve condition prior to spring migration and breeding in the Arctic. A large part of the global population is found in the Baltic Proper and these spring resting areas are particularly important. </t>
  </si>
  <si>
    <t>Mussel predation that is important locally.</t>
  </si>
  <si>
    <t>Lower than or equal to potential (uncertain assessment in Swedish water).</t>
  </si>
  <si>
    <t>Outdoor recreation (experience nature, birdwatching) - all bird species considered equally important. Eider is not hunted in spring.</t>
  </si>
  <si>
    <t>0 p for all areas.</t>
  </si>
  <si>
    <t>Long-tailed ducks are generally least concern (LC).</t>
  </si>
  <si>
    <t>Aerial or boat survey</t>
  </si>
  <si>
    <t>Limited knowledge, for example in Stockholms outer archipeligo. The most important resting places should occur in Stockholms archipeligo from Nynäshamn to Kappelskär.</t>
  </si>
  <si>
    <t>Eider spring resting area for (March - April)</t>
  </si>
  <si>
    <t>Spring resting areas are important and used by eider to improve condition prior to breeding. The Baltic Proper provides particulary important spring resting locations that are judged to potentially limit populations.</t>
  </si>
  <si>
    <t>Lower than or equal to potential (uncertain assessment in Swedish waters)</t>
  </si>
  <si>
    <t>Outdoor recreation (experience nature, birdwatching) - all bird species considered equally important. Not hunted in spring.</t>
  </si>
  <si>
    <t>Eider</t>
  </si>
  <si>
    <t>Survey from boat</t>
  </si>
  <si>
    <t>Surveys covering entire range difficult, several regional surveys more appropriate.</t>
  </si>
  <si>
    <t>Eider breeding ground and foraging area during breeding</t>
  </si>
  <si>
    <t>Potential nesting islands are not limited, but nesting islands in areas with low predation pressure from sea eagles are limited. Eider numbers have declined drastically over the last 20 years and are classified as vulnerable on the Swedish Red List so that specific locations where eider can successfully breed are of extra importance.</t>
  </si>
  <si>
    <t>Small. Females and young require shallow areas with an abundance of crustaceans and mussels.</t>
  </si>
  <si>
    <t>There are several species that prey on mussels and crustaceans.</t>
  </si>
  <si>
    <t>Predation is not considered to be particularly high and these areas only receive 1 p. Female eider hardly eat when incubating eggs.</t>
  </si>
  <si>
    <t>HELCOM breeding population Vulnerable (VU)</t>
  </si>
  <si>
    <t>Eider moulting area (larger aggregations &gt;500 individuals)</t>
  </si>
  <si>
    <t>Moulting requires a lot of energy, but it is unclear how much access to suitable moulting areas affects population numbers.</t>
  </si>
  <si>
    <t>There are several species that prey on mussels.</t>
  </si>
  <si>
    <t>Uncertain.</t>
  </si>
  <si>
    <t>Mussel predation is not considered to be particularly high and these areas only receive 1 p.</t>
  </si>
  <si>
    <t>Outdoor recreation (experience nature, birdwatching) - all bird species considered equally important. Not hunted when moulting.</t>
  </si>
  <si>
    <t>Seabird moulting areas are generally poorly known. Moulting is an energy-demanding process.</t>
  </si>
  <si>
    <t>HELCOM wintering population Endangered (EN)</t>
  </si>
  <si>
    <t>Velvet scoter wintering ground</t>
  </si>
  <si>
    <t>Velvet scoter wintering areas are not considered greatly limited in the Baltic Proper, therefore only 2 p. Very important velvet scoter wintering areas are found in German and Polish waters in the southern Baltic, e.g. the Oder bank. There are few wintering areas for velvet scoter in the Swedish part of the Baltic Proper.</t>
  </si>
  <si>
    <t>Mussel predation on sandy sediments is considered to have important local effects.</t>
  </si>
  <si>
    <t>HELCOM breeding population Endangered (EN)</t>
  </si>
  <si>
    <t>Mostly in Skåne in Sweden, knowledge is quite good. Surveys should be carried out in Laholmsbukten and Skälderviken bays.</t>
  </si>
  <si>
    <t>Common scoter wintering ground</t>
  </si>
  <si>
    <t>Black scoter wintering grounds are not thought to limit the population greatly. Therefore only 2 p. Important black scoter wintering areas are found in German waters in the southern Baltic Sea.</t>
  </si>
  <si>
    <t>Mussel predation considered to have important local effects.</t>
  </si>
  <si>
    <t>Common scoter</t>
  </si>
  <si>
    <t>Scaup wintering ground</t>
  </si>
  <si>
    <t>Wintering areas in the Baltic Sea are important for the survival of the population. The greatest numbers are found along eastern Gotland (&gt;10 000 individuals in winter 2020).</t>
  </si>
  <si>
    <t>Predation is not considered to be particularly high in these areas.</t>
  </si>
  <si>
    <t>HELCOM Vulnurable (VU)</t>
  </si>
  <si>
    <t>Scaup</t>
  </si>
  <si>
    <t>Aerial and land survey</t>
  </si>
  <si>
    <t>Wintering areas in Sweden have become more important, especially Gotland.</t>
  </si>
  <si>
    <t>Wintering areas that can support a large number of individuals are important, 4 p.</t>
  </si>
  <si>
    <t>Guillemot and razorbill breeding ground and foraging area during breeding</t>
  </si>
  <si>
    <t>Limited population with little exchange with the Atlantic. Therefore, the population's breeding sites and foraging areas during the breeding season are extra important for survival.</t>
  </si>
  <si>
    <t>Fish predation but probably a small structuring effect. occurrence lower than potential.</t>
  </si>
  <si>
    <t xml:space="preserve">Group - razorbill assessed as Near Threatened (NT) by IUCN, guillemot as Least Concern (LC) </t>
  </si>
  <si>
    <t>No points, component includes several different species.</t>
  </si>
  <si>
    <t>Razorbill is a typical species for habitat type 1620 (Marine Baltic biogeographic region) and guillemot is a typical species for habitat type 1230 (Boreal and Continental biogeographic regions)</t>
  </si>
  <si>
    <t>Common guillemot and razorbill</t>
  </si>
  <si>
    <t>Some information available. Data from GPS-tags from Karlsö islands. Good information from Karlsö islands. Additional surveys in other parts of Sweden needed.</t>
  </si>
  <si>
    <t>Guillemot and razorbill wintering ground</t>
  </si>
  <si>
    <t>Wintering areas can be limiting for the population. Pointing out particularly important areas can be difficult because they are widespread over large areas.</t>
  </si>
  <si>
    <t>Possible structuring effect via fish predation.</t>
  </si>
  <si>
    <t>Some information available.</t>
  </si>
  <si>
    <t>Red-breasted merganser wintering ground</t>
  </si>
  <si>
    <t>Red-breasted merganser wintering areas might be limiting.</t>
  </si>
  <si>
    <t>Fish predation.</t>
  </si>
  <si>
    <t>Usually lower than potential.</t>
  </si>
  <si>
    <t>Fish predation is not considered to have a large effect on the ecosystem.</t>
  </si>
  <si>
    <t>HELCOM winter population Vulnerable (VU)</t>
  </si>
  <si>
    <t>Red-breasted merganser</t>
  </si>
  <si>
    <t>Some information is available. Some overwintering far offshore, e.g Öresund.</t>
  </si>
  <si>
    <t>Smew wintering ground</t>
  </si>
  <si>
    <t>Access to wintering areas might be limiting.</t>
  </si>
  <si>
    <t>Relatively large. Prey on fish and other small animals in shallow water.</t>
  </si>
  <si>
    <t>Preys on fish and other small animals. Probably has a small structuring effect.</t>
  </si>
  <si>
    <t>Smew is a typical species for habitat type 3160 (Alpine geographic region).</t>
  </si>
  <si>
    <t>Smew</t>
  </si>
  <si>
    <t>Primarily survey from land</t>
  </si>
  <si>
    <t>Little information available. Targeted surveys are needed.</t>
  </si>
  <si>
    <t>Access to rich feeding areas adjacent to breeding locations might limit populations. Prioritised due to declining numbers.</t>
  </si>
  <si>
    <t>Sandwich tern breeding ground and foraging area during breeding</t>
  </si>
  <si>
    <t>Access to rich feeding areas (mainly sandeel, but also sprat, herring and stickleback) adjacent to breeding locations probably limit populations.</t>
  </si>
  <si>
    <t>Moderate (prey on sandeel).</t>
  </si>
  <si>
    <t>Some function by way of sandeel predation.</t>
  </si>
  <si>
    <t>Sandwich tern</t>
  </si>
  <si>
    <t>Good information available on breeding sites. Practically no information available on feeding areas. Feeds on sandeel.</t>
  </si>
  <si>
    <t>Red-throated diver, black-throated diver wintering grounds and spring resting place</t>
  </si>
  <si>
    <t>8 p; the wintering population is assessed as Critically endangered (CR) according to HELCOM.</t>
  </si>
  <si>
    <t>Black and red-throated diver are typical species for habitat type 1110.</t>
  </si>
  <si>
    <t>Black-throated and red-throated diver</t>
  </si>
  <si>
    <t>Mute swan moulting area (large aggregations &gt;200 individuals)</t>
  </si>
  <si>
    <t>Some function by way of grazing on, amongst others, seagrass meadows.</t>
  </si>
  <si>
    <t>Aerial, boat and land survey</t>
  </si>
  <si>
    <t>Surveys in July. Aerial surveys can cover large areas in a short space of time. Links to seagrass meadows.</t>
  </si>
  <si>
    <t>Offshore banks with large numbers of wintering mussel-eating ducks and / or black guillemot (shallow areas (10-25 m deep) with an abundance of mussels found offshore and surrounded by deeper water)</t>
  </si>
  <si>
    <t>Offshore sandbanks are very important for many species and are highly likely limiting for several of these species.</t>
  </si>
  <si>
    <t>Large (prey on mussels and other benthic fauna).</t>
  </si>
  <si>
    <t>Limited.</t>
  </si>
  <si>
    <t>Preys on mussels and other benthic fauna and can have a large local effect.</t>
  </si>
  <si>
    <t>Offshore banks</t>
  </si>
  <si>
    <t>Shallow bays (0-2 m deep) that regularly host more than 1000 wintering or resting ducks, swans or other coastal or sea birds</t>
  </si>
  <si>
    <t>Shallow inlets and bays are very important for many species of birds.</t>
  </si>
  <si>
    <t>Large importance.</t>
  </si>
  <si>
    <t>Low replaceability.</t>
  </si>
  <si>
    <t>Dabbling ducks</t>
  </si>
  <si>
    <t>Porpoise core area (Baltic population)</t>
  </si>
  <si>
    <t>Baltic population</t>
  </si>
  <si>
    <t>Very important.</t>
  </si>
  <si>
    <t>Extremely vulnerable population with few core areas.</t>
  </si>
  <si>
    <t>The Baltic population is assessed as Critically endangered (CR).</t>
  </si>
  <si>
    <t>Currently more or less absent.</t>
  </si>
  <si>
    <t>The chance of seeing a porpoise contributes to a positive nature experience. Potential for tourism (such as at Kullaberg).</t>
  </si>
  <si>
    <t>Porpoise (Baltic population)</t>
  </si>
  <si>
    <t>Grey seal breeding area</t>
  </si>
  <si>
    <t>Very important but knowledge is sparse. Probably many locations.</t>
  </si>
  <si>
    <t>4p; the species does not seem particularly limited by availability of spawning habitat. This could possibly be decreased to 2p.</t>
  </si>
  <si>
    <t>In the Baltic Proper they prefer to breed on land. Reproduction surveys are not included in monitoring and state of knowledge is uncertain but very important to the species.</t>
  </si>
  <si>
    <t>Harbour seal haul-out site (Baltic population)</t>
  </si>
  <si>
    <t>Small population, scarce.</t>
  </si>
  <si>
    <t>Harbour seal</t>
  </si>
  <si>
    <t>Harbour seal breeding area (Baltic population)</t>
  </si>
  <si>
    <t>Small population with a limited distribution.</t>
  </si>
  <si>
    <t>Estuarine area important for Eurasian otter</t>
  </si>
  <si>
    <t>Very important (for the species).</t>
  </si>
  <si>
    <t>Determined to be a very important area, but with a lot of uncertainty. Should be checked with an otter expert.</t>
  </si>
  <si>
    <t>Small.</t>
  </si>
  <si>
    <t>Replaceable</t>
  </si>
  <si>
    <t>Much lower than potential.</t>
  </si>
  <si>
    <t>Currently no hunting of otter, otherwise skin.</t>
  </si>
  <si>
    <t>Otter safari / hunting in the future?</t>
  </si>
  <si>
    <t>Potential for the provision of direct regulatory ecosystem services is limited.</t>
  </si>
  <si>
    <t>Eurasian otter</t>
  </si>
  <si>
    <t xml:space="preserve">Extensive network of ditches have resulted in fewer flooded areas where pike spawn. Nursery areas are shallow and vegetated, visual predator sensitive to water turbidity. </t>
  </si>
  <si>
    <t>Predatatory fish: Pelagic recruitment area</t>
  </si>
  <si>
    <t>Predatory fish: Pelagic recruitment area*</t>
  </si>
  <si>
    <t>Requires well oxygenated conditions deep enough in the water column (Casini et al 2016, Hinrichsen 2017, Oria 2019).</t>
  </si>
  <si>
    <t>8p; Spawning areas are strongly limited and very important for maintaining the population.</t>
  </si>
  <si>
    <t>Low, unreplaceable.</t>
  </si>
  <si>
    <t>Population fluctuates from very common to uncommon. Has high potential (Casini et al. 2016).</t>
  </si>
  <si>
    <t>Targeted fishery, often predatory fish. Large commercial fishery (Fisk och skaldjursbestånd i hav och sötvatten, 2018).</t>
  </si>
  <si>
    <t>Popular and well-known fish for eating. Recreational fishing and angling.</t>
  </si>
  <si>
    <t>Cod: Spawning area</t>
  </si>
  <si>
    <t>Eggs are a food source for sprat, herring and other species. Contribute to maintaining good status in habitat-forming vegetation, that provides habitat for a large number of species, by reducing epibiotic growth and increasing visibility.</t>
  </si>
  <si>
    <t xml:space="preserve">Cod spawning is probably only successful in 3 areas of the Baltic Sea where the water is deep enough to provide a salinity of 15 - 16 ppt. The critical stage depends on a salinity that is high enough to prevent fertilized eggs from sinking to the bottom where they die due to hypoxia / anoxia. </t>
  </si>
  <si>
    <t>Population fluctuates from very common to uncommon. Has high potential.</t>
  </si>
  <si>
    <t>Eggs and larvae are pelagic, difficult to delineate.</t>
  </si>
  <si>
    <t>Dip net for eggs, hydroacoustic survey for adult fish</t>
  </si>
  <si>
    <t>Primary breeding areas already well known and modelled.</t>
  </si>
  <si>
    <t>Bothnian Sea and up, important spawning areas in freshwater.</t>
  </si>
  <si>
    <t>Partial migration (spawning) in coastal populations. Not mapped.</t>
  </si>
  <si>
    <t>Aggregate in estuaries prior to migration up into freshwater environments. Sensitive to water regulation in freshwater habitats which pose a serious problem for spawning and smolt migrations.</t>
  </si>
  <si>
    <t>Targeted fishery, often predatory fish - mainly cod, low catches of other species (Fisk och skaldjursbestånd i hav och sötvatten, 2018).</t>
  </si>
  <si>
    <t>Some recreational fishing (Fisk och skaldjursbestånd i hav och sötvatten, 2018)</t>
  </si>
  <si>
    <t>Saithe: Foraging area</t>
  </si>
  <si>
    <t>Occurs as a pelagic predatory fish in the Baltic Proper, if spawning occurs in Öresund it is unlikely to be the most important area for the species.</t>
  </si>
  <si>
    <t>2p; scarce in the Baltic Sea.</t>
  </si>
  <si>
    <t>Strong top-down effect on pelagic ecosystem, contribute to improved water quality.</t>
  </si>
  <si>
    <t>Replaceable with other pelagic predatory fish, such as cod, where it occurs.</t>
  </si>
  <si>
    <t>4p; relatively high importance for ecological function, but replaceable and low occurrence (at limit of distribution).</t>
  </si>
  <si>
    <t>Catches occur, no targeted fishery due to low numbers / occurrence.</t>
  </si>
  <si>
    <t>Caught occasionally.</t>
  </si>
  <si>
    <t>Probably limited spawning in Öresund, if it occurs.</t>
  </si>
  <si>
    <t>Saithe</t>
  </si>
  <si>
    <t>Fyke net / dermersal trawl</t>
  </si>
  <si>
    <t>4p; areas not exploited by fisheries can contain large cod that are important for reproduction. However, not all foraging areas are strongly limiting for the species.</t>
  </si>
  <si>
    <t>Whiting: Foraging area</t>
  </si>
  <si>
    <t>Common in the southern Baltic but over large areas.</t>
  </si>
  <si>
    <t>2p; common in the southern Baltic but over large areas, not limited.</t>
  </si>
  <si>
    <t>Spawning biomass has decreased, potentially lower than potential.</t>
  </si>
  <si>
    <t>8p; high importance for ecological function, unique and low occurrence (at limit of distribution).</t>
  </si>
  <si>
    <t>Occasionally used as food, low commercial catches in the Baltic.</t>
  </si>
  <si>
    <t>Common and widespread in the southern Baltic, not limited.</t>
  </si>
  <si>
    <t>Whiting</t>
  </si>
  <si>
    <t>Atlantic pollock: Foraging area</t>
  </si>
  <si>
    <t xml:space="preserve">Usually found at depths between 10-200 m over and adjacent to the rocky bottom of coastal banks. </t>
  </si>
  <si>
    <t>Has been more important as a food resource historically.</t>
  </si>
  <si>
    <t>Recreational fishing and angling close to wrecks etc.</t>
  </si>
  <si>
    <t>Structuring (top-down) effect on offshore ecosystems, contributes to good water quality.</t>
  </si>
  <si>
    <t>Distributed as far as northern Öresund, found in the southern Baltic with influx of salt water. Probably spawns in the North Sea and Atlantic.</t>
  </si>
  <si>
    <t>Atlantic pollock</t>
  </si>
  <si>
    <t>Dermersal trawl / fyke net</t>
  </si>
  <si>
    <t>Turbot: Recruitment area</t>
  </si>
  <si>
    <t>Declining salinity and hypoxia / anoxia combine to reduce the proportion of suitable spawning area.</t>
  </si>
  <si>
    <t>8p; lower salinity and hypoxia / anoxia cause stress and reduce the proportion of suitable spawning habitat.</t>
  </si>
  <si>
    <t>Prey on benthic invertebrates, and occasionally fish. Swim up into the water column to hunt.</t>
  </si>
  <si>
    <t>Low replaceability with other benthic fish, flatfish and sculpin more predatory.</t>
  </si>
  <si>
    <t>Source of food, gaining popularity in the Baltic.</t>
  </si>
  <si>
    <t>Turbot account for just over half of the flatfish caught recreationally.</t>
  </si>
  <si>
    <t>Spawning and growth occurs in the same habitat; in the Baltic, over shallow sand and gravel sediments where the eggs sink.</t>
  </si>
  <si>
    <t>Turbot</t>
  </si>
  <si>
    <t>Sea lamprey: Essential passage</t>
  </si>
  <si>
    <t>Transfer of nutrients to nutrient poor water which should increase the survival of a range of organisms, including migratory fish. A parasite found on larger fish.</t>
  </si>
  <si>
    <t>Spawn in streams and rivers on the west coast of Sweden. Sensitive to water regulation in freshwater habitats which pose a serious problem for spawning and migration.</t>
  </si>
  <si>
    <t>High (on the west coast)</t>
  </si>
  <si>
    <t>Unique parasitic role, suitable umbrella species for protection and conservation measures. See other assessments under Threat status.</t>
  </si>
  <si>
    <t>2p; low importance for ecological function and rare.</t>
  </si>
  <si>
    <t>None.</t>
  </si>
  <si>
    <t>Not known if spawning takes place on the east coast (Baltic), only surveyed in Halland county. Spawn in (salmon) rivers on the west coast of Sweden (Åtgärdsprogram för havsnejonöga, HaV 2018). Found as far north as Gotland, a parasite on large fish. May be difficult to delineate in the Baltic due to lack of knowledge on spawning occurrence. Action plan.</t>
  </si>
  <si>
    <t>Sea lamprey</t>
  </si>
  <si>
    <t>Electrofishing</t>
  </si>
  <si>
    <t>Relatively well mapped, but a rapidly declining species.</t>
  </si>
  <si>
    <t>White bream: Recruitment area</t>
  </si>
  <si>
    <t>Increase turbidity.</t>
  </si>
  <si>
    <t>White bream</t>
  </si>
  <si>
    <t>European plaice: Growth area</t>
  </si>
  <si>
    <t>Hypoxia / anoxia and eutrophication decrease the proportion of suitable nursery / growth areas.</t>
  </si>
  <si>
    <t>8p; nursery / growth areas are very important for maintaining populations of flatfish.</t>
  </si>
  <si>
    <t>Feed on benthic invertebrates.</t>
  </si>
  <si>
    <t>Recreational fishing in the southern Baltic and Öresund.</t>
  </si>
  <si>
    <t>Shallow sand and clay substrates.</t>
  </si>
  <si>
    <t>European plaice</t>
  </si>
  <si>
    <t>Seine net, trap</t>
  </si>
  <si>
    <t>Catches in the Baltic are low, probably difficult to model distribution.</t>
  </si>
  <si>
    <t>Common dab: Growth area</t>
  </si>
  <si>
    <t>Replaceable by other benthic fish such as flatfish and sculpin.</t>
  </si>
  <si>
    <t>No major targeted fisheries, often discarded, bycatch.</t>
  </si>
  <si>
    <t>Limited recreational fishing in the southern Baltic and Öresund.</t>
  </si>
  <si>
    <t>Shallow areas, as for other flatfish.</t>
  </si>
  <si>
    <t>Common dab</t>
  </si>
  <si>
    <t>Not important commercially at large scales, some importance to small scale coastal fisheries.</t>
  </si>
  <si>
    <t>Spawn on sand and gravel substrates along the coast.</t>
  </si>
  <si>
    <t>European flounder: Growth area</t>
  </si>
  <si>
    <t>The same environment as other flatfish, shallow sand and gravel substrates.</t>
  </si>
  <si>
    <t>8p; Anoxia / hypoxia and eutrophication can cause stress and might reduce the proportion of suitable spawning and nursery grounds.</t>
  </si>
  <si>
    <t>Fish for consumption, somewhat underexploited. Targeted fishery around Gotland and Blekinge. Has become more popular in Sweden.</t>
  </si>
  <si>
    <t>Account for just over half of the flatfish caught recreationally (Baltic and European flounder combined).</t>
  </si>
  <si>
    <t>The same habitat as other flatfish, shallow sand and gravel substrates.</t>
  </si>
  <si>
    <t>European flounder</t>
  </si>
  <si>
    <t>Two flounder species share nursery/growth habitats.</t>
  </si>
  <si>
    <t>Corkwing wrasse: Spawning area</t>
  </si>
  <si>
    <t>Defends a territory.</t>
  </si>
  <si>
    <t>Spawning occurs in fucus belts, males guard roe.</t>
  </si>
  <si>
    <t>4p; areas are not limiting for the population, except possibly in southern Öresund where surface water has a higher salinity.</t>
  </si>
  <si>
    <t>Prey on invertebrates, young corkwing wrasse clean (remove parasites etc) other fish.</t>
  </si>
  <si>
    <t>Replaceable in its function as an invertivore. Less so for younger fish that act as cleaner fish.</t>
  </si>
  <si>
    <t>Uncommon.</t>
  </si>
  <si>
    <t>Recreational fishing in Öresund.</t>
  </si>
  <si>
    <t>Öresund, rare in the Baltic. Eats invertebrates, young corkwing wrasse clean (remove parasites etc) other fish.</t>
  </si>
  <si>
    <t>Corkwing wrasse</t>
  </si>
  <si>
    <t>Fyke net</t>
  </si>
  <si>
    <t>Spawning and nursery / growth areas not limited.</t>
  </si>
  <si>
    <t>Tench: Recruitment area</t>
  </si>
  <si>
    <t>8p</t>
  </si>
  <si>
    <t>Has been eaten during wartime, smoked, a lot of brown muscle.</t>
  </si>
  <si>
    <t>Spawning and growth occurs in the same habitat and includes areas used by adult fish.</t>
  </si>
  <si>
    <t>Tench</t>
  </si>
  <si>
    <t>No method</t>
  </si>
  <si>
    <t>Baltic flounder (European flounder demersel spawning): Recruitment area</t>
  </si>
  <si>
    <t>Mesopredator: Pelagic recruitment area*</t>
  </si>
  <si>
    <t>Intermediate piscivore: Pelagic recruitment area*</t>
  </si>
  <si>
    <t>Requires well oxygenated conditions deep enough in the water column (Oria 2019).</t>
  </si>
  <si>
    <t>Moderate (Persson et al. 1994, Lektidsportalen 2019)</t>
  </si>
  <si>
    <t>2p; Spawn over a large area and pelagic, not limited beyond salinity.</t>
  </si>
  <si>
    <t>Has the potential to structure benthic fauna communities. Potential competition with small cod (Orio 2019). Mesopredators an important food source, important link as a prey fish for higher  trophic levels - both birds and fish (Holmlund and Hammer 1999).</t>
  </si>
  <si>
    <t>Moderate, replaceable by other benthic fish such as flatfish and sculpin.</t>
  </si>
  <si>
    <t>Underexploited as a food source in the Baltic. Low numbers caught as bycatch (Fish och skaldjursbestånd i hav och sötvatten, 2018).</t>
  </si>
  <si>
    <t>Account for just over half of the flatfish caught recreationally (Baltic and European flounder combined; Fisk och skaldjursbestånd i have och sötvatten, 2018).</t>
  </si>
  <si>
    <t>European plaice: Spawning area</t>
  </si>
  <si>
    <t>Declining salinity and hypoxia / anoxia combine to reduce the proportion of suitable spawning area in the Baltic Sea.</t>
  </si>
  <si>
    <t>Underexploited as a food source in the Baltic.</t>
  </si>
  <si>
    <t>Spawn widely in deep areas, pelagic eggs. Require salinity of 13 ppt for eggs to float.</t>
  </si>
  <si>
    <t>Trawling for eggs and larvae, dermersal trawl or nets during spawning</t>
  </si>
  <si>
    <t>Pelagic species or life stages are more difficult to model and map.</t>
  </si>
  <si>
    <t>Common dab: Spawning area</t>
  </si>
  <si>
    <t>Low, over 18 ppt salinity</t>
  </si>
  <si>
    <t>30 meters and deeper, minimum salinity 18 ppt, pelagic eggs.</t>
  </si>
  <si>
    <t>European flounder (pelagic): Spawning area</t>
  </si>
  <si>
    <t>European flounders spawning is successful in a limited area of the Baltic Sea where water is deep enough to provide the required salinity. The critical stage depends on a salinity that is high enough to prevent fertilised eggs from sinking to the bottom where they die due to hypoxia / anoxia.</t>
  </si>
  <si>
    <t>Spawning area for European flounder mapped within research projects.</t>
  </si>
  <si>
    <t>Whitefish fry are poor swimmers and aggregate in slow flowing parts of a stream or river. Netting appears the most common method. As for grayling, it is difficult to separate resident and migratory whitefish. Electrofishing database can probably also be used.</t>
  </si>
  <si>
    <t>Two-spotted goby: Habitat</t>
  </si>
  <si>
    <t xml:space="preserve">Found coastally to a depth of 20 m, usually in fucus or seagrass. Primarily benthic but more active in the water column than other gobies. </t>
  </si>
  <si>
    <t>Moderate, large area</t>
  </si>
  <si>
    <t>Fry are very small, predatory fry can quickly turn to piscivory.</t>
  </si>
  <si>
    <t>Spawning and growth occurs in the same habitat.</t>
  </si>
  <si>
    <t>Two-spotted goby</t>
  </si>
  <si>
    <t>Corkwing wrasse: Habitat</t>
  </si>
  <si>
    <t>Rocky often vegetated substrates.</t>
  </si>
  <si>
    <t>4p; defend territories but are widespread.</t>
  </si>
  <si>
    <t>Prey on invertebrates, clean (remove parasites etc) other fish.</t>
  </si>
  <si>
    <t>Öresund. Small permanent territories in shallow areas down to 50 m. Can clean (remove parasites etc) other fish. Spawn mid water and larvae are pelagic.</t>
  </si>
  <si>
    <t>Goldsinny-wrasse</t>
  </si>
  <si>
    <t>Black goby: Habitat</t>
  </si>
  <si>
    <t>Found coastally to a depth of 60 m, usually over vegetated soft sediment. Mostly benthic.</t>
  </si>
  <si>
    <t>Fry are small, predatory fry can quickly turn to piscivory.</t>
  </si>
  <si>
    <t>Black goby</t>
  </si>
  <si>
    <t>Common rudd: Recruitment area</t>
  </si>
  <si>
    <t>Common rudd</t>
  </si>
  <si>
    <t>Partial migration (spawning) in coastal populations.</t>
  </si>
  <si>
    <t>Vimba bream: Essential passage</t>
  </si>
  <si>
    <t>Transfer of nutrients to nutrient poor water which should increase the survival of a range of organisms. Enables the existence of freshwater pearl mussels.</t>
  </si>
  <si>
    <t>8p; barriers to suitable spawning areas strongly limit the species.</t>
  </si>
  <si>
    <t>Replaceable by other carp fish.</t>
  </si>
  <si>
    <t>Vimba bream</t>
  </si>
  <si>
    <t>Low replaceability as a group. Risk that occurrence is underestimated using common survey methods.</t>
  </si>
  <si>
    <t>Depends on occurrence (which is probably underestimated using common survey methods) but with low replaceability, the strength of the function depends on the degree of coverage. Higher coverages receive more points.</t>
  </si>
  <si>
    <t>Nursery and growth area for warm water species of fish and breeding area for birds. The reeds provide structure for potentially important breeding locations for several coastal bird species that feed in marine environments. Examples include great crested grebe, mute swan and Eurasian coot. The abundance of juvenile fish that favour vegetated areas (such as pike) has been shown to be positively correlated with coverage of Chara tomentosa and Stuckenia pectinate, which can be classified as tall underwater plants (Sandström et al. 2005). The abundance of pike fry has also been shown to be positively correlated with vegetation height (Sandström et al. 2005), and that young of year perch and cyprinids prefer vegetated areas (Sandström och Karås 2002). Several species of larval and juvenile fish prefer middle to tall vegetation in areas dominated by Scirpus lacustris, Phragmites australis, Nuphar lutea, Nymphaea candida and Potamogeton sp. (Urho et al. 1990). Due to a lack of species-specific information, it is assumed that tall underwater and emergent plants are important nursery areas for juvenile fish.The abundance of juvenile fish that favour vegetated areas (such as pike) has been shown to be positively correlated with coverage of Chara tomentosa and Stuckenia pectinate, which can be classified as tall underwater plants (Sandström et al. 2005). The abundance of pike fry has also been shown to be positively correlated with vegetation height (Sandström et al. 2005), and that young of year perch and cyprinids prefer vegetated areas (Sandström och Karås 2002). Several species of larval and juvenile fish prefer middle to tall vegetation in areas dominated by Scirpus lacustris, Phragmites australis, Nuphar lutea, Nymphaea candida and Potamogeton sp. (Urho et al. 1990). Due to a lack of species-specific information, it is assumed that tall underwater and emergent plants are important nursery areas for juvenile fish.</t>
  </si>
  <si>
    <t>Possibly visually from boat or land</t>
  </si>
  <si>
    <t>Survey method?</t>
  </si>
  <si>
    <t>The importance of reeds for biodiversity is not known, but potentially for birds, fish, invertebrates and insects. Need to check references if available.</t>
  </si>
  <si>
    <t>Bolboschoenus maritimus 10-24% coverage</t>
  </si>
  <si>
    <t>Few species of emergent vegetation that can be considered biotope-forming (according to Shark data, but might be an underestimate), therefore relatively low replaceability.</t>
  </si>
  <si>
    <t>Very low occurrence, and probably relatively low replaceability, therefore 2 p.</t>
  </si>
  <si>
    <t>Visual surveys from land/boat?</t>
  </si>
  <si>
    <t>Not common enough/standard survey methods insufficient.</t>
  </si>
  <si>
    <t>Probably high</t>
  </si>
  <si>
    <t>Moderate occurrence, and low replaceability with many important functions, therefore 4 p.</t>
  </si>
  <si>
    <t>Phragmites australis 24-75% coverage</t>
  </si>
  <si>
    <t>Species/taxa diversity has shown to be high/relatively high in Phragmites vegetation (Weis and Weis 2003; Alling et al 2004). Since there is only a very limited amount of information on biodiversity associated with emergent aquatic plants the score is a proxy for diversity of the group (irrespective of species). Ecological function is reduced at very high densities.</t>
  </si>
  <si>
    <t>club-rush / bulrush</t>
  </si>
  <si>
    <t>Scirpus up to 9% coverage</t>
  </si>
  <si>
    <t>Typha angustifolia up to 9% coverage</t>
  </si>
  <si>
    <t>Lesser bulrush</t>
  </si>
  <si>
    <t>Points are awarded because a number of fish species commonly found in vegetated habitats prefer areas with moderate to high coverage (Urho et al. 1990)</t>
  </si>
  <si>
    <t xml:space="preserve">Callitriche hermaphroditica 25-100% coverage </t>
  </si>
  <si>
    <t>Low occurrence and relatively low / moderate replaceability, the strength of the function depends on the degree of coverage. Higher coverages receive more points.</t>
  </si>
  <si>
    <t xml:space="preserve">Callitriche hermaphroditica 10-24% coverage </t>
  </si>
  <si>
    <t>Moderate occurrence and relatively low / moderate replaceability, the strength of the function depends on the degree of coverage. Higher coverages receive more points.</t>
  </si>
  <si>
    <t xml:space="preserve">Callitriche hermaphroditica up to 9% coverage </t>
  </si>
  <si>
    <t>Ceratophyllum demersum 25-100% coverage</t>
  </si>
  <si>
    <t xml:space="preserve">Despite the abundance of vascular plant species, only a few are biotope-forming (&gt;10 %), therefore probably relatively low-moderate replaceability. </t>
  </si>
  <si>
    <t>Ceratophyllum demersum 10-24% coverage</t>
  </si>
  <si>
    <t>Alien species with a high risk for invasiveness.</t>
  </si>
  <si>
    <t>Alien species with a high risk of invasiveness.</t>
  </si>
  <si>
    <t>Elodea spp. up to 9% coverage</t>
  </si>
  <si>
    <t>Introduced.</t>
  </si>
  <si>
    <t>Myriophyllum alterniflorum 10-24% coverage</t>
  </si>
  <si>
    <t>Occurrence is too low to provide an important ecological function.</t>
  </si>
  <si>
    <t>Very low occurrence and relatively low / moderate replaceability, the strength of the function depends on the degree of coverage. Higher coverages receive more points.</t>
  </si>
  <si>
    <t>Myriophyllum spicatum 25-100% coverage</t>
  </si>
  <si>
    <t>Spiked water milfoil</t>
  </si>
  <si>
    <t>Myriophyllum spicatum 10-24% coverage</t>
  </si>
  <si>
    <t>Myriophyllum spicatum up to 9% coverage</t>
  </si>
  <si>
    <t>Myriophyllum spp. 25-100% coverage</t>
  </si>
  <si>
    <t>Myriophyllum spp. 10-24% coverage</t>
  </si>
  <si>
    <t>Myriophyllum spp. up to 9% coverage</t>
  </si>
  <si>
    <t>Najas marina 25-100% coverage</t>
  </si>
  <si>
    <t>4 p at &gt;10% coverage because Najas marina biotopes are assessed as Near threatened in HELCOM HUB.</t>
  </si>
  <si>
    <t>Spiny water nymph</t>
  </si>
  <si>
    <t>Najas marina 10-24% coverage</t>
  </si>
  <si>
    <t>Najas marina up to 9% coverage</t>
  </si>
  <si>
    <t>Potamogeton crispus up to 9% coverage</t>
  </si>
  <si>
    <t>Curled pondweed</t>
  </si>
  <si>
    <t>Ranunculus circinatus 25-100% coverage</t>
  </si>
  <si>
    <t>Fan-leaved water-crowfoot</t>
  </si>
  <si>
    <t>Sufficient data from surveys?</t>
  </si>
  <si>
    <t>Ranunculus circinatus 10-24% coverage</t>
  </si>
  <si>
    <t>Ranunculus circinatus up to 9% coverage</t>
  </si>
  <si>
    <t>Species level when diving/snorkeling, genus level using video surveys.</t>
  </si>
  <si>
    <t>Often probably high</t>
  </si>
  <si>
    <t>Ruppia cirrhosa 25-100% coverage</t>
  </si>
  <si>
    <t>Ruppia communities in the Baltic have been shown to have a high number of epifaunal species (Verhoeven 1980). Information on species specific biodiversity is largely lacking for the majority of submerged vascular plants and the assessment is based on the fact that soft substrates with vascular plants generally have a higher species diversity (higher species diversity of animals than substrates without vegetation: Heck et al. 1989, Edgar et al 1994, Boström and Bonsdorff 1997). Epifaunal species diversity is positively correlated with algal biomass (Heck and Wetstone 1977; Stone and Lewis 1985) and the highest coverage receives higher points.</t>
  </si>
  <si>
    <t>Spiral tasselweed</t>
  </si>
  <si>
    <t>Easier to map at the genus level/species pair R. cirrhosa and R maritima.</t>
  </si>
  <si>
    <t>Ruppia cirrhosa 10-24% coverage</t>
  </si>
  <si>
    <t>Ruppia cirrhosa up to 9% coverage</t>
  </si>
  <si>
    <t>Ruppia maritima 25-100% coverage</t>
  </si>
  <si>
    <t>Beaked tasselweed</t>
  </si>
  <si>
    <t>Ruppia maritima 10-24% coverage</t>
  </si>
  <si>
    <t>Binds sediment, counteracts the effects of eutrophication.</t>
  </si>
  <si>
    <t>Ruppia maritima up to 9% coverage</t>
  </si>
  <si>
    <t>Ruppia spp. 25-100% coverage</t>
  </si>
  <si>
    <t>Wigeon grass</t>
  </si>
  <si>
    <t>Ruppia spp. 10-24% coverage</t>
  </si>
  <si>
    <t>High occurrence and relatively low / moderate replaceability, the strength of the function depends on the degree of coverage. Higher coverages receive more points.</t>
  </si>
  <si>
    <t>Ruppia spp. up to 9% coverage</t>
  </si>
  <si>
    <t>Zannichellia major 10-24% coverage</t>
  </si>
  <si>
    <t>Zannichellia major up to 9% coverage</t>
  </si>
  <si>
    <t>Zannichellia spp. 25-100% coverage</t>
  </si>
  <si>
    <t>Zannichellia spp. 10-24% coverage</t>
  </si>
  <si>
    <t>Zannichellia spp. up to 9% coverage</t>
  </si>
  <si>
    <t>Zostera angustifolia up to 9% coverage</t>
  </si>
  <si>
    <t>The species is assessed as Endangered (EN) in the Swedish Red List.</t>
  </si>
  <si>
    <t>Zostera marina 25-100% coverage</t>
  </si>
  <si>
    <t>Zostera marina communities in the Baltic have been shown to have a high number of epifaunal species (Möller et al. 2014, Boström and Bonsdorff 1997), and a diverse infauna (Boström and Bonsdorff 1997). Information on species specific biodiversity is largely lacking for the majority of submerged vascular plants and the assessment is based on the fact that soft substrates with vascular plants generally have a higher species diversity (higher species diversity of animals than substrates without vegetation: Heck et al. 1989, Edgar et al 1994, Boström and Bonsdorff 1997). Epifaunal species diversity is positively correlated with algal biomass (Heck and Wetstone 1977; Stone and Lewis 1985) and the highest coverage receives higher points.</t>
  </si>
  <si>
    <t>Eelgrass</t>
  </si>
  <si>
    <t>Zostera marina 10-24% coverage</t>
  </si>
  <si>
    <t>Very high occurrence.</t>
  </si>
  <si>
    <t>Very high occurrence and relatively low - moderate replaceability, the strength of the function depends on the degree of coverage. Higher coverages receive more points.</t>
  </si>
  <si>
    <t>Zostera marina up to 9% coverage</t>
  </si>
  <si>
    <t>Low growing underwater vegetation probably has a limited importance as nursery / growth areas.</t>
  </si>
  <si>
    <t>Ranunculus aquatilis up to 9% coverage</t>
  </si>
  <si>
    <t>Common water-crowfoot</t>
  </si>
  <si>
    <t>Can be difficult to see from video footage.</t>
  </si>
  <si>
    <t>One of the most common Chara species, probably low replaceability.</t>
  </si>
  <si>
    <t>Low occurrence and low replaceability, the strength of the function depends on the degree of coverage. Higher coverages receive more points.</t>
  </si>
  <si>
    <t>Lower score because a number of fish species commonly found in vegetated habitats prefer areas with moderate to high coverage (Urho et al. 1990)</t>
  </si>
  <si>
    <t>Chara baltica 25-100% coverage</t>
  </si>
  <si>
    <t>Chara baltica 10-24% coverage</t>
  </si>
  <si>
    <t>Moderate occurrence, but low replaceability, the strength of the function depends on the degree of coverage. Higher coverages receive more points.</t>
  </si>
  <si>
    <t>Chara baltica var. liljebladii up to 9% coverage</t>
  </si>
  <si>
    <t>Chara canescens 25-100% coverage</t>
  </si>
  <si>
    <t>Very low occurrence and moderate replaceability, the strength of the function depends on the degree of coverage. Higher coverages receive more points.</t>
  </si>
  <si>
    <t>Bearded stonewort</t>
  </si>
  <si>
    <t>Chara canescens 10-24% coverage</t>
  </si>
  <si>
    <t>Low occurrence and moderate replaceability, the strength of the function depends on the degree of coverage. Higher coverages receive more points.</t>
  </si>
  <si>
    <t>Chara canescens up to 9% coverage</t>
  </si>
  <si>
    <t>Chara connivens up to 9% coverage</t>
  </si>
  <si>
    <t>Convergent stonewort</t>
  </si>
  <si>
    <t>Chara horrida 25-100% coverage</t>
  </si>
  <si>
    <t>4 p;  Charophyte biotopes are assessed as Near threatened (NT) in HELCOM HUB and the species is Near threatened (NT) in the Swedish Red List .</t>
  </si>
  <si>
    <t>Bristly stonewort</t>
  </si>
  <si>
    <t>Chara horrida 10-24% coverage</t>
  </si>
  <si>
    <t>Chara horrida up to 9% coverage</t>
  </si>
  <si>
    <t>2 p; the species is assessed as Near threatened (NT) in the Swedish Red List.</t>
  </si>
  <si>
    <t>Chara spp. 25-100% coverage</t>
  </si>
  <si>
    <t>The other charophytes generally have a lower coverage than Chara species, therefore probably low replaceability.</t>
  </si>
  <si>
    <t>Chara spp. 10-24% coverage</t>
  </si>
  <si>
    <t>Chara spp. up to 9% coverage</t>
  </si>
  <si>
    <t>Chara tomentosa 25-100% coverage</t>
  </si>
  <si>
    <t>Coral stonewort</t>
  </si>
  <si>
    <t>Chara tomentosa 10-24% coverage</t>
  </si>
  <si>
    <t>Chara tomentosa up to 9% coverage</t>
  </si>
  <si>
    <t>Tolypella nidifica 10-24% coverage</t>
  </si>
  <si>
    <t>Relatively low.</t>
  </si>
  <si>
    <t>Low occurrence and relatively low replaceability, but a low degree of coverage and therefore 2 p. The strength of the function depends on the degree of coverage. Higher coverages receive more points.</t>
  </si>
  <si>
    <t>Tolypella spp. up to 9% coverage</t>
  </si>
  <si>
    <t>Large perennial brown algae</t>
  </si>
  <si>
    <t>Large perennial brown algae 25-100% coverage</t>
  </si>
  <si>
    <t>Few sturdy algal species on hard substrates in the area, and thus probably contribute to biodiversity. Sturdy algal species often have a high diversity of epifauna and epiphytes (Kraufvelin and Salovius 2004; Martin et al. 2013). Receives the same number of points as the lowest scoring ECs in the group.</t>
  </si>
  <si>
    <t>All components in the group probably have some importance for spawning fish.</t>
  </si>
  <si>
    <t>Relatively high because large brown algae are important for several fish species and life history stages</t>
  </si>
  <si>
    <t>2p; species within the group are used as spawning substrate / area.</t>
  </si>
  <si>
    <t>Biotope-forming primary producer (biomass production and nutrient uptake). This group most commonly consists of Fucus and would receive 10 p. However, Laminaria and Saccharina (2 p) may be present and reduce the score to 4 p.</t>
  </si>
  <si>
    <t>Probably low replaceability.</t>
  </si>
  <si>
    <t>Laminaria and Saccharina lower the group score, 4 p. Low replaceability, the strength of the function depends on the degree of coverage. Higher coverages receive more points.</t>
  </si>
  <si>
    <t>No, bladder wrack currently receives 1 p because its presence can be considered to have a cultural value as an indicator of a healthy ecosystem (very uncertain assessment) - Fucus serratus grows deeper, is not as visible and therefore does not have the same value. Because of this Fucus sp. do not receive any points here.</t>
  </si>
  <si>
    <t>Large perennial brown algae 10-24% coverage</t>
  </si>
  <si>
    <t>Biotope-forming primary producer (biomass production and nutrient uptake). Receives the same score as the groups lowest scoring components.</t>
  </si>
  <si>
    <t>Low replaceability, the strength of the function depends on the degree of coverage. Higher coverages receive more points.</t>
  </si>
  <si>
    <t>Large perennial brown algae up to 9% coverage</t>
  </si>
  <si>
    <t>Fucus evanescens up to 9% coverage</t>
  </si>
  <si>
    <t>Alien species with no known risk for invasiveness.</t>
  </si>
  <si>
    <t>Recorded in the Baltic Sea?</t>
  </si>
  <si>
    <t>Fucus radicans up to 9% coverage</t>
  </si>
  <si>
    <t>Rare in the Baltic Sea and often difficult to distinguish from F. vesiculosus.</t>
  </si>
  <si>
    <t>Fucus serratus 25-100% coverage</t>
  </si>
  <si>
    <t>Fucus serratus communities have been shown to have a very high diversity of epifauna, both mobile and sessile (Hagerman 1966). Epifaunal species diversity is positively correlated with algal biomass (Heck and Wetstone 1977; Stone and Lewis 1985) and the highest coverage receives higher points.</t>
  </si>
  <si>
    <t>Assessment based on structural similarity with closely related Fucus vesiculosus: F. vesiculosus can be used as a substrate for perch spawning as depths greater than 0,5 m (Sickars et al. 2010). Studies from the west coast of Sweden have shown that Fucus vesiculosus on soft sediments is a preferred habitat for juvenile cod (Borg et al. 1997).</t>
  </si>
  <si>
    <t>Relatively high?</t>
  </si>
  <si>
    <t>Points awarded because the species is used as a spawning substrate / area.</t>
  </si>
  <si>
    <t>Generally found deeper than Fucus vesiculosus, therefore low replaceability.</t>
  </si>
  <si>
    <t>Derrated wrack, toothd wrack, saw wrack</t>
  </si>
  <si>
    <t>Fucus serratus 10-24% coverage</t>
  </si>
  <si>
    <t>Fucus serratus up to 9% coverage</t>
  </si>
  <si>
    <t>Fucus spp. 25-100 % coverage</t>
  </si>
  <si>
    <t>Assessment based on Fucus vesiculosus, given the structural similarities between species in the group. Studies on epifauna show that diversity does not necessarily differ between Fucus and filamentous algae (such as Cladophera) (Wikström and Kautsky 2006, Kraufvelin and Salovius 2004) - however, Fucus also provides a secondary hard substrate for sessile epifauna and several epiphytic algae.</t>
  </si>
  <si>
    <t>Assessment based on information for  Fucus vesiculosus given that the species in the area are closely related and structurally similar: F. vesiculosus can be used as a substrate for perch spawning as depths greater than 0,5 m (Sickars et al. 2010). Studies from the west coast of Sweden have shown that Fucus vesiculosus on soft sediments is a preferred habitat for juvenile cod (Borg et al. 1997).</t>
  </si>
  <si>
    <t>Genus not replaceable.</t>
  </si>
  <si>
    <t>Very high occurrence but low replaceability, the strength of the function depends on the degree of coverage. Higher coverages should receive higher points, but the value each individual occurrence is lower at high abundances and the component receives 4 p.</t>
  </si>
  <si>
    <t>Fucus spp. 10-24% coverage</t>
  </si>
  <si>
    <t>Fucus spp. up to 9% coverage</t>
  </si>
  <si>
    <t>Fucus vesiculosus - free-living 25-100% coverage</t>
  </si>
  <si>
    <t>Studies on epifauna show that diversity does not necessarily differ between Fucus and filamentous algae (such as Cladophera) (Wikström and Kautsky 2006, Kraufvelin and Salovius 2004) - however, Fucus also provides a secondary hard substrate for sessile epifauna and several epiphytic algae.</t>
  </si>
  <si>
    <t>Fucus vesiculosus can be used as a substrate for perch spawning as depths greater than 0,5 m (Sickars et al. 2010). Studies from the west coast of Sweden have shown that Fucus vesiculosus on soft sediments is a preferred habitat for juvenile cod (Borg et al. 1997).</t>
  </si>
  <si>
    <t>Generally found more shallow that Fucus serratus, therefore low replaceability.</t>
  </si>
  <si>
    <t>Bladder wrack as a biotope can be considered to have a cultural value as an indicator of a healthy ecosystem. Very uncertain assessment.</t>
  </si>
  <si>
    <t>Studies are ongoing - probably have a similar importance to sessile Fucus vesiculosus.</t>
  </si>
  <si>
    <t>Free-living (floating) bladderwrack</t>
  </si>
  <si>
    <t>Fucus vesiculosus - free-living 10-24% coverage</t>
  </si>
  <si>
    <t>Fucus vesiculosus - free-living up to 9% coverage</t>
  </si>
  <si>
    <t>Fucus vesiculosus 25-100% coverage</t>
  </si>
  <si>
    <t>Bladder wrack</t>
  </si>
  <si>
    <t>Fucus vesiculosus 10-24% coverage</t>
  </si>
  <si>
    <t>Very high occurrence, but low replaceability, the strength of the function depends on the degree of coverage. Higher coverages receive more points.</t>
  </si>
  <si>
    <t>Fucus vesiculosus up to 9% coverage</t>
  </si>
  <si>
    <t>Laminaria digitata 10-24% coverage</t>
  </si>
  <si>
    <t>Laminaria digitata stipes and hapera (stalk and holdfast) can have a large diversity of epifauna (Dahl and Dahl 2002).</t>
  </si>
  <si>
    <t>Higher abundance of juvenile cod (Gadhus morhua, 0+) in vegetated habitats (algae: Fucus, Laminaria) found on the Swedish west coast, where juveniles get 87 and 41 % of their food from fauna found on / in Fucus and Laminaria respectively.</t>
  </si>
  <si>
    <t>Oarweed</t>
  </si>
  <si>
    <t>Rare in the Baltic Sea.</t>
  </si>
  <si>
    <t>Laminaria digitata up to 9% coverage</t>
  </si>
  <si>
    <t>Saccharina latissima 25-100% coverage</t>
  </si>
  <si>
    <t>Saccharina latissima often has a large number of associated epifaunal species (Chrisie et al. 2009).</t>
  </si>
  <si>
    <t xml:space="preserve">Biotope-forming primary producer (habitat for fauna, biomass production and nutrient uptake). </t>
  </si>
  <si>
    <t>Few species of leathery algae, therefore low replaceability.</t>
  </si>
  <si>
    <t>Very low occurrence, low replaceability; 2 p.</t>
  </si>
  <si>
    <t>Sugar kelp</t>
  </si>
  <si>
    <t>Possibly common enough in Öresund.</t>
  </si>
  <si>
    <t>Saccharina latissima 10-24% coverage</t>
  </si>
  <si>
    <t>Saccharina latissima up to 9% coverage</t>
  </si>
  <si>
    <t>Large annual brown algae</t>
  </si>
  <si>
    <t>Large annual brown algae 25-100% coverage</t>
  </si>
  <si>
    <t>Low complexity, decreased importance for epifauna, but a tall algae that grows in a variety of habitats and probably contributes to diversity at sufficientt coverages where they often build structures resembling a ball of yarn. A study from the UK shows a high number of associated epiphytic algae (though in marine not brackish water; South and Burrows 1967)</t>
  </si>
  <si>
    <t xml:space="preserve">Function probably similar to tall underwater vascular plants in shallow areas: increases complexity and possibly provieds nursery / growth habitat for juvenile fish - at higher coverages. Due to the lower complexity of algae points are only allocated at higher coverages (compared to vascular plants). </t>
  </si>
  <si>
    <t>Some spatial overlap?</t>
  </si>
  <si>
    <t>Often grows in sheltered, shallow bays where its habitat-forming properties can be replaced to some extent by vascular plants, but can generally be found deeper than vascular plants and more difficult to replace in deeper areas: Relatively low replaceability.</t>
  </si>
  <si>
    <t>Low occurrence and relatively low replaceability, the strength of the function depends on the degree of coverage. Higher coverages receive more points.</t>
  </si>
  <si>
    <t>Large macroalgae</t>
  </si>
  <si>
    <t>Large annual brown algae 10-24% coverage</t>
  </si>
  <si>
    <t>High occurrence and relatively low replaceability, the strength of the function depends on the degree of coverage. Higher coverages receive more points.</t>
  </si>
  <si>
    <t>Large annual brown algae up to 9% coverage</t>
  </si>
  <si>
    <t>Chorda filum 25-100% coverage</t>
  </si>
  <si>
    <t>Large annual variation, uncertain assessment.</t>
  </si>
  <si>
    <t>Sea lace</t>
  </si>
  <si>
    <t>Chorda filum 10-24% coverage</t>
  </si>
  <si>
    <t>Chorda filum up to 9% coverage</t>
  </si>
  <si>
    <t>Chordaria flagelliformis up to 9% coverage</t>
  </si>
  <si>
    <t>Slimy whip weed</t>
  </si>
  <si>
    <t>Desmarestia aculeata up to 9% coverage</t>
  </si>
  <si>
    <t>Desmarest's green weed</t>
  </si>
  <si>
    <t>Desmarestia viridis up to 9% coverage</t>
  </si>
  <si>
    <t>Halosiphon tomentosus up to 9% coverage</t>
  </si>
  <si>
    <t>Furry rope weed</t>
  </si>
  <si>
    <t>Large perennial red algae</t>
  </si>
  <si>
    <t>Large perennial red algae 25-100% coverage</t>
  </si>
  <si>
    <t>Few sturdy algal species on hard substrates in the area, and thus probably contribute to biodiversity. Sturdy algal species often have a high diversity of epifauna and epiphytes (Kraufvelin and Salovius 2004; Martin et al. 2013). The reason that these algae receive higher points for biological diversity than other species with a similar coverage is because of their lack of replaceability.</t>
  </si>
  <si>
    <t>Variability within the group, scores based on furcellaria because it is the only species that occurs at this level of coverage.</t>
  </si>
  <si>
    <t>Relatively high because large macroalgae are important for several fish species and life history stages</t>
  </si>
  <si>
    <t>Large perennial red algae 10-24% coverage</t>
  </si>
  <si>
    <t>Variability within the group, no points based on the score for Ahnfeltica (0 p).</t>
  </si>
  <si>
    <t>Variability within the group. Receives the same score as Ahnfeltia (lowest score in the group).</t>
  </si>
  <si>
    <t>Large perennial red algae up to 9% coverage</t>
  </si>
  <si>
    <t>Ahnfeltia plicata 10-24% coverage</t>
  </si>
  <si>
    <t>Sturdy algal species often have a high diversity of epifauna and epiphytes (Kraufvelin and Salovius 2004; Martin et al. 2013).</t>
  </si>
  <si>
    <t>Possibly important, but has not yet been proven to be so and therefor 0 p.</t>
  </si>
  <si>
    <t>Black scour weed</t>
  </si>
  <si>
    <t>Ahnfeltia plicata up to 9% coverage</t>
  </si>
  <si>
    <t>Furcellaria lumbricalis 25-100% coverage</t>
  </si>
  <si>
    <t>Few "meaty" algal species on hard substrates in the area, and thus probably contribute to biodiversity. "Meaty" algal species often have a high diversity of epifauna and epiphytes (Kraufvelin and Salovius 2004; Martin et al. 2013). The reason that these algae receive higher points for biological diversity than other species with a similar coverage is because of their lack of replaceability.</t>
  </si>
  <si>
    <t>In Lithuania, Furcellaria is the primary substrate used by herring to attach their roe (Šaškov et al. 2014).</t>
  </si>
  <si>
    <t xml:space="preserve">2p; the EC has a significance for a critical stage in another species - although it is less likely to limit that species, it has some spatial coherence. Even if sturgeon use Furcellaria as a substrate for their roe (not yet documented in Swedish waters), we assume that not all sites with Furcellaria are used for this purpose (also shown in Lithuania; Šaškov et al. 2014). </t>
  </si>
  <si>
    <t>Probably low, limited number of sturdy algae species in deeper habitats.</t>
  </si>
  <si>
    <t>High occurrence, probably close to potential. Could justify a lower score.</t>
  </si>
  <si>
    <t>The only coarser red alga on deeper substrates. The strength of the function depends on the degree of coverage. Higher coverages receive more points. Uncertain if score should be reduced due to the assessment that its occurrence fulfills its potential, but no points deducted in the end.</t>
  </si>
  <si>
    <t>Not exploited.</t>
  </si>
  <si>
    <t>Clawed fork weed</t>
  </si>
  <si>
    <t>Furcellaria lumbricalis 10-24% coverage</t>
  </si>
  <si>
    <t>Biotope-forming primary producer (primary production, nutrient uptake, secondary hard substrate). Found deeper than other "meaty" algae, and contains a high abundance of epifauna (Orav et al. 2000; Kotta and Ora 2001).</t>
  </si>
  <si>
    <t>Very high occurrence and low replaceability, the strength of the function depends on the degree of coverage. Higher coverages receive more points.</t>
  </si>
  <si>
    <t>Furcellaria lumbricalis up to 9% coverage</t>
  </si>
  <si>
    <t>Polyides rotunda up to 9% coverage</t>
  </si>
  <si>
    <t>Discoid forked weed</t>
  </si>
  <si>
    <t>Foliose algae</t>
  </si>
  <si>
    <t>Foliose algae 25-100% coverage</t>
  </si>
  <si>
    <t>Foliose algae with a limited contribution to invertebrate biodiversity, but have some importance for biodivesity because they often a source of food.</t>
  </si>
  <si>
    <t>Not clear if algae on hard substrates is generally used as nursery / growth areas in the Baltic Proper - no points are allocated here.</t>
  </si>
  <si>
    <t>Biotope-forming primary producer (habitat for fauna, primary production, nutrient uptake, secondary hard substrate). Variability within the group - receives the same score as components with the lowest score.</t>
  </si>
  <si>
    <t>Foliose algae 10-24% coverage</t>
  </si>
  <si>
    <t>Foliose algae 10-24 % coverage</t>
  </si>
  <si>
    <t>Biotope-forming primary producer (habitat for fauna, biomass production, nutrient uptake). Variability within the group - receives the same score as components with the lowest score.</t>
  </si>
  <si>
    <t>Foliose algae up to 9% coverage</t>
  </si>
  <si>
    <t>Chondrus crispus up to 9% coverage</t>
  </si>
  <si>
    <t>Carrageen</t>
  </si>
  <si>
    <t>Coccotylus truncatus 25-100% coverage</t>
  </si>
  <si>
    <t>Foliose algae have been shown to have a lower species diversity than branched algae (Munari et al. 2015)</t>
  </si>
  <si>
    <t>Relatively small and usually found in deep areas, therefore probably of little importance as a growing area and receives 0 p.</t>
  </si>
  <si>
    <t>Biotope-forming primary producer (habitat for fauna, biomass production, nutrient uptake), a greater depth distribution and often a commonly occurring algal species on deeper biogenic mussel reefs.</t>
  </si>
  <si>
    <t>Limited number of algae species on deep, hard substrates and biogenic reefs, so probably relatively low.</t>
  </si>
  <si>
    <t>Very low occurrence and relatively low replaceability. A higher score is awarded because the species is a shallow-growing foliose alga - there are fewer deep-growing algae. The strength of the function is thought to increase with degree of coverage and higher coverages should receive more points.</t>
  </si>
  <si>
    <t>Easier to map as a species pair Coccotylus/Phyllophora.</t>
  </si>
  <si>
    <t>Coccotylus truncatus 10-24% coverage</t>
  </si>
  <si>
    <t>Low occurrence and relatively low replaceability. A higher score is awarded because the species is a shallow-growing foliose alga - there are fewer deep-growing algae. The strength of the function is thought to increase with degree of coverage and higher coverages receive more points.</t>
  </si>
  <si>
    <t>Coccotylus truncatus up to 9% coverage</t>
  </si>
  <si>
    <t>Coccotylus/Phyllophora 25-100% coverage</t>
  </si>
  <si>
    <t>Very low occurrence and relatively low replaceability. A higher score is awarded because the species is a shallow-growing foliose alga - there are fewer deep-growing algae. The strength of the function is thought to increase with degree of coverage and higher coverages receive more points.</t>
  </si>
  <si>
    <t>Coccotylus/Phyllophora 10-24% coverage</t>
  </si>
  <si>
    <t>Moderate occurrence and relatively low replaceability. A higher score is awarded because the species is a shallow-growing foliose alga - there are fewer deep-growing algae. The strength of the function is thought to increase with degree of coverage and higher coverages receive more points.</t>
  </si>
  <si>
    <t>Coccotylus/Phyllophora up to 9% coverage</t>
  </si>
  <si>
    <t>Species group</t>
  </si>
  <si>
    <t>Delesseria sanguinea up to 9% coverage</t>
  </si>
  <si>
    <t>Sea beech</t>
  </si>
  <si>
    <t>Dilsea carnosa up to 9% coverage</t>
  </si>
  <si>
    <t>Marine species.</t>
  </si>
  <si>
    <t>Red rags</t>
  </si>
  <si>
    <t>Membranoptera alata up to 9% coverage</t>
  </si>
  <si>
    <t>Winged weed</t>
  </si>
  <si>
    <t>Odonthalia dentata up to 9% coverage</t>
  </si>
  <si>
    <t>Northern tooth weed</t>
  </si>
  <si>
    <t>Palmaria palmata up to 9% coverage</t>
  </si>
  <si>
    <t>Dulse</t>
  </si>
  <si>
    <t>Phycodrys rubens 10-24% coverage</t>
  </si>
  <si>
    <t>Probably low</t>
  </si>
  <si>
    <t>Sea oak</t>
  </si>
  <si>
    <t>Phycodrys rubens up to 9% coverage</t>
  </si>
  <si>
    <t>Phyllophora crispa up to 9% coverage</t>
  </si>
  <si>
    <t>Sandy leaf bearer</t>
  </si>
  <si>
    <t>Phyllophora pseudoceranoïdes 10-24% coverage</t>
  </si>
  <si>
    <t>Not clear if filamentous algae growing on hard substrates is used as nursery / growth areas in the Baltic Proper - no points are allocated here.</t>
  </si>
  <si>
    <t>Stalked leaf bearer</t>
  </si>
  <si>
    <t>Phyllophora pseudoceranoïdes up to 9% coverage</t>
  </si>
  <si>
    <t>Phyllophora spp. 25-100% coverage</t>
  </si>
  <si>
    <t>Phyllophora spp. 10-24% coverage</t>
  </si>
  <si>
    <t>Moderate occurrence and relatively low replaceability. A higher score is awarded because the species is a shallow-growing foliose alga - there are fewer deep-growing algae. The strength of the function is thought to increase with degree of coverage and higher coverages should receive more points.</t>
  </si>
  <si>
    <t>Phyllophora spp. up to 9% coverage</t>
  </si>
  <si>
    <t>Monostroma balticum 25-100% coverage</t>
  </si>
  <si>
    <t>The score for Monostroma, which has a similar form to Ulva, is based on the fact that foliose algae have been shown to have a lower species diversity than branched algae (Munari et al. 2015), and that Ulva and Enteromorpha dominated habitats have been shown to contain a lower biodiversity that habitats with more structurally complex red algae (Dean and Connell 1987a, 1987b).</t>
  </si>
  <si>
    <t>Not clear if Monostroma is used as nursery / growth areas - no points are allocated here.</t>
  </si>
  <si>
    <t>Probably relatively replaceable given the relatively large number of algae species in the Baltic Proper.</t>
  </si>
  <si>
    <t>Low occurrence and moderate replaceability. Knowledge on its function is insufficient, but it does appear to have a limited function for grazers. Ecosystem component is score is 1 p regardless of coverage.</t>
  </si>
  <si>
    <t>Monostroma balticum 10-24% coverage</t>
  </si>
  <si>
    <t>Foliose algae have been shown to have a lower species diversity than branched algae (Munari et al. 2015).</t>
  </si>
  <si>
    <t>Monostroma balticum up to 9% coverage</t>
  </si>
  <si>
    <t>Monostroma grevillei up to 9% coverage</t>
  </si>
  <si>
    <t>Green laver</t>
  </si>
  <si>
    <t>Monostroma spp. 25-100% coverage</t>
  </si>
  <si>
    <t>Monostroma spp. 10-24% coverage</t>
  </si>
  <si>
    <t>Monostroma spp. up to 9% coverage</t>
  </si>
  <si>
    <t>Petalonia fascia up to 9% coverage</t>
  </si>
  <si>
    <t>Broad leaf weed</t>
  </si>
  <si>
    <t>Punctaria tenuissima up to 9% coverage</t>
  </si>
  <si>
    <t>Ulva flexuosa up to 9% coverage</t>
  </si>
  <si>
    <t>Winding nori</t>
  </si>
  <si>
    <t>Ulva intestinalis 25-100% coverage</t>
  </si>
  <si>
    <t>Ulva and Enteromorpha dominated habitats have been shown to contain a lower biodiversity that habitats with more structurally complex red algae (Dean and Connell 1987a, 1987b),  and foliose algae have been shown to have a larger species diversity than branched algae (Munari et al. 2015). Because of this Ulva/Enteromorpha (which are now considered Ulva) algae only receive 2 p.</t>
  </si>
  <si>
    <t>Not clear if Ulva / Enteromorpha is used as nursery / growth areas - no points are allocated here.</t>
  </si>
  <si>
    <t>Relatively large number of algae species in shallow areas, therefore probably relatively replaceable.</t>
  </si>
  <si>
    <t>Very low occurrence and moderate replaceability - some positive effect as food for epifauna but can become problematic in eutrophic environments. An increased degree of coverage is not considered positive and 1 p is awarded regardless of degree of coverage.</t>
  </si>
  <si>
    <t>Gut weed</t>
  </si>
  <si>
    <t>Ulva intestinalis 10-24% coverage</t>
  </si>
  <si>
    <t>Low occurrence and moderate replaceability - some positive effect as food for epifauna but can become problematic in eutrophic environments. An increased degree of coverage is not considered positive and 1 p is awarded regardless of degree of coverage.</t>
  </si>
  <si>
    <t>Ulva intestinalis up to 9% coverage</t>
  </si>
  <si>
    <t>Ulva lactuca up to 9% coverage</t>
  </si>
  <si>
    <t>Sea lettuce</t>
  </si>
  <si>
    <t>Ulva prolifera up to 9% coverage</t>
  </si>
  <si>
    <t>Ulva spp. 25-100% coverage</t>
  </si>
  <si>
    <t>Grass kelp</t>
  </si>
  <si>
    <t>Ulva spp. 10-24% coverage</t>
  </si>
  <si>
    <t>High occurrence and moderate replaceability - some positive effect as food for epifauna but can become problematic in eutrophic environments. An increased degree of coverage is not considered positive and 1 p is awarded regardless of degree of coverage.</t>
  </si>
  <si>
    <t>Ulva spp. up to 9% coverage</t>
  </si>
  <si>
    <t>Score based on points assigned to filamentous algae.</t>
  </si>
  <si>
    <t>Score based on the lowest score for filamentous algae and the fact that it is common and widespread.</t>
  </si>
  <si>
    <t>No, but algae washed up on the shore has traditionally been used as fertilizer.</t>
  </si>
  <si>
    <t>Species have different habitat requirements. Best mapped using differeing models.</t>
  </si>
  <si>
    <t>Acrosiphonia arcta up to 9% coverage</t>
  </si>
  <si>
    <t>Green tarantula weed</t>
  </si>
  <si>
    <t>Filamentous algae (such as Cladophora glomerata) often contains a relatively high species diversity (Olafsson et al. 2013; Kraufvelin and Salovius 2004). Epifaunal species diversity have been found to be positively correlated with plant biomass (Heck and Wetstone 1977; Stone and Lewis 1985), and more points are given to components with a higher % coverage.</t>
  </si>
  <si>
    <t>Relatively large number of filamentous algae species, so probably moderate.</t>
  </si>
  <si>
    <t>Aglaothamnion hookeri up to 9% coverage</t>
  </si>
  <si>
    <t>Aglaothamnion roseum 10-24% coverage</t>
  </si>
  <si>
    <t xml:space="preserve">Filamentous algae (such as Cladophora glomerata) often have a relatively high species diversity (Olafsson et al. 2013; Kraufvelin and Salovius 2004). </t>
  </si>
  <si>
    <t>Aglaothamnion roseum up to 9% coverage</t>
  </si>
  <si>
    <t>Aglaothamnion spp. up to 9% coverage</t>
  </si>
  <si>
    <t>Deep growing alga (e.g. Vegetationsklädda bottnar i Gävleborgs läns kustvatten 2014), and primarily contributes to biodiversity in deeper areas. Filamentous algae (such as Cladophora glomerata) often contains a relatively high species diversity (Olafsson et al. 2013; Kraufvelin and Salovius 2004). Epifaunal species diversity have been found to be positively correlated with plant biomass (Heck and Wetstone 1977; Stone and Lewis 1985), and more points are given to components with a higher % coverage.</t>
  </si>
  <si>
    <t>Biotope-forming primary producer (habitat for fauna, biomass production and nutrient uptake), found deeper than many other algae species in the area.</t>
  </si>
  <si>
    <t>Can be found in deep areas which limits replaceability, therefore moderate replaceability.</t>
  </si>
  <si>
    <t>Low occurrence and relatively replaceable, the strength of the function depends on the degree of coverage. Higher coverages receive more points to a certain extent.</t>
  </si>
  <si>
    <t>Moderate occurrence and relatively replaceable, the strength of the function depends on the degree of coverage. Higher coverages receive more points to a certain extent.</t>
  </si>
  <si>
    <t>Battersia plumigera up to 9% coverage</t>
  </si>
  <si>
    <t>Bonnemaisonia hamifera/Spermothamnion repens up to 9% coverage</t>
  </si>
  <si>
    <t>Bonnemaison's Hook Weed</t>
  </si>
  <si>
    <t>Brongniartella byssoides up to 9% coverage</t>
  </si>
  <si>
    <t>Bronginart's Thread Weed</t>
  </si>
  <si>
    <t>Bryopsis hypnoides up to 9% coverage</t>
  </si>
  <si>
    <t>Variously Branched Mossy Feather Weed</t>
  </si>
  <si>
    <t>Bryopsis plumosa up to 9% coverage</t>
  </si>
  <si>
    <t>Evenly Branched Mossy Feather Weed</t>
  </si>
  <si>
    <t>Bryopsis spp. up to 9% coverage</t>
  </si>
  <si>
    <t>Callithamnion corymbosum up to 9% coverage</t>
  </si>
  <si>
    <t>Callithamnion spp. up to 9% coverage</t>
  </si>
  <si>
    <t>Callithamnion tetragonum up to 9% coverage</t>
  </si>
  <si>
    <t>Ceramium spp. 25-100% coverage</t>
  </si>
  <si>
    <t>Very high occurrence and moderate replaceability, the strength of the function depends on the degree of coverage. Higher coverages receive more points.</t>
  </si>
  <si>
    <t>Ceramium spp. 10-24% coverage</t>
  </si>
  <si>
    <t>Ceramium spp. up to 9% coverage</t>
  </si>
  <si>
    <t>Ceramium tenuicorne 25-100% coverage</t>
  </si>
  <si>
    <t>Has been shown to be used as a spawning substrate by herring (Clupea harengus) in the Baltic Sea (Aneer et al. 1983).</t>
  </si>
  <si>
    <t>Ceramium virgatum 25-100% coverage</t>
  </si>
  <si>
    <t>Ceramium virgatum 10-24% coverage</t>
  </si>
  <si>
    <t>Ceramium virgatum up to 9% coverage</t>
  </si>
  <si>
    <t>Chaetomorpha linum 25-100% coverage</t>
  </si>
  <si>
    <t>Flax brick weed</t>
  </si>
  <si>
    <t>Chaetomorpha linum 10-24% coverage</t>
  </si>
  <si>
    <t>Chaetomorpha linum up to 9% coverage</t>
  </si>
  <si>
    <t>Chaetomorpha melagonium up to 9% coverage</t>
  </si>
  <si>
    <t>Chaetomorpha spp. up to 9% coverage</t>
  </si>
  <si>
    <t>Cladophora fracta 25-100% coverage</t>
  </si>
  <si>
    <t>Biotope-forming primary producer (habitat for fauna, biomass production and nutrient uptake). Cladophera has been shown to be preferred by grazers (Goecker and Kåll 2003).</t>
  </si>
  <si>
    <t>Cladophora fracta 10-24% coverage</t>
  </si>
  <si>
    <t>Cladophora fracta up to 9% coverage</t>
  </si>
  <si>
    <t>Contains a high diversity of epifauna (Kraufvelin and Salovius 2004; Olafsson et al. 2013). Epifaunal species diversity is positively correlated with algal biomass (Heck and Wetstone 1977; Stone and Lewis 1985) and the highest coverage receives higher points.</t>
  </si>
  <si>
    <t>Pike larvae have a higher rate of survival in Cladophora glomerata compared with Fucus, and prefer filamentous algae over Fucus (but based on laboratory experiments; Engström-Öst et al. 2007)</t>
  </si>
  <si>
    <t>2p; there are indications that juvenile fish use Cladophera glomerata as a habitat.</t>
  </si>
  <si>
    <t>Limited number of algae species on hard substrates, so probably relatively low / moderate.</t>
  </si>
  <si>
    <t>High occurrence and relatively low / moderate replaceability, the strength of the function depends on the degree of coverage, and to some extent, higher coverages receive higher scores.</t>
  </si>
  <si>
    <t>Risk that it is underrepresented due to shallow growth.</t>
  </si>
  <si>
    <t>Very high occurrence and relatively low replaceability, the strength of the function depends on the degree of coverage, and to some extent, higher coverages receive higher scores.</t>
  </si>
  <si>
    <t>Cladophora pachyderma up to 9% coverage</t>
  </si>
  <si>
    <t>Cladophora rupestris 25-100% coverage</t>
  </si>
  <si>
    <t>Underrepresented using video surveys because it grows under fucus etc.</t>
  </si>
  <si>
    <t>Cladophora rupestris 10-24% coverage</t>
  </si>
  <si>
    <t>Cladophora spp. 25-100% coverage</t>
  </si>
  <si>
    <t>High occurrence and moderate replaceability, the strength of the function depends on the degree of coverage. Higher coverages receive more points.</t>
  </si>
  <si>
    <t>Cladophora spp. 10-24% coverage</t>
  </si>
  <si>
    <t>Cladophora spp. up to 9% coverage</t>
  </si>
  <si>
    <t>Derbesia marina up to 9% coverage</t>
  </si>
  <si>
    <t>Silky Thread Weed</t>
  </si>
  <si>
    <t>Dictyosiphon/Stictyosiphon 25-100% coverage</t>
  </si>
  <si>
    <t>Filamentous algae (such as Cladophora glomerata) often contains a relatively high species diversity (Olafsson et al. 2013; Kraufvelin and Salovius 2004). The species can however grow as an epiphyte on both fucus and vascular plants; high coverage of filamentous algae on vascular plants has been shown to have a negative effect on fish species diversity (Pihl et al. 1995). Epifaunal species diversity have been found to be positively correlated with plant biomass (Heck and Wetstone 1977; Stone and Lewis 1985), and more points are given to components with a higher % coverage.</t>
  </si>
  <si>
    <t>Species complex</t>
  </si>
  <si>
    <t>Dictyosiphon/Stictyosiphon 10-24% coverage</t>
  </si>
  <si>
    <t>Dictyosiphon/Stictyosiphon up to 9% coverage</t>
  </si>
  <si>
    <t>Ectocarpus/Pylaiella 25-100% coverage</t>
  </si>
  <si>
    <t>Pylaiella can have extremely high efipaunal abundances in the northeastern Baltic (Kotta and Orav 2001). Filamentous algae (such as Cladophora glomerata) often have a relatively high species diversity (Olafsson et al. 2013; Kraufvelin and Salovius 2004). The species can however grow as an epiphyte on both fucus and vascular plants; high coverage of filamentous algae on vascular plants has been shown to have a negative effect on fish species diversity (Pihl et al. 1995), and a high coverage of Pulaiella during Fucus-reproduction can have a negative effect on settling of new Fucus individuals (Råberg et al. 2005).</t>
  </si>
  <si>
    <t>Biotope-forming primary producer (primary production and nutrient uptake), can be problematic if they smother other valuable vegetation.</t>
  </si>
  <si>
    <t>Importance of function is limited due to the number of other filamentous algae in the area, which are less common as epiphytes.</t>
  </si>
  <si>
    <t>Very high occurrence, problematic species that risks causing more harm than good. 2 p.</t>
  </si>
  <si>
    <t>Maiden's hair</t>
  </si>
  <si>
    <t>Ectocarpus/Pylaiella 10-24% coverage</t>
  </si>
  <si>
    <t>Ectocarpus/Pylaiella up to 9% coverage</t>
  </si>
  <si>
    <t>Elachista fucicola 25-100% coverage</t>
  </si>
  <si>
    <t>Small epiphytic alga: epiphytic algal biomass is often linked to epifaunal biomass, thus probably important to a certain degree (e.g. Wikström and Kautsky 2004) – on the other hand it can negatively affect Fucus (host), which could jeopardize diversity. Receives only 2 p.</t>
  </si>
  <si>
    <t>Does not itself provide an important habitat in this category - grows on habitat forming algae.</t>
  </si>
  <si>
    <t>Primary producer that provides micro-habitat for epifauna, probably partly harmful to the host plant.</t>
  </si>
  <si>
    <t>Partly replaceable with other epiphytic algae?</t>
  </si>
  <si>
    <t>Low occurrence, and to some extent replaceable, but can be considered to have a function for epifauna - therefore it gets 2 p.</t>
  </si>
  <si>
    <t>Increase biodiversity at moderate coverages. Dense growths can be problematic.</t>
  </si>
  <si>
    <t>Tiny wrack bush</t>
  </si>
  <si>
    <t>An epiphyte.</t>
  </si>
  <si>
    <t>Elachista fucicola 10-24% coverage</t>
  </si>
  <si>
    <t>Elachista fucicola up to 9% coverage</t>
  </si>
  <si>
    <t>Polysiphonia elongata up to 9% coverage</t>
  </si>
  <si>
    <t>Elongate Siphon Weed</t>
  </si>
  <si>
    <t>Polysiphonia fibrillosa 25-100% coverage</t>
  </si>
  <si>
    <t>Filamentous algae (such as Cladophora glomerata) often contains a relatively high species diversity (Olafsson et al. 2013; Kraufvelin and Salovius 2004). Annual biomass.</t>
  </si>
  <si>
    <t>Purple siphon weed</t>
  </si>
  <si>
    <t>Not rare but mapping is probably unfeasable due to the amount of surveying needed (diving).</t>
  </si>
  <si>
    <t>Polysiphonia fibrillosa 10-24% coverage</t>
  </si>
  <si>
    <t>Polysiphonia fibrillosa up to 9% coverage</t>
  </si>
  <si>
    <t>Polysiphonia fucoides 25-100% coverage</t>
  </si>
  <si>
    <t>Black siphon weed</t>
  </si>
  <si>
    <t>Common species but diving and samples are needed for identification.</t>
  </si>
  <si>
    <t>Polysiphonia fucoides 10-24% coverage</t>
  </si>
  <si>
    <t>Polysiphonia fucoides up to 9% coverage</t>
  </si>
  <si>
    <t>Polysiphonia spp. 25-100% coverage</t>
  </si>
  <si>
    <t>Polysiphonia spp. 10-24% coverage</t>
  </si>
  <si>
    <t>Polysiphonia spp. up to 9% coverage</t>
  </si>
  <si>
    <t>Polysiphonia stricta up to 9% coverage</t>
  </si>
  <si>
    <t>Pitcher siphon weed</t>
  </si>
  <si>
    <t>Pterothamnion plumula up to 9% coverage</t>
  </si>
  <si>
    <t>Bushy Feather Weed</t>
  </si>
  <si>
    <t>Rhizoclonium riparium up to 9% coverage</t>
  </si>
  <si>
    <t>Rhodochorton purpureum 25-100% coverage</t>
  </si>
  <si>
    <t>Filamentous algae (such as Cladophora glomerata) often contains a relatively high species diversity (Olafsson et al. 2013; Kraufvelin and Salovius 2004) but Rhodochorton purpureum is extremely slow growing and probably of limited importance to biodiversity.</t>
  </si>
  <si>
    <t>Very low growing algal carpet (0,2-1 cm), so function (primary production, nutrient uptake and habitat for fauna) is probably limited.</t>
  </si>
  <si>
    <t>Functions importance probably very low and therefore only 1 p regardless of coverage.</t>
  </si>
  <si>
    <t>Probably often underrepresented because of its growth form.</t>
  </si>
  <si>
    <t>Rhodochorton purpureum 10-24% coverage</t>
  </si>
  <si>
    <t>Rhodochorton purpureum up to 9% coverage</t>
  </si>
  <si>
    <t>Rhodomela confervoides 25-100% coverage</t>
  </si>
  <si>
    <t>Very low occurrence and relatively low replaceability. A higher score is awarded because the species is a shallow-growing filamentous algae - there are fewer deep-growing algae. The strength of the function is thought to increase with degree of coverage and higher coverages should receive more points.</t>
  </si>
  <si>
    <t>Straggly bush weed</t>
  </si>
  <si>
    <t>Diving required. Can be difficult to find sufficient data.</t>
  </si>
  <si>
    <t>Rhodomela confervoides 10-24% coverage</t>
  </si>
  <si>
    <t>Moderate occurrence and relatively low replaceability. A higher score is awarded because the species is a shallow-growing filamentous algae - there are fewer deep-growing algae. The strength of the function is thought to increase with degree of coverage and higher coverages should receive more points.</t>
  </si>
  <si>
    <t>Rhodomela confervoides up to 9% coverage</t>
  </si>
  <si>
    <t>Spermothamnion repens up to 9% coverage</t>
  </si>
  <si>
    <t>Sphacelaria spp. up to 9% coverage</t>
  </si>
  <si>
    <t>See Battersia.</t>
  </si>
  <si>
    <t>Spongomorpha aeruginosa up to 9% coverage</t>
  </si>
  <si>
    <t>Spongy Weed</t>
  </si>
  <si>
    <t>Spongomorpha spp. up to 9% coverage</t>
  </si>
  <si>
    <t>Spongonema tomentosum up to 9% coverage</t>
  </si>
  <si>
    <t>Lamb's Tails</t>
  </si>
  <si>
    <t>Ulothrix spp. up to 9% coverage</t>
  </si>
  <si>
    <t>Urospora penicilliformis up to 9% coverage</t>
  </si>
  <si>
    <t>Urospora spp. up to 9% coverage</t>
  </si>
  <si>
    <t>One of few species found on deep, soft sediments, not easy to replace there but in shallower locations there is other vegetation, therefore relatively replaceable.</t>
  </si>
  <si>
    <t>Low occurrence, probably relatively replaceable and with a potentially negative effect on the community. Receives only 2 p irrespective of coverage.</t>
  </si>
  <si>
    <t>Family</t>
  </si>
  <si>
    <t>Vaucheria dichotoma is a typical species for habitat type 1150.</t>
  </si>
  <si>
    <t xml:space="preserve">Biotope-forming primary producer (habitat for fauna?, primary production and nutrient uptake). </t>
  </si>
  <si>
    <t>Relatively large number of biotype-forming, primary producers on hard substrates, therefore probably relatively replaceable.</t>
  </si>
  <si>
    <t>Very low occurrence and moderate replaceability. Only 1 p because the ecosystem component probably plays a minor role from an ecological perspective.</t>
  </si>
  <si>
    <t>Bryophytes</t>
  </si>
  <si>
    <t>Possibly too rare to map in the Baltic Proper.</t>
  </si>
  <si>
    <t>Drepanocladus aduncus up to 9% coverage</t>
  </si>
  <si>
    <t>Kneiff's hook-moss</t>
  </si>
  <si>
    <t>Fontinalis spp. 10-24% coverage</t>
  </si>
  <si>
    <t>Fontinalis spp. up to 9% coverage</t>
  </si>
  <si>
    <t>Filter water.</t>
  </si>
  <si>
    <t>Moderate?</t>
  </si>
  <si>
    <t>Low occurrence and moderate replaceability, probably has some importance from an ecological perspective.</t>
  </si>
  <si>
    <t>Demosponges</t>
  </si>
  <si>
    <t>Blue mussels</t>
  </si>
  <si>
    <t>Mytilus edulis &gt;10-24% coverage (biogenic reef, subtype of reef 1170 habitat type)</t>
  </si>
  <si>
    <t>Blue mussel banks have a high biodiversity of associated fauna and flora (Norling and Dautsky 2008). Current assessment is 4 p.</t>
  </si>
  <si>
    <t>Lower densities are considered less important for wintering birds.</t>
  </si>
  <si>
    <t>Blue mussels provide many important functions, are extremely important for filtering water and form biotopes (biogenic reefs) that can help stabilize sediments (Young 1983). They contribute important functions to other ecosystem components such as habitat (Tsuchiya &amp; Nishihira 1985, Albrecht and Reise 1994, Yager et al. 1993) and nutrient and food source (Kautsky &amp; Wallentinus 1980, Prins et al. 1998, Norling and Kautsky 2008).</t>
  </si>
  <si>
    <t>Low - no other species that filters large amounts of water found on hard substrates in the Baltic Proper.</t>
  </si>
  <si>
    <t>Despite blue mussels' important function and low replaceability in the Baltic Proper, they receive a lower score because they are common and abundant. The component with coverage &gt;10 % receives less points than the component &gt;25 % coverage because lower densities provide less water purification, habitat and food for other organisms. Note, a spatial perspective is required when assessing (even when assessing predefined EC). If something is very common, the score for each location with the EC will be a little lower.</t>
  </si>
  <si>
    <t>Decorative shell on beaches.</t>
  </si>
  <si>
    <t>Water purification, but less than for &gt;25 % coverage.</t>
  </si>
  <si>
    <t>Blue mussel</t>
  </si>
  <si>
    <t>Mytilus edulis &gt;25-100% coverage, shallower than 30 m (biogenic reef, subtype of reef 1170 habitat type)</t>
  </si>
  <si>
    <t>Important source of food for critical life stages of eider, Eurasian oystercatcher and long-tailed duck (Varennes et al. 2015; Bustnes 1998; Zydelis och Ruskyte 2005; Öst 2000:, Öst och Kilpi 1997; Custard et al. 1987).</t>
  </si>
  <si>
    <t>Relatively high spatial overlap</t>
  </si>
  <si>
    <t>2p; the EC has a significance for critical stages in other species - but since there is low spatial coherence the EC only receives 2p. However, the assessment is uncertain because, amongst other things, of its important function for wintering birds.</t>
  </si>
  <si>
    <t>Despite blue mussels' important function and low replaceability in the Baltic Proper, they receive only receive 4 p. Note, a spatial perspective is required when assessing (even when assessing predefined EC). If something is very common, the score for each location with the EC will be a little lower.</t>
  </si>
  <si>
    <t>Extensive water purification.</t>
  </si>
  <si>
    <t>20 m? Check bird depths.</t>
  </si>
  <si>
    <t>Mytilus edulis &gt;25-100% coverage, deeper than 30 m (biogenic reef, subtype of reef 1170 habitat type)</t>
  </si>
  <si>
    <t>Deep occurrences not considered important for critical life history stages because birds that use it as a food source during the winter have a limited diving depth.</t>
  </si>
  <si>
    <t>Deeper substrates with free-living red algae and blue mussels</t>
  </si>
  <si>
    <t>Not replaceable, if absent only bare sand/gravel remains.</t>
  </si>
  <si>
    <t>None that we know of?</t>
  </si>
  <si>
    <t>Not important for life history?</t>
  </si>
  <si>
    <t xml:space="preserve">Provide structure, habitat and nutrient turnover in an area that would otherwise be barren. Found deeper than vascular plants. </t>
  </si>
  <si>
    <t>Provides structure! Gravel / sand &gt; 8 m deep.</t>
  </si>
  <si>
    <t>Red algae / blue mussels</t>
  </si>
  <si>
    <t>Probably difficult to map.</t>
  </si>
  <si>
    <t>Does not contribute to biodiversity. [The expert assessment does not follow the guidelines where only invasive alien species receive 0 p. The score (0 or 1) might need to be revised during the next assessment period].</t>
  </si>
  <si>
    <t>Provide an important habitat for several plant and animal species.</t>
  </si>
  <si>
    <t>Wintering areas in the Bothnian Sea are not considered to greatly limit long-tailed duck, therefor only 2 points. (only relevent in southern Bothnian Sea). More individuals could overwinter in the southern parts of the Bothnian Sea in the future during ice-free winters.</t>
  </si>
  <si>
    <t>Endangered (EN) - wintering areas</t>
  </si>
  <si>
    <t xml:space="preserve">HELCOM Red List lists wintering populations of long-tailed duck as Endangered (EN) </t>
  </si>
  <si>
    <t xml:space="preserve">Important areas used by long-tailed ducks to improve condition prior to spring migration and breeding in the Arctic. Spring resting places in the Bothnian Sea are not thought to strongly limit long-tailed ducks, therfor only 2 points. </t>
  </si>
  <si>
    <t>0 points in all areas.</t>
  </si>
  <si>
    <t>Spring resting areas are important and used by eider to improve condition prior to breeding. Areas used as resting locations in spring are considered to be of less importance (same as in the Baltic Proper) with fewer individuals.</t>
  </si>
  <si>
    <t>Mussel predation that can be important locally.</t>
  </si>
  <si>
    <t>Prey on mussels and can significantly decrease mussel stocks locally. However, found in a limited number of areas and a small number of individuals, therefore 2 p.</t>
  </si>
  <si>
    <t>The number of breeding eider in the Bothnian Sea is much lower than in the Baltic Proper, the Åland Sea and the Finnish Archipelago Sea. Availability of potential nesting islands with a low predation pressure may be limited.</t>
  </si>
  <si>
    <t>HELCOM Red List lists breeding eider as Vulnerable (VU)</t>
  </si>
  <si>
    <t>Limited population with little exchange with the Atlantic. Therefore, the population's breeding sites and foraging areas during the breeding season are extra important for survival. However, the majority of stocks are found in the Baltic Proper and not in the Bothnian Sea. Therefore only 4 points.</t>
  </si>
  <si>
    <t>The most important wintering areas are found outside of the Bothnian Sea.</t>
  </si>
  <si>
    <t>Some predation on fish.</t>
  </si>
  <si>
    <t>Group - no points can be assigned</t>
  </si>
  <si>
    <t>Breeding areas for seabirds</t>
  </si>
  <si>
    <t xml:space="preserve">Potential overlap with habitat types 1110 (Sandbanks which are slightly covered by sea water all the time) and 1170 (Reefs). </t>
  </si>
  <si>
    <t>Prey on mussels and other benthic fauna and can have a large local effect.</t>
  </si>
  <si>
    <t>Several threats that can damage offshore bank environments or prevent birds from accessing benthic food, such as the establishment of wind farms, fishing with nest or trawls etc.</t>
  </si>
  <si>
    <t>Overlap with habitat types 1150 (Coastal lagoons) and 1160 (Large shallow inlets and bays).</t>
  </si>
  <si>
    <t>Moulting areas</t>
  </si>
  <si>
    <t>Overlap with habitat types 1170 (biogenic reef, subtype to Reef) and 1110 (Sandbanks).</t>
  </si>
  <si>
    <t>Diving birds</t>
  </si>
  <si>
    <t>Important for critical life history stages and access to suitable habitats is thought to be limited.</t>
  </si>
  <si>
    <t>2 p due to the current population size.</t>
  </si>
  <si>
    <t>Ringed seal haul-out site</t>
  </si>
  <si>
    <t>Important for critical life history stages but access to suitable habitat is assessed to be good and is not currently thought to limit populations.</t>
  </si>
  <si>
    <t>Some locations that are used but these are limited. Might be more important in the future due to climate change.</t>
  </si>
  <si>
    <t>Common / less common.</t>
  </si>
  <si>
    <t xml:space="preserve">Phusa hispida botnica is assessed as Vulnerable (VU) in HELCOMs Red List. </t>
  </si>
  <si>
    <t>Ringed seal haul-out locations are not well known because environmental monitoring focuses on surveying seals on ice. Need to supplement anecdotal information with surveys. This is important because monitoring needs to be complimented with methods that work in years with less ice.</t>
  </si>
  <si>
    <t>Ringed seal</t>
  </si>
  <si>
    <t>Most coastal populations spawn in streams and rivers. Can also overwinter in freshwater.</t>
  </si>
  <si>
    <t>8p; anoxia / hypoxia and eutrophication can cause stress and might reduce the proportion of suitable spawning and nursery grounds.</t>
  </si>
  <si>
    <t>2p; spawn over a large area and pelagic, not limited beyond salinity.</t>
  </si>
  <si>
    <t>8p; spawning areas are strongly limited and very important for maintaining the population.</t>
  </si>
  <si>
    <t xml:space="preserve">Spawning and growth occurs in the same habitat. Not separated to species level for mapping purposes etc. </t>
  </si>
  <si>
    <t>Partial migration for spawning in coastal populations.</t>
  </si>
  <si>
    <t>Visual survey from boat or land</t>
  </si>
  <si>
    <t>Methodology?</t>
  </si>
  <si>
    <t>2 p because the biotope "Baltic photic muddy sediments dominated by sedges (Cyperceraceae)" (emergent vegetation) is assessed as Near threatened in HELCOM HUB.</t>
  </si>
  <si>
    <t>Eleocharis palustris 25-49% coverage</t>
  </si>
  <si>
    <t>Very low occurrence, and probably relatively low replaceability, therefore 4 p at higher coverages.</t>
  </si>
  <si>
    <t>Eleocharis uniglumis up to 9% coverage</t>
  </si>
  <si>
    <t>One-glumed spike rush</t>
  </si>
  <si>
    <t>Eleocharis uniglumis ssp. uniglumis up to 9% coverage</t>
  </si>
  <si>
    <t>Eleocharis uniglumis var. uniglumis up to 9% coverage</t>
  </si>
  <si>
    <t>Hippuris tetraphylla up to 9% coverage</t>
  </si>
  <si>
    <t>Fourleaf mare's-tail</t>
  </si>
  <si>
    <t>Hippuris vulgaris 25-100% coverage</t>
  </si>
  <si>
    <t>Very low occurrence, and probably relatively low replaceability, therefore 10 p at higher coverages.</t>
  </si>
  <si>
    <t>Hippuris x lanceolata up to 9% coverage</t>
  </si>
  <si>
    <t>Important for aquatic and terrestrial animals.</t>
  </si>
  <si>
    <t>Probably a more important habitat than Phragmites in the Bothnian Bay and most likely provides a function such as spawning / nursury habitat - BUT, unlike reeds, importance has not been proven / demonstrated.</t>
  </si>
  <si>
    <t>Species/taxa diversity has shown to be high/relatively high in Phragmites vegetation (Weis and Weis 2003; Alling et al 2004). Since there is only a very limited amount of information on biodiversity associated with emergent aquatic plants the score is a proxy for diversity of the group (irrespective of species).</t>
  </si>
  <si>
    <t>Low occurrence, and probably relatively low replaceability, therefore 2 p.</t>
  </si>
  <si>
    <t>Schoenoplectus tabernaemontani 25-100% coverage</t>
  </si>
  <si>
    <t>Method?</t>
  </si>
  <si>
    <t>Invasive species, high risk.</t>
  </si>
  <si>
    <t>Myriophyllum alterniflorum 25-100% coverage</t>
  </si>
  <si>
    <t>Potamogeton up to 9% coverage</t>
  </si>
  <si>
    <t>Pondweed</t>
  </si>
  <si>
    <t>Potamogeton compressus up to 9% coverage</t>
  </si>
  <si>
    <t>Grass-wrack pondweed</t>
  </si>
  <si>
    <t>Ranunculus 10-24% coverage</t>
  </si>
  <si>
    <t>Ranunculus 25-100% coverage</t>
  </si>
  <si>
    <t>Ruppia up to 9% coverage</t>
  </si>
  <si>
    <t>Stuckenia filiformis 25-49% coverage</t>
  </si>
  <si>
    <t>Low growing underwater vascular plants (&lt;10 cm) up to 9% coverage</t>
  </si>
  <si>
    <t>Low growing underwater vascular plant (&lt;10 cm) meadows 10-24% coverage</t>
  </si>
  <si>
    <t>Low growing underwater vascular plant (&lt;10 cm) meadows 25-100% coverage</t>
  </si>
  <si>
    <t>A high plant biomass has been shown to have a positive effect on epifaunal biodiversity, low growing plants only achieve a high biomass at higher densities.</t>
  </si>
  <si>
    <t>High occurrence, and low replaceability, the strength of the function depends on the degree of coverage. However, its high occurrence means that 50% coverage gets 4 points, not the 10 it would have received if it occurred to a lesser extent.</t>
  </si>
  <si>
    <t>One of two Chara species with very high occurrence and high coverage, low replaceability.</t>
  </si>
  <si>
    <t>Chara aspera var. aspera f. subinermis up to 9% coverage</t>
  </si>
  <si>
    <t>Very low occurrence and relatively low replaceability, the strength of the function depends on the degree of coverage. Higher coverages receive more points.</t>
  </si>
  <si>
    <t>Very low occurrence and relatively low replaceability, low degree of coverage and therefore gets 2 p.</t>
  </si>
  <si>
    <t>Chara spp. have a high abundance of invertebrates, mostly herbivores, and are a favoured habitat for many other macro zoobenthos (Orav et al. 2000; Factors affecting the distribution of benthic invertebrates in the phytal zone of the North-eastern Baltic Sea; Proc.Estonian.Acad.Sci.Biol.Ecol 2000, 49,3; 253-269).</t>
  </si>
  <si>
    <t xml:space="preserve">Primary production used by herbivores, nutrient uptake, sedimentation (by lowering water velocity), but lack of carpet forming rhizomes should limit sediment stabilization. </t>
  </si>
  <si>
    <t>Relatively common species, with moderate coverage. Probably difficult to replace.</t>
  </si>
  <si>
    <t>Points are based on information specific to Chara spp. that have a high abundance of invertebrates, mostly herbivores, and are a favoured habitat for many other macro zoobenthos (Orav et al. 2000; Factors affecting the distribution of benthic invertebrates in the phytal zone of the north-eastern Baltic Sea; Proc.Estonian.Acad.Sci.Biol.Ecol 2000, 49,3; 253-269). No specific information on Nitella found.</t>
  </si>
  <si>
    <t>Based i.a. on information on Chara spp. Primary production is incorporated in herbivores, nutrient uptake, sedimentation (by lowering water velocity), but lack of carpet forming rhizomes should limit sediment stabilization.</t>
  </si>
  <si>
    <t>Tolypella up to 9% coverage</t>
  </si>
  <si>
    <t>Tolypella 10-24% coverage</t>
  </si>
  <si>
    <t>Low occurrence and relatively low replaceability, but low coverage and therefore 2 p.</t>
  </si>
  <si>
    <t>Low occurrence and relatively low replaceability, but low degree of coverage and therefore  2 p. The strength of the function depends on the degree of coverage, and higher coverages receive higher scores.</t>
  </si>
  <si>
    <t>Tolypella nidifica 25-100% coverage</t>
  </si>
  <si>
    <t>Very low occurrence, but low replaceability, the strength of the function depends on the degree of coverage. Higher coverages receive more points.</t>
  </si>
  <si>
    <t>Few large algal species on hard substrates in the area, and thus probably contribute to biodiversity. Large perennial algae often have a high diversity of epifauna and epiphytes (Kraufvelin and Salovius 2004; Martin et al. 2013). The reason that these algae receive higher points for biological diversity is because of their lack of replaceability.</t>
  </si>
  <si>
    <t>Long-lived structures are important as, for example, spawning and nursery habitats for perch. Assessment based on the fact that Fucus vesiculosus can be used as a substrate for perch spawning as depths greater than 0,5 m (Sickars et al. 2010). Studies from the west coast of Sweden have shown that Fucus vesiculosus on soft sediments is a preferred habitat for juvenile cod (Borg et al. 1997).</t>
  </si>
  <si>
    <t>The assessment is based on Fucus. A biotope building primary producer (biomass production and nutrient uptake), in an area with very few sturdy macroalgae species. Fucus habitats contain a higher abundance and biomass of invertebrates than in shallow hard bottom substrates with other algae (Wikström and Kautsky 2007) - illustrates the function for fauna.</t>
  </si>
  <si>
    <t>Very high occurrence, but very low replaceability, the strength of the function depends on the degree of coverage. Higher coverages receive more points.</t>
  </si>
  <si>
    <t>Consists of biotope-forming algae (Fucus radicans and F. vesiculosus) with a cultural value and receives 1 p.</t>
  </si>
  <si>
    <t>High occurrence, but very low replaceability, the strength of the function depends on the degree of coverage. Higher coverages receive more points.</t>
  </si>
  <si>
    <t>Fucus up to 9% coverage</t>
  </si>
  <si>
    <t>Fucus 10-24% coverage</t>
  </si>
  <si>
    <t>Biotope-forming alga with a cultural value, 1 p.</t>
  </si>
  <si>
    <t>Fucus 25-100% coverage</t>
  </si>
  <si>
    <t>Fucus radicans 10-24% coverage</t>
  </si>
  <si>
    <t>Assessment based on studies showing that Fucus vesiculosus can be used as a substrate for perch spawning as depths greater than 0,5 m (Sickars et al. 2010). Studies from the west coast of Sweden have shown that Fucus vesiculosus on soft sediments is a preferred habitat for juvenile cod (Borg et al. 1997).</t>
  </si>
  <si>
    <t>Fucus radicans 25-100% coverage</t>
  </si>
  <si>
    <t>Fucus vesiculosus free-living up to 9% coverage</t>
  </si>
  <si>
    <t>Biotope-forming primary producer (habitat for fauna, biomass production and nutrient uptake), in an area with relatively few sturdy macroalgae species. Provide a perennial structure on soft substrates, bind sediment and provide habitat for invertebrates. Research is ongoing.</t>
  </si>
  <si>
    <t>Partly replaceable with vascular plants but occurs year-round.</t>
  </si>
  <si>
    <t>Sporadic occurrences have little significance from an ecological perspective. Also difficult to assess if free-living at low coverages.</t>
  </si>
  <si>
    <t>Large uncertainty around occurrence in this marine area.</t>
  </si>
  <si>
    <t>Fucus vesiculosus free-living 10-24% coverage</t>
  </si>
  <si>
    <t>Studies are in progress - probably similar importance to sessile / fixed Fucus.</t>
  </si>
  <si>
    <t>Investigations are ongoing but preliminary results show that free-living Fucus is as important for diversity as sessile Fucus. It also provides an important perennial structure on soft substrates. A HELCOM red listed habitat.</t>
  </si>
  <si>
    <t>Probably a similar function to sessile fucus and receives the same score.</t>
  </si>
  <si>
    <t>Actual and potential occurrence is large but local. Free-living bladder wrack currently receive the same score for ecological function as sessile.</t>
  </si>
  <si>
    <t>Fucus vesiculosus free-living 25-49% coverage</t>
  </si>
  <si>
    <t>Large annual brown algae up to 9% coverage (Chorda filum)</t>
  </si>
  <si>
    <t>Often grows in sheltered, shallow bays where its habitat-forming properties can be replaced to some extent by vascular plants, but can generally be found deeper than vascular plants and more difficult to replace in deeper areas.</t>
  </si>
  <si>
    <t>Large annual brown algae 10-24% coverage (Chorda filum)</t>
  </si>
  <si>
    <t>Low complexity, decreased importance for epifauna, but a tall algae that grows in a variety of habitats and probably contributes to diversity at sufficient coverages where they often build structures resembling a ball of yarn. A study from the UK shows a high number of associated epiphytic algae (though in marine not brackish water; South and Burrows 1967)</t>
  </si>
  <si>
    <t>Biotope-forming primary producer (biomass production and nutrient uptake).</t>
  </si>
  <si>
    <t>Relatively low replaceability.</t>
  </si>
  <si>
    <t>Annual, varies greatly between years. Occurrence depends on a microscopic life stage. Difficult for spatial management.</t>
  </si>
  <si>
    <t>Large annual brown algae 25-100% coverage (Chorda filum)</t>
  </si>
  <si>
    <t>Do these levels of coverage occur in this marine area? Is the ecosystem component relevant?</t>
  </si>
  <si>
    <t>Few sturdy algal species on hard substrates in the area, and thus probably contribute to biodiversity. Large perennial algae often have a high diversity of epifauna and epiphytes (Kraufvelin and Salovius 2004; Martin et al. 2013). The reason that these algae receive higher points for biological diversity than other species with a similar coverage is because of their lack of replaceability.</t>
  </si>
  <si>
    <t>Assessment based on the only large perennial red algae. In Lithuania, Furcellaria is the primary substrate used by herring to attach their roe (Šaškov et al. 2014).</t>
  </si>
  <si>
    <t>Assessment based on Furcellaria. Biotope-forming primary producer (primary production, nutrient uptake, secondary hard substrate). Found deeper than other sturdy algae species, and has a high abundance of epifauna (Orav et al. 2000; Kotta and Orav 2001).</t>
  </si>
  <si>
    <t>Probably low.</t>
  </si>
  <si>
    <t>Moderate occurrence and low replaceability, the strength of the function depends on the degree of coverage. Higher coverages receive more points.</t>
  </si>
  <si>
    <t>Biotope-forming primary producer (primary production, nutrient uptake, secondary hard substrate). Found deeper than other sturdy algae species, and has a high abundance of epifauna (Orav et al. 2000; Kotta and Orav 2001).</t>
  </si>
  <si>
    <t>Ulva and Enteromorpha dominated habitats have been shown to contain a lower biodiversity that habitats with more structurally complex red algae (Dean and Connell 1987a, 1987b),  and foliose algae have been shown to have a larger species diversity than branched algae (Munari et al. 2015). Because of this foliose algae only receive 2 p.</t>
  </si>
  <si>
    <t xml:space="preserve">The only algae in the area that forms leaf-like structures, and has a higher coverage, is Ulva and the assessment is based on the following: Biotope-forming primary producer (primary production, nutrient uptake), which has been shown to be a preferred food for certain herbivorous epifaunal species (Goecker et al. 2003). However, Ulva can become problematic in sheltered, eutrophic environments where it can form thick free-floating carpets (Bäck et al. 2000; Gertz-Hansen et al. 1993). </t>
  </si>
  <si>
    <t>Probably relatively low/moderate.</t>
  </si>
  <si>
    <t>The only foliose alga with a higher degree of coverage in the area is Ulva, of which the assessment is based on the following: Low abundance and probably relatively low/moderate replaceability - has a certain positive effect as food for epifauna, but an algae that can become problematic in eutrophic environments - because of this, an increased degree of coverage is not considered positive and it receives 2 points.</t>
  </si>
  <si>
    <t>Enteromorpha spp. up to 9% coverage</t>
  </si>
  <si>
    <t>Enteromorpha spp. 10-24% coverage</t>
  </si>
  <si>
    <t>Low occurrence and probably relatively low / moderate replaceability - has some positive effect as food for epifauna, but an alga that can become problematic in eutrophic environments Due to this higher coverages are not considered positive, 2 p.</t>
  </si>
  <si>
    <t>Enteromorpha spp. 25-100% coverage</t>
  </si>
  <si>
    <t>Biotope-forming primary producer (primary production and nutrient uptake).</t>
  </si>
  <si>
    <t>Very low occurrence and probably relatively low / moderate replaceability - 2p.</t>
  </si>
  <si>
    <t>Moderate occurrence and probably relatively low / moderate replaceability - has some positive effect as food for epifauna, but an alga that can become problematic in eutrophic environments. Due to this higher coverages are not considered positive and receive 2 p..</t>
  </si>
  <si>
    <t>Ulva clathrata up to 9% coverage</t>
  </si>
  <si>
    <t>Bright green nori or stone hair</t>
  </si>
  <si>
    <t>Very low occurrence and probably relatively low / moderate replaceability - has some positive effect as food for epifauna, but an algae that can become problematic in eutrophic environments Due to this higher coverages are not considered positive, 2 p.</t>
  </si>
  <si>
    <t>Ulva linza up to 9% coverage</t>
  </si>
  <si>
    <t>Doubled ribbon weed or slender sea lettuce</t>
  </si>
  <si>
    <t>Ulva procera up to 9% coverage</t>
  </si>
  <si>
    <t>Spatial overlap for filamentous algae is generally too low to be awarded points</t>
  </si>
  <si>
    <t xml:space="preserve">Replaceability within groups and some leaf-like and green. </t>
  </si>
  <si>
    <t>Not clear if filamentous algae growing on hard substrates is generally used as nursery / growth areas in the Bothnian Sea - no points are allocated here.</t>
  </si>
  <si>
    <t>Given the depth to which it can be found (often with the largest distribution &gt;10 m and can be found down to 16 m in the Baltic; Vegetationsklädda bottnar i Gävleborgs läns kustvatten 2014) it is probably one of few algal species that are biotope-forming at certain depths, thus contributing to biodiversity. Epifaunal species diversity is positively correlated with algal biomass (Heck and Wetstone 1977; Stone and Lewis 1985) and the highest coverage receives higher points.</t>
  </si>
  <si>
    <t>Biotope-forming primary producer (primary production and nutrient uptake), found deeper than most other algae species in the area.</t>
  </si>
  <si>
    <t>Can be found in deep areas where there are relatively few species on hard substrates, low replaceability.</t>
  </si>
  <si>
    <t>Very high occurrence and low replaceability, the strength of the function depends on the degree of coverage, and to some extent, higher coverages receive more points.</t>
  </si>
  <si>
    <t>High occurrence and low replaceability, and although high coverage increases the strength of the function, the species may be considered too common to receive the highest score for ecological function.</t>
  </si>
  <si>
    <t>Relatively few commonly occurring algae on hard substrates in the region, thus probably contributes to biodiversity. Filamentous algae (such as Cladophora glomerata) often have a relatively high species diversity (Olafsson et al. 2013; Kraufvelin and Salovius 2004). The species can however grow as an epiphyte on both fucus and vascular plants; high coverage of filamentous algae on vascular plants has been shown to have a negative effect on fish species diversity (Pihl et al. 1995).</t>
  </si>
  <si>
    <t>Biotope-forming primary producer (primary production and nutrient uptake), in an area with relatively few species on hard substrates.</t>
  </si>
  <si>
    <t>Moderate occurrence and relatively low / moderate replaceability, the strength of the function depends on the degree of coverage - because of this, the highest coverage gets a higher score, but lower than if the EC was not as replaceable.</t>
  </si>
  <si>
    <t>Low occurrence and relatively low / moderate replaceability, the strength of the function depends on the degree of coverage - because of this, the highest coverage gets a higher score, but lower than if EC was not as replaceable.</t>
  </si>
  <si>
    <t>Relatively few commonly occurring algae on hard substrates in the region, thus probably contributes to biodiversity. Filamentous algae (such as Cladophora glomerata) often have a relatively high species diversity (Olafsson et al. 2013; Kraufvelin and Salovius 2004). The species can however grow as an epiphyte on both fucus and vascular plants; high coverage of filamentous algae on vascular plants has been shown to have a negative effect on fish species diversity (Pihl et al. 1995), and a high coverage of Pulaiella during Fucus-reproduction can have a negative effect on settling of new Fucus individuals (Råberg et al. 2005).</t>
  </si>
  <si>
    <t>Not clear if filamentous algae is generally used as nursery / growth areas in the Bothnian Sea - no points are allocated here. In addition, Pylaiella / Ectocarpus species complex can often grow over habitats that have a greater potential to contibute to spawning and nursery areas.</t>
  </si>
  <si>
    <t>Epiphytic algal biomass is often linked to epifaunal biomass, thus probably important to a certain degree (e.g. Wikström and Kautsky 2004) – on the other hand it can negatively affect Fucus (host), which could jeopardize diversity. Receives only 2 p.</t>
  </si>
  <si>
    <t>Primary producer that provides micro-habitatt for epifauna, probably partly harmful to the host plant.</t>
  </si>
  <si>
    <t>One of relatively few commonly occurring algae on hard substrates in the region, can be found relatively deep (ca 8 m; Tolstoy and Österlund 203), can be considered biotope-forming (can form dense carpets of growth according to Bergström and Bergström 1999). Filamentous algae (such as Cladophora glomerata) often have a relatively high species diversity (Olafsson et al. 2013; Kraufvelin and Salovius 2004). Epifaunal species diversity is positively correlated with algal biomass (Heck and Wetstone 1977; Stone and Lewis 1985) and the highest coverage receives higher points.</t>
  </si>
  <si>
    <t>Not clear if filamentous algae growing on hard substrates is used as nursery / growth areas in the Bothnian Sea - no points are allocated here.</t>
  </si>
  <si>
    <t>Biotope-forming primary producer (primary production and nutrient uptake), in an area with relatively few species on hard substrates. Especially important in deeper hyposaline environments, perennial.</t>
  </si>
  <si>
    <t>Primarily important in deeper hyposaline environments, perennial. Very low replaceability.</t>
  </si>
  <si>
    <t>Local occurrences important. Moderate occurrence and low replaceability, the strength of the function increases with degree of coverage. Higher coverages receive more points.</t>
  </si>
  <si>
    <t>Local occurrences important. Low occurrence and low replaceability, the strength of the function increases with degree of coverage. Higher coverages receive more points.</t>
  </si>
  <si>
    <t>Blidingia minima up to 9% coverage</t>
  </si>
  <si>
    <t>One of the most commonly occurring genus of algae on hard substrates in the region. C. glomerata has a high epifaunal diversity (Olafsson et al. 2013; Kraufvelin and Salovius 2004). Epifaunal species diversity is positively correlated with algal biomass (Heck and Wetstone 1977; Stone and Lewis 1985) and the highest coverage receives higher points.</t>
  </si>
  <si>
    <t>Very high occurrence and relatively low / moderate replaceability.</t>
  </si>
  <si>
    <t>Very high occurrence and relatively low / moderate replaceability, provides an important function on hard substrates.</t>
  </si>
  <si>
    <t>Pike larvae have a higher rate of survival in Cladophora compared with Fucus, and prefer filamentous algae over Fucus (but based on laboratory experiments; Engström-Öst et al. 2007)</t>
  </si>
  <si>
    <t>Biotope-forming primary producer (primary production and nutrient uptake), in an area with relatively few species on hard substrates. High abundance and biomass of epifauna (Kraufvelin and Salovius 2004), which infers primary production is transferred higher up the food chain.</t>
  </si>
  <si>
    <t>Very low occurrence, but relatively low / moderate replaceability and therefore gets 2 p.</t>
  </si>
  <si>
    <t>Relatively few commonly occurring algae on hard substrates in the region, thus probably contributes to biodiversity. Filamentous algae (such as Cladophora glomerata) often have a relatively high species diversity (Olafsson et al. 2013; Kraufvelin and Salovius 2004).</t>
  </si>
  <si>
    <t>High occurrence, but with relatively low / moderate replaceability, the strength of the function depends on the degree of coverage - because of this, the highest coverage gets a higher score.</t>
  </si>
  <si>
    <t>Moderate occurrence, but with relatively low / moderate replaceability, the strength of the function depends on the degree of coverage - because of this, the highest coverage gets a higher score.</t>
  </si>
  <si>
    <t>Low occurrence, and with relatively low / moderate replaceability, 2 p.</t>
  </si>
  <si>
    <t>Biotope-forming primary producer (primary production and nutrient uptake). Vaucheria communities can contain a high biomass of epifauna (Marin vegetationsinventering i tre havsvikar, del 4, 2011), but hypoxia / anoxia under carpets of growth can have negative effects.</t>
  </si>
  <si>
    <t>Moderate occurrence, probably relatively replaceable, and with a potentially negative effect on other parts of the community - therefore gets only 1 p regardless of degree of coverage.</t>
  </si>
  <si>
    <t>Vaucheriaceae  ≥25-100% coverage</t>
  </si>
  <si>
    <t>Vaucheriaceae ≥25-100% coverage</t>
  </si>
  <si>
    <t>Relatively limited number of species on hard substrates in the area, probably relatively low / moderate replaceability.</t>
  </si>
  <si>
    <t>Drepanocladus aduncus 10-24% coverage</t>
  </si>
  <si>
    <t>Very low occurrence and relatively low / moderate replaceability, currently gets 2 p.</t>
  </si>
  <si>
    <t>Fontinalis hypnoides up to 9% coverage</t>
  </si>
  <si>
    <t xml:space="preserve">Sponges  </t>
  </si>
  <si>
    <t>Filter water in an area where blue mussels are rare.</t>
  </si>
  <si>
    <t>Low occurrence, and low replaceability, but such a low occurrence that it is probably only of limited importance from an ecological perspective.</t>
  </si>
  <si>
    <t>Does not contribute to biodiversity.</t>
  </si>
  <si>
    <r>
      <rPr>
        <b/>
        <sz val="11"/>
        <color theme="1"/>
        <rFont val="Calibri"/>
        <family val="2"/>
        <scheme val="minor"/>
      </rPr>
      <t>Feedback:</t>
    </r>
    <r>
      <rPr>
        <sz val="11"/>
        <color theme="1"/>
        <rFont val="Calibri"/>
        <family val="2"/>
        <scheme val="minor"/>
      </rPr>
      <t xml:space="preserve">
In order for Mosaic's ecosystem component lists to be developed, we encourage users to provide feedback on their experiences using them. Furthermore, we invite users to provide relevant empirical and scientific experiences and observations from the field and literature regarding the division of ecosystem components and conservation value assessments. These will be taken into account in the recurring revisions to improve the tool.
For contact and support see the Swedish Agency for Marine and Water Managment website, under Mosaic.</t>
    </r>
  </si>
  <si>
    <t>Habitat type according to the Habitats Directive. Defined in the Interpretation manual of European habitats. Submarine structures made by leaking gases (bubbling reefs and pockmarks) that allow for zonation of diverse benthic communities consisting of algae and/or invertebrates.</t>
  </si>
  <si>
    <t>Submarine structures made by leaking gases (1180)</t>
  </si>
  <si>
    <t>Moderate occurrence (eelgrass subtype lower than potential).</t>
  </si>
  <si>
    <t>Known occurrences, finding new areas is a little more difficult.</t>
  </si>
  <si>
    <t>Closely related to sea anemone - EC above. Different species provide different functions (for example, refuge).</t>
  </si>
  <si>
    <t>Probably little importance.</t>
  </si>
  <si>
    <t>Recreational diving and fishing.</t>
  </si>
  <si>
    <t>Potentially food (fish/shellfish) - 0 or 1p. Some commercial fishing can occur</t>
  </si>
  <si>
    <t>Relatively important in its provision of food, relatively low replaceability and an occurrence equal to its potential results in 2p.</t>
  </si>
  <si>
    <t>Relatively low replaceability regarding provision of food, but replaceable regarding habitat/refuge and filtering.</t>
  </si>
  <si>
    <t>Filtering: relatively high; habitat/refuge (e.g. for crustaceans): relatively high; provision of food: relatively high, some organisms (such as nudibranchs) eat Cnidarians.</t>
  </si>
  <si>
    <t>0p; relatively limited importance and low spatial overlap.</t>
  </si>
  <si>
    <t>Probably relatively low. The same function is provided by other deep, hard substrate habitats</t>
  </si>
  <si>
    <t>Often fish and mobile crustaceans in these habitats, but uncertain if they limit populations. Some species of shrimp are mainly found here.</t>
  </si>
  <si>
    <t>Specific habitat, some contribution to biodiversity.</t>
  </si>
  <si>
    <t>Examples (genus) include: Halecium, Abietinaria, Tubularia etc.</t>
  </si>
  <si>
    <t>At least 10% of the surface area should be covered by sessile Cnidaria, of which at least 50% should be made up of hydroids.</t>
  </si>
  <si>
    <t>Faunal community on hard substrate in the aphotic zone, dominated by hydroids</t>
  </si>
  <si>
    <t>Deep hard substrates</t>
  </si>
  <si>
    <t xml:space="preserve">Tend to vary greatly in abundance, perhaps difficult to set an absolute limit? Ophiactis balli is red listed as Vulnerable (VU) whilst Ophiactis abyssicola is not assessed on the Swedish Red List. </t>
  </si>
  <si>
    <t>Ophiactis balli is Vulnerable (VU)</t>
  </si>
  <si>
    <t>If dispersal of a predator is included then 8p, otherwise 2p (difficult to assess).</t>
  </si>
  <si>
    <t>Equal to potential (some species declining, but probably not the EC as a whole).</t>
  </si>
  <si>
    <t>Replaceable except for its function as a predator.</t>
  </si>
  <si>
    <t>Echinoderms are an important predator (keystone species). In their capacity to spread from these substrates to others - very high importance.</t>
  </si>
  <si>
    <t>0p; uncertain if these are used by any important life history stage.</t>
  </si>
  <si>
    <t>Of little importance.</t>
  </si>
  <si>
    <t>Specific habitat, contributes to biodiversity. Not echinoderms themselves, but the habitat type.</t>
  </si>
  <si>
    <t>Hard substrates deeper than X m (aphotic zone? Check), echinoderms of a certain abundance or degree of coverage/height or biovolume?</t>
  </si>
  <si>
    <t>Faunal community on hard substrate in the aphotic zone, dominated by echinoderms</t>
  </si>
  <si>
    <t>Closely related to hydroids - EC below. Different species provide different functions (for example, refuge).</t>
  </si>
  <si>
    <t>Nutrient uptake through filtering, growth/nursery area - 1p.</t>
  </si>
  <si>
    <t>HELCOM Near threatened (NT)</t>
  </si>
  <si>
    <t>Stomphia coccinea is Vulnerable (VU)</t>
  </si>
  <si>
    <t>Shelter: very important, relatively low replaceability and an occurrence equal to its potential results in 2p.</t>
  </si>
  <si>
    <t>Relatively low replaceability in its function providing shelter.</t>
  </si>
  <si>
    <t>Filtering: relatively high; habitat/refuge (e.g. for crustaceans): relatively high; provision of food: some species (such as nudibranchs) eat Cnidaria, but perhaps not sea anemones too any great extent.</t>
  </si>
  <si>
    <t>2p; relatively important for some crustaceans and a relatively high spatial overlap.</t>
  </si>
  <si>
    <t xml:space="preserve">Probably low. The same function is provided by other deep, hard substrate habitats but large sea anemones provide shelter for certain crustaceans and in that case relatively high </t>
  </si>
  <si>
    <t>Often fish and mobile crustaceans in these habitats, but uncertain if they limit populations.</t>
  </si>
  <si>
    <t>Specific habitat, some contribution to biodiversity. Difference between Metridium and the others?</t>
  </si>
  <si>
    <t>Examples include: Metridium senile, Gonactinia prolifera, Urticina felina, Stomphia coccinea, Sagartia elegans</t>
  </si>
  <si>
    <t>At least 10% of the surface area should be covered by sessile Cnidaria, of which at least 50% should be made up of sea anemones.</t>
  </si>
  <si>
    <t>Faunal community on hard substrate in the aphotic zone, dominated by anemones</t>
  </si>
  <si>
    <t>Known occurrences, finding new areas is a little more difficult. Cyclic production.</t>
  </si>
  <si>
    <t>D. grossularia TA 1170; 8330.</t>
  </si>
  <si>
    <t>Commercial fishery? Raw materials (fibres, metals), probably more likely from aquaculture than natural populations?</t>
  </si>
  <si>
    <t>Absidia obliqua is Data deficient (DD)</t>
  </si>
  <si>
    <t>Very important for filtering, relatively low replaceability (filtering) and an occurrence equal to its potential results in 2p.</t>
  </si>
  <si>
    <t>Filtering: relatively low replaceability (large filtering capacity, broad particle spectrum); habitat/refuge (e.g. fish): replaceable; provision of food: ?</t>
  </si>
  <si>
    <t>Filtering: relatively high; habitat/refuge (e.g. for crustaceans): relatively high; provision of food: few species eat Ascidiacea.</t>
  </si>
  <si>
    <t>0p; relatively unimportant and low spatial overlap.</t>
  </si>
  <si>
    <t>Often fish and mobile crustaceans (such as the northern prawn) in these habitats, but uncertain if they limit populations.</t>
  </si>
  <si>
    <t>Examples include: Ciona intestinalis, Dendrodoa grossularia, Molgula spp, Corella parallellogramma, Ascidia mentula, Ascidia virginea, Ascidia obliqua</t>
  </si>
  <si>
    <t>At least 10% of the surface should be covered by sessile Ascidiacea.</t>
  </si>
  <si>
    <t>Faunal community on hard substrate in the aphotic zone, dominated by ascidians. Found solitary or in colonies</t>
  </si>
  <si>
    <t>With the aid of bathymetry.</t>
  </si>
  <si>
    <t>Macandrevia cranium Critically endangered (CR).</t>
  </si>
  <si>
    <t>Possibly recreational fishing? Spectacular organisms for display - 1p.</t>
  </si>
  <si>
    <t>Potentially food (fish/shellfish) - 0 or 1p but limited commercial fishing in these environments (steep, within the trawling zone)</t>
  </si>
  <si>
    <t>Macandrevia cranium is Critically endangered (CR)</t>
  </si>
  <si>
    <t>Little importance, replaceable and an occurrence lower than its potential results in 0p.</t>
  </si>
  <si>
    <t>Replaceable? For example, Pandalus borealis is found in other habitats.</t>
  </si>
  <si>
    <t xml:space="preserve">Filtering: low; habitat/refuge (e.g. for fish): low, but often Pandalus borealis in these habitats; provision of food: important for Pandalus borealis? </t>
  </si>
  <si>
    <t>2p; relatively important but with relatively low spatial overlap. If the same function is provided by other deep substrates (which appears to be the case) then 0p.</t>
  </si>
  <si>
    <t>The function can be provided by other deep, hard substrate habitats according to The Swedish Species information Centre's "Artfakta" (species facts) - in which case low</t>
  </si>
  <si>
    <t>Relatively large importance, might limit Norway redfish - 2p.</t>
  </si>
  <si>
    <t>Specific habitat, absence of physical disturbance suggests relatively high diversity.</t>
  </si>
  <si>
    <t>Acesta excavata, Macandrevia cranium and other brachiopod species</t>
  </si>
  <si>
    <t>Hard substrates deeper than X m (check against definition of shallow hard substrates). Mussels and/or brachiopods of a certain abundance or degree of coverage/height or biovolume? Often occur under an overhang, but not a requirement.</t>
  </si>
  <si>
    <t>Acesta excavata and / or brachiopods on hard substrates - overhang</t>
  </si>
  <si>
    <t>Known occurrences, difficult to find new areas.</t>
  </si>
  <si>
    <t>Eye coral/white stony coral/spider hazards</t>
  </si>
  <si>
    <t>Lophelia pertusa Critically endangered (CR); CITES.</t>
  </si>
  <si>
    <t>Recreational fishing, spectacular organisms for display - 1p.</t>
  </si>
  <si>
    <t>Potentially food (fish/shellfish) - 0 or 1p but limited commercial fishing over reefs</t>
  </si>
  <si>
    <t>Lophelia pertusa is Critically endangered (CR)</t>
  </si>
  <si>
    <t>Habitat/refuge: very important, low replaceability and much lower than its potential results in 8p.</t>
  </si>
  <si>
    <t>Filtering: replaceable; habitat/refuge: low replaceability.</t>
  </si>
  <si>
    <t xml:space="preserve">Filtering: relatively high; habitat/refuge for many species: high; provision of food: limited (?). </t>
  </si>
  <si>
    <t>Relatively large importance, might limit Norway redfish - 2p. More information on rockfish needed, maybe 0p?</t>
  </si>
  <si>
    <t>Specific habitat, absence of physical disturbance suggests relatively high diversity. Many scientific studies have shown a high biodiversity on reefs.</t>
  </si>
  <si>
    <t>Lophelia pertusa (eye coral/white stony coral/spider hazards)</t>
  </si>
  <si>
    <t>Living and dead (if it still provides a three-dimensional structure) reef. Declining in OSPARS region II. Biogenic and reef (1170) habitat subtype.</t>
  </si>
  <si>
    <t>Lophelia pertusa reefs (biogenic reef, subtype of habitat type 1170 reefs)</t>
  </si>
  <si>
    <t>Recreational diving, common target within recreational fishing - 1 or 4p.</t>
  </si>
  <si>
    <t>Potentially food (fish/shellfish) - 0 or 1p</t>
  </si>
  <si>
    <t>Food source: relatively important, low replaceability and an occurrence equal to its potential results in 4p.</t>
  </si>
  <si>
    <t>Full potential for all.</t>
  </si>
  <si>
    <t>Filtering: replaceable; habitat/refuge: relatively low replaceability; food for nudibranchs; low replaceability.</t>
  </si>
  <si>
    <t>Filtering: relatively high; habitat/refuge (e.g. for fish): high; food for nudibranchs: relatively high.</t>
  </si>
  <si>
    <t>2p; relatively important and relatively high spatial overlap.</t>
  </si>
  <si>
    <t>Relatively high (at least for wrasse during the winter)</t>
  </si>
  <si>
    <t xml:space="preserve">Relatively large importance, might limit wrasse - 2p (tadpole fish? Possibly stationary?) and some mobile crustaceans. </t>
  </si>
  <si>
    <t>Common habitat, relatively high biodiversity.</t>
  </si>
  <si>
    <t xml:space="preserve">At least 10% of the surface should be covered by sessile Cnidaria, of which at least 50% should be made up of soft corals (by degree of coverage). </t>
  </si>
  <si>
    <t>Faunal community on hard substrate in the aphotic zone, dominated by soft corals</t>
  </si>
  <si>
    <t>Nutrient uptake through filtering, growth/nursery area - 0-1p.</t>
  </si>
  <si>
    <t>Little importance, replaceable and occurrence equal to its potential results in 0p.</t>
  </si>
  <si>
    <t>Filtering: some importance.</t>
  </si>
  <si>
    <t>0p; of little importance and low spatial overlap.</t>
  </si>
  <si>
    <t>Presence of migratory species that do not differ from other hard bottom ECs, therefore probably of little importance?</t>
  </si>
  <si>
    <t>Less specific habitat, moderate biodiversity. This habitat type is also found on sediment-rich locations, that don't necessarily have very high biodiversity. Should be evaluated.</t>
  </si>
  <si>
    <t xml:space="preserve">At least 10% of the surface should be covered by sessile Cnidaria, of which at least 50% should be made up of stone corals (by degree of coverage). </t>
  </si>
  <si>
    <t>Faunal community on deep hard substrates in the aphotic zone, dominated by stony corals</t>
  </si>
  <si>
    <t>Red tree coral; Gorgon's head coral; northern sea fan coral; flattened sea fan coral</t>
  </si>
  <si>
    <t>Anthothela grandiflora Critically endangered (CR), Paramuricea placomus Endangered (EN); Gorgonocephalus caputmedusae Near threatened (NT); Swiftia pallida Data deficient (DD), Primnoa resedaeformis Endangered (EN).</t>
  </si>
  <si>
    <t>Recreational fishing - 1p.</t>
  </si>
  <si>
    <t>Anthothela grandiflora is Critically endangered (CR), Paramuricea placomus is Endangered (EN)</t>
  </si>
  <si>
    <t>Food source: relatively important, low replaceability and an occurrence much lower than its potential results in 4p.</t>
  </si>
  <si>
    <t>Provision of food: low replaceability; filtering: high replaceability.</t>
  </si>
  <si>
    <t>Physical habitat: relatively high; filtering: relatively high; provision of food: relatively high (for some species). Some species eat corals, other species live on or under them.</t>
  </si>
  <si>
    <t>Not known, but if the function occurs it is probably shared with other ECs providing deep, hard substrates. = Low</t>
  </si>
  <si>
    <t>Specific habitat, absence of physical disturbance suggests very high diversity.</t>
  </si>
  <si>
    <t>Anthothela grandiflora, Paramuricea placomus, Primnoa resedaeformis, Swiftia pallida, Gorgonocephalus caputmedusae</t>
  </si>
  <si>
    <t>Hard substrates deeper than X m (aphotic zone? Check), sponges of a certain density or degree of coverage/hight (biovolume?). OSPAR: "The main characteristic of a coral garden is a relatively dense aggregation of colonies or individuals of one or more coral species. Coral gardens can occur on a wide range of soft and hard seabed substrata. For example, soft‐bottom coral gardens may be dominated by solitary scleractinians, sea pens or certain types of bamboo corals, whereas hard‐bottom coral gardens are often found to be dominated by gorgonians, stylasterids, and/or black corals (ICES 2007). The biological diversity of coral garden communities is typically high and often contains several species of coral belonging to different taxonomic groups, such as leather corals (Alcyonacea), gorgonians (Gorgonacea), sea pens (Pennatulacea), black corals (Antipatharia), hard corals (Scleractinia) and, in some places, stony hydroids (lace or hydrocorals: Stylasteridae). However, reef‐forming hard corals (e.g. Lophelia, Madrepora and Solenosmilia), if present, occur only as small or scattered colonies and not as a dominating habitat component. The habitat can also include relatively large numbers of sponge species, although they are not a dominant component of the community. Other commonly associated fauna include basket stars (Gorgonocephalus), brittle stars, crinoids, molluscs, crustaceans and deep‐water fish (Krieger and Wing 2002). Krieger and Wing (2002) conclude that the gorgonian coral Primnoa is both habitat and prey for fish and invertebrates and that its removal or damage may affect the populations of associated species." "Densities of coral species in the habitat vary depending on taxa and abiotic conditions, e.g. depth, current exposure, substrate). The few scientific investigations available indicate that smaller species (e.g. the gorgonians Acanthogorgia and Primnoa, and stylasterids) can occur in higher densities, e.g. 50 – 200 colonies per∙100m2, compared to larger species, such as Paragorgia, which may not reach densities of 1 or 2 per 100 m2. Depending on biogeographic area and depth, coral gardens containing several coral speciesmay in some places reach densities between 100 and 700 colonies per 100m2. These densities merely indicate the biodiversity richness potential of coral gardens. In areas where the habitat has been disturbed, by for example, fishing activities, densities may be significantly reduced. Currently, it is not possible  to determine threshold values for the presence of a coral garden as knowledge of the in situ growth forms and densities of coral gardens (or abundance of coral by-catch in fishing gear) is very limited, due to technical or operational restrictions. Visual survey techniques will hopefully add to our knowledge in the coming years."</t>
  </si>
  <si>
    <t>Deep soft substrates with Gorgonians and associated species</t>
  </si>
  <si>
    <t>Recreational fishing (well documented, i.e. from Bratten) - 1p.</t>
  </si>
  <si>
    <t>Potentially food (fish/shellfish) - several commercially interesting species, but limited occurrences; 1p.</t>
  </si>
  <si>
    <t>Going to be red listed?</t>
  </si>
  <si>
    <t>Relatively important but replaceable and an occurrence much lower than its potential results in 2p.</t>
  </si>
  <si>
    <t>Much lower than potential; exposed to physical disturbance in areas where trawling is allowed.</t>
  </si>
  <si>
    <t>Physical habitat: relatively high; filtering: relatively high; provision of food: low. Only a few species eat sponges.</t>
  </si>
  <si>
    <t>0p; relatively important but low spatial overlap. If spatial overlap were higher it would receive 2p. Analysis needed.</t>
  </si>
  <si>
    <t>Small-relatively large importance. Video surveys of the EC reveal species strongly associated with hard substrates such as common topknot, lemon sole, cusk and ling. Need an analysis on how important the function this particular EC is.</t>
  </si>
  <si>
    <t>Specific habitat, absence of physical disturbance suggests very high diversity. Provides three-dimensional structure. Toxicity counteracts this? Statistical versus functional indicator? Ref: OSPAR Description of habitats (2008-07) and background document.</t>
  </si>
  <si>
    <t>Hard substrates deeper than X m (aphotic zone? Check), sponges of a certain density or degree of coverage/hight (biovolume?). Consider mapping possibilities vs function. Wording in OSPAR suggests deep-sea sponge aggregations, according to their definition, don't occur in region II. OSPAR define the habitat as occuring between 230-1300 m deep; relation to OSPARs defintion is not clear.</t>
  </si>
  <si>
    <t>Accumulation of sponges on deep, hard substrates</t>
  </si>
  <si>
    <t>Nutrient uptake through filtering, growth/nursery area (0-1p). Improved distribution maps and specific studies migh be needed.</t>
  </si>
  <si>
    <t>Recreational diving, but perhaps too deep for many recreational divers? Some recreational fishing - 1p.</t>
  </si>
  <si>
    <t>Potentially food (fish/shellfish) - 0 or 1p, but quantitative analyses on fish found on this substrate are missing (?)</t>
  </si>
  <si>
    <t>Food source: relatively important, low replaceability and an occurrence equal to its potential results in 2p.</t>
  </si>
  <si>
    <t>Physical habitat: replaceable; filtering: relatively replaceable; provision of food: low replaceability. Uncertain high or moderate?</t>
  </si>
  <si>
    <t>Physical habitat: relatively high; filtering: relatively high; provision of food: relatively high. Uncertain - which is why a moderate importance is given (relatively high).</t>
  </si>
  <si>
    <t>0p; low function and spatial overlap.</t>
  </si>
  <si>
    <t>Not known if some mobile species depend on this EC. Probably of little importance = 0p.</t>
  </si>
  <si>
    <t>Flusta foliacea and/or other erect moss species make up at least 50% of the volume or biomass (change to coverage? See comments).</t>
  </si>
  <si>
    <t>Deep, hard substrates with erect moss animals (bryozoa) and associated fauna</t>
  </si>
  <si>
    <t>According to the EU definition for habitat type 1180, pockmarks should contain substantial carbonate structures, that is not an accepted defintion in the Swedish interpretation and it is uncertain if these occur in Swedish waters.</t>
  </si>
  <si>
    <t>Growth/nursery area (0-1p). Again, can be analyzed using fisheries data.</t>
  </si>
  <si>
    <t>Recreational fishing. There are reports of interest within sport fishing (i.e. from Bratten) - 1p.</t>
  </si>
  <si>
    <t xml:space="preserve">Potentially food (fish) - 0p or certain species of fish/shellfish that are popular food items, but the potential for large contributions are limited. 1p. Analyzing catch data in areas with the EC would provide better information  </t>
  </si>
  <si>
    <t>Important or very important ecological function, replaceable and an occurrence equal to its potential results in 0p.</t>
  </si>
  <si>
    <t>Equal to potential? Uncertain occurrence. Possibly trawling (outside of trawling areas, deep).</t>
  </si>
  <si>
    <t>No evidence that hard substrates in pockmarks differ from other hard substrates. Physical habitat: replaceable; filtering: replaceable; provision of food: replaceable.</t>
  </si>
  <si>
    <t>Physical habitat: high; filtering: relatively high; provision of food: low.</t>
  </si>
  <si>
    <t>None or low. Other hard substrates can probably provide shelter and food. However, few studies specific to this EC</t>
  </si>
  <si>
    <t>Probably of little importance. Deep hard/soft substrates can be used as spawning areas by certain fish species, such as cusk and Atlantic halibut, but it is not known if pockmarks differ from other deep environments.</t>
  </si>
  <si>
    <t xml:space="preserve">Data from Swedish surveys indicate that biodiversity is not higher than for hard substrates generally. Uncertain if it is a habitat that differs from other ECs. </t>
  </si>
  <si>
    <t>Atlantic halibut, sponges, sea pens</t>
  </si>
  <si>
    <t>Part of habitat type 1180 (submarine structures made by leaking gasses) according to the Habitats directive. Defined in the Interpretation manual of European habitats. Pockmarks are underwater craters that occur when a gas pocket collapses forming a depression/crater in the soft substrate. Underwater craters also include ..... Submarine craters are depressions in soft substrates. Not all underwater craters are formed by leaking gas, and carbonate structures are not found in all craters that are formed from leaking gas. Hard structures in an underwater crater provide important habitats for invertebrates that favour hard substrates, in an otherwise extensive area of soft substrates. Even soft substrate communies on the slopes of craters can havea  high diversity and contain rare and endangered species (guidence not established). Endangered (EN) on HELCOMs Red list.</t>
  </si>
  <si>
    <t>Hard substrate with pockmarks (part of habitat type 1180 submarine structures made by leaking gases)</t>
  </si>
  <si>
    <t>Cone-formed examples can be found on Stora middelgrund. The three-dimensional structure is important (perforations, small crevice's to large caves etc) and differ from smooth surfaces.</t>
  </si>
  <si>
    <t>Probably little importance (possibly via filtering).</t>
  </si>
  <si>
    <t>Some fish/shellfish are popular food items but the potential for large contributions are limited</t>
  </si>
  <si>
    <t>HELCOM Endangered (EN)</t>
  </si>
  <si>
    <t>Important or very important ecological function, replaceable and an occurrence equal to its potential results in 1-4p. According to the precautionary principle the highest value is given, 4p.</t>
  </si>
  <si>
    <t>Equal to potential? Not known if bubble reefs have declined but it is found in several places where trawling is banned.</t>
  </si>
  <si>
    <t>Physical habitat: relatively low replaceability; filtering: replaceable; provision of food: replaceable.</t>
  </si>
  <si>
    <t>Probably of little importance. Aggregations of fish and crustaceans can occur but unlikely that EC is unique or very important.</t>
  </si>
  <si>
    <t>Specific habitat, very high biodiversity.</t>
  </si>
  <si>
    <t>A large diversity including macroalgae, Porifera, Anthozoa, Polychaeta, Gastropoda, Decapoda, Echinodermata and various species of fish. Characteristic species: Polycirrus norwegicus, Kellia suborbicularis</t>
  </si>
  <si>
    <t xml:space="preserve">Part of habitat type 1180 (submarine structure made by leaking gasses) according to the Habitats directive. Defined in the Interpretation manual of European habitats. The habitat consists of underwater structures crreated by leaking gas. Bubble reefs consist of sandstone slabs, pavements, and pillars, formed by aggregation of carbonate cement resulting from microbial oxidation of gas emissions, mainly methane. These formations support a zonation of diverse benthic communities consisting of algae and/or invertebrate specialists of hard marine substrates different to that of the surrounding habitat. Animals seeking shelter in the numerous caves further enhance the biodiversity. Endangered (EN) on HELCOMs Red list.  </t>
  </si>
  <si>
    <t>Bubbling reef (part of habitat type 1180 submarine structures made by leaking gases)</t>
  </si>
  <si>
    <t>Northern horsemussel</t>
  </si>
  <si>
    <t>Little knowledge; no references.</t>
  </si>
  <si>
    <t>Some function as a filterer.</t>
  </si>
  <si>
    <t>Shells, recreational diving.</t>
  </si>
  <si>
    <t>Not used</t>
  </si>
  <si>
    <t>Data deficient (DD)</t>
  </si>
  <si>
    <t>Limited knowledge.</t>
  </si>
  <si>
    <t>LOCALLY: provision of food: relatively high; filtration: relatively high; habitat: high.</t>
  </si>
  <si>
    <t>Unclear if any other species are linked to this habitat (possibly pea crab, Pinnotheres pisum).</t>
  </si>
  <si>
    <t>Specific habitat, very high biodiversity. Greater contribution when on soft substrates?</t>
  </si>
  <si>
    <t>At least 30% covered by living horsemussels (OSPAR definition). Biogenic and reef (1170) habitat subtype.</t>
  </si>
  <si>
    <t>Horsemussel banks on hard substrate (biogenic reef, subtype of habitat type 1170 reefs)</t>
  </si>
  <si>
    <t>Specific habitat, high biodiversity.</t>
  </si>
  <si>
    <t>At least 10% covered by living horsemussels but not higher than 30%. Biogenic and reef (1170) habitat subtype.</t>
  </si>
  <si>
    <t>Horsemussel beds on hard substrate (biogenic reef, subtype of habitat type 1170 reefs)</t>
  </si>
  <si>
    <t>Shell collectors, art, divers.</t>
  </si>
  <si>
    <t>Uncommon habitat that has declined drastically.</t>
  </si>
  <si>
    <t>High.</t>
  </si>
  <si>
    <t>Secondary hard substrate on soft sediments, three-dimensional habitat.</t>
  </si>
  <si>
    <t>At least 30% covered by living horsemussels (OSPAR definition), declining on OSPARs list of threatened habitats. Biogenic and reef (1170) habitat subtype.</t>
  </si>
  <si>
    <t>Horsemussel banks on sediment (biogenic reef, subtype of habitat type 1170 reefs)</t>
  </si>
  <si>
    <t>Deep soft substrates</t>
  </si>
  <si>
    <t>Horsemussel beds on sediment (biogenic reef, subtype of habitat type 1170 reefs)</t>
  </si>
  <si>
    <t>Difficult to find. Possibly mapped as "Other deep sediment".</t>
  </si>
  <si>
    <t>Halibut spawning area</t>
  </si>
  <si>
    <t>Probably important for halibut spawning.</t>
  </si>
  <si>
    <t>Of little importance (spawning area for Atlantic halibut).</t>
  </si>
  <si>
    <t>Specific habitat, very high biodiversity - especially when hard substrates occur.</t>
  </si>
  <si>
    <t>Pockmarks / underwater craters (part of habitat type 1180 submarine structures made by leaking gases)</t>
  </si>
  <si>
    <t>Might need further divisions (ECs). However, sea pen substrates and pockmarks are already present as ECs. Conservation value assessment can't be made.</t>
  </si>
  <si>
    <t>No motivation.</t>
  </si>
  <si>
    <t>Justification missing</t>
  </si>
  <si>
    <t>Missing.</t>
  </si>
  <si>
    <t>Other deep sediment under 100 m</t>
  </si>
  <si>
    <t>Cerastoderma edule TA in 1150; 1140.</t>
  </si>
  <si>
    <t>Shallower, more exposed substrates.</t>
  </si>
  <si>
    <t>Probably not habitat for crustaceans</t>
  </si>
  <si>
    <t>Mean number of species: 17/grab (Gogoina et al 2016).</t>
  </si>
  <si>
    <t>Sandy substrates where the listed species dominate (by biomass).</t>
  </si>
  <si>
    <t>Sand substrate dominated by Cerastoderma edule, Nassarius, Pygospio elegans, Scoloplos armiger, Aricidea cerrutii, Spio goniocephala</t>
  </si>
  <si>
    <t>Grab sampler / bottom sampling</t>
  </si>
  <si>
    <t>Abra nitida TA in 1181.</t>
  </si>
  <si>
    <t>Bioturbating macrofauna.</t>
  </si>
  <si>
    <t>Scampi.</t>
  </si>
  <si>
    <t>Probably habitat for crustaceans</t>
  </si>
  <si>
    <t>Mean number of species: 42/grab (Gogoina et al 2016).</t>
  </si>
  <si>
    <t>Clay/muddy substrates where red listed species dominate (by biomass).</t>
  </si>
  <si>
    <t xml:space="preserve">Clay substrate dominated by Diplocirrus glaucus, Pholoe baltica, Abra nitida, Nemertea, Eudorella emarginata, Parvicardium
minimum </t>
  </si>
  <si>
    <t>Virgularia mirabilis TA in 1110 och 1130 (MATL).</t>
  </si>
  <si>
    <t>Filtering (virgularia).</t>
  </si>
  <si>
    <t>Equal to potential (even if trawling can negatively affect Virgularia densities).</t>
  </si>
  <si>
    <t>Mean number of species: 43/grab (Gogoina et al 2016).</t>
  </si>
  <si>
    <t>Clay substrate dominated by Nucula nitidosa, Rhodine gracilior, Owenia fusiformis,
Virgularia mirabilis, Thyasira flexuosa (Lera)</t>
  </si>
  <si>
    <t xml:space="preserve">Brissopsis lyrifera (TA in 1180). </t>
  </si>
  <si>
    <t>Large bioturbating macrofauna.</t>
  </si>
  <si>
    <t>Mean number of species: 49/grab.</t>
  </si>
  <si>
    <t xml:space="preserve">Clay substrate dominated by Brissopsis lyrifera, Amphiura, Thracia convexa, Scoletoma fragilis, Hyala vitrea, Lipobranchius jeffreysii </t>
  </si>
  <si>
    <t>Enhances the effects of eutrophication (nitrogen).</t>
  </si>
  <si>
    <t>Basis for marine archeology and paleontology.</t>
  </si>
  <si>
    <t>Difficult to weigh its function as a carbon sink against loss of denitrification, secondary production, a slower decomposition rate and ammonium leakage. Biogeochemical cycle - carbon, oxygen and nitrogen cycling is negatively affected by eutrophication. Fish foraging area disappears.</t>
  </si>
  <si>
    <t>Low (important for carbon sink but many negative effects).</t>
  </si>
  <si>
    <t>Fauna absent.</t>
  </si>
  <si>
    <t>Fauna = multicellular organisms.</t>
  </si>
  <si>
    <t>Deep sediment without fauna (azoic)</t>
  </si>
  <si>
    <t>"High number/m2" needs to be defined and developed if it is to be included. There is currently not enough data to define this. Possible to acquire data using drop video techniques.</t>
  </si>
  <si>
    <t>Large filtering mussels, but uncommon.</t>
  </si>
  <si>
    <t>Shells are popular.</t>
  </si>
  <si>
    <t>Food (delicacy)</t>
  </si>
  <si>
    <t>Specific habitat with specific species.</t>
  </si>
  <si>
    <t>High number/m2 (max 25 ind./100m2 where mussels are harvested, normally &lt;5 ind./100m2). Delimiting uncertain due to lack of knowledge.</t>
  </si>
  <si>
    <t>Sediment with scallops (Pectinidae)</t>
  </si>
  <si>
    <t>Haploops tubicola (CR); Haploops tenuis (CR); Haploops setosa (RE).</t>
  </si>
  <si>
    <t>Sediment stability, carbon sink (more indirect ecosystem services?).</t>
  </si>
  <si>
    <t>Only indirectly</t>
  </si>
  <si>
    <t>Relatively important (food for flatfish and cod).</t>
  </si>
  <si>
    <t>The density of Haploops spp. Build a carpet over the bottom substrate (compare with Helcom-habitatet AB.H1I2).</t>
  </si>
  <si>
    <t>Carpet-forming haploops community</t>
  </si>
  <si>
    <t>Several red listed species (EN, VU, DD); new data is available to evaluate the reliability of criteria for biodiversity and ecological function.</t>
  </si>
  <si>
    <t>Some retention of organic material and increased denitrification.</t>
  </si>
  <si>
    <t>Often fish free.</t>
  </si>
  <si>
    <t>Often free from fish</t>
  </si>
  <si>
    <t>A large number of infaunal and epifaunal species, both filterers and bioturbators.</t>
  </si>
  <si>
    <t>Unusual habitat.</t>
  </si>
  <si>
    <t>Both epifauna and infauna are included; specific habitat, absense of physical disturbance suggests very high diversity.</t>
  </si>
  <si>
    <t>Substrates charaterized by sea pens (HELCOM AB.H2T1) (83) with red listed species. If densities meet OSPAR criteria the habitat belongs to (84).</t>
  </si>
  <si>
    <t>Sea pen sediments with redlisted sea pens and associated species</t>
  </si>
  <si>
    <t>The Swedish Agency for Marine and Water Management should take responsibility for developing OSPAR habitat definitions (Expert group for soft substrates).</t>
  </si>
  <si>
    <t>Commercial and recreational fishing, important for fishing communities.</t>
  </si>
  <si>
    <t>Habitat for fish and crustaceans</t>
  </si>
  <si>
    <t>Substrates with shrimp are important for demersal fish.</t>
  </si>
  <si>
    <t>Relativtely high</t>
  </si>
  <si>
    <t>Relatively important.</t>
  </si>
  <si>
    <t>Specific habitat, absence of physical disturbance suggests very high diversity; higher diversity due to more and larger burrowing animals.</t>
  </si>
  <si>
    <t>Pennatula phosphorea, Virgularia mirabilis, Stylatula elegans, Nephrops norvegica, Spatangoida, Cerianthus lloydii, Callianassa subterranea, Calocaris macandreae</t>
  </si>
  <si>
    <t>Proposed definition of OSPAR habitat: 1. Pennatulacia &gt;= 1/m2 and holes from burrowing megafauna &gt;= 0,2/m2; or 2. Pennatulacea &gt;= 0,4/m2 and burrowing megafauna &gt;= 2/m2; or 3. Pennatulacea &gt;= 0,2/m2 and burrowing megafauna &gt;= 4/m2.</t>
  </si>
  <si>
    <t>Sea pen sediments with burrowing megafauna (OSPAR)</t>
  </si>
  <si>
    <t>Both epifauna and infauna are included.</t>
  </si>
  <si>
    <t>Pennatulacea (Pennatula phosphorea, Virgularia mirabilis)</t>
  </si>
  <si>
    <t>Soft substrates charaterized by sea pens (HELCOM AB.H2T1).</t>
  </si>
  <si>
    <t>Sediment with sea pens</t>
  </si>
  <si>
    <t>Recreational diving.</t>
  </si>
  <si>
    <t>Stomphia coccinea is Vulnerable (VU</t>
  </si>
  <si>
    <t>Relatively important ecological function, partly low replaceability and an occurrence equal to its potential.</t>
  </si>
  <si>
    <t xml:space="preserve">At least 10% of the surface should be covered by sessile Cnidaria, of which at least 50% should be made up of sea anemones (by biomass). </t>
  </si>
  <si>
    <t>Shallow hard substrates in the aphotic zone dominated by sea anemones</t>
  </si>
  <si>
    <t>Shallow hard substrates</t>
  </si>
  <si>
    <t>Dead man's fingers</t>
  </si>
  <si>
    <t xml:space="preserve">At least 10% of the surface should be covered by sessile Cnidaria, of which at least 50% should be made up of soft corals (by biomass). </t>
  </si>
  <si>
    <t>Shallow hard substrates in the aphotic zone dominated by soft corals</t>
  </si>
  <si>
    <t>Very marginal habitat.</t>
  </si>
  <si>
    <t>Beautiful animal, highly appreciated by divers and other but, despite this, provides a marginal attraction for divers and receives 0p.</t>
  </si>
  <si>
    <t>Ecological function uncertain, component currently only receives 1p.</t>
  </si>
  <si>
    <t>0p; doubtful if these are used by any important life history stage.</t>
  </si>
  <si>
    <t>Not relevant</t>
  </si>
  <si>
    <t>Doubtful if these are used for any important life history stage.</t>
  </si>
  <si>
    <t>Occurs with many other species, but probably not the reason for their occurrence.</t>
  </si>
  <si>
    <t xml:space="preserve">At least 10% of the surface should be covered by sessile Cnidaria, of which at least 50% should be made up of stone corals (by biomass). </t>
  </si>
  <si>
    <t>Shallow hard substrates in the photic zone dominated by stony corals</t>
  </si>
  <si>
    <t>Potential for antifouling agents, but currently no use</t>
  </si>
  <si>
    <t>The group is Not assessed (NE)</t>
  </si>
  <si>
    <t>0p; uncertain importance and no spatial overlap.</t>
  </si>
  <si>
    <t>Uncertain if these are used for any important life history stage, no points.</t>
  </si>
  <si>
    <t xml:space="preserve">Indicator species for current-exposed substrates, often associated with many other species (but not the reason for their occurrence). Many associated species according to MarLIN. </t>
  </si>
  <si>
    <t>Flusta foliacea and/or other erect moss species make up at least 50% of the volume or biomass. 50% of coverage.</t>
  </si>
  <si>
    <t>Shallow hard substrates with erect moss animals (bryozoa) and associated fauna</t>
  </si>
  <si>
    <t>Probably difficult to differentiate substrate.</t>
  </si>
  <si>
    <t>Filtering can provide clearer water and find nutrients, structures plankton community. Lower coverage = reduced ES.</t>
  </si>
  <si>
    <t>Crabbing, important association with Sweden´s west coast.</t>
  </si>
  <si>
    <t>Primarily harvested as food privately</t>
  </si>
  <si>
    <t>Little ecological function, relatively low replaceability and an occurrence that is lower than its potential results in 2p.</t>
  </si>
  <si>
    <t>Low because of low degree of coverage (biotope-building filterer that is preyed on by many species).</t>
  </si>
  <si>
    <t>Use and importance uncertain.</t>
  </si>
  <si>
    <t>High spatial overlap. Eider breed clsoe to mussel farms. Animals that eat mussels are found where mussels occur…</t>
  </si>
  <si>
    <t>Important for seabirds (such as eider) during the breeding period because of the low abundance of blue mussels.</t>
  </si>
  <si>
    <t xml:space="preserve">Mussel habitats generally have a high diversity (especially on soft substrates), but the assessment is uncertain (i.e. uncertain if diversity in these habitats is similar on hard substrates). </t>
  </si>
  <si>
    <t>At least 10% (&gt;30%) covered by living mussels (Natura2000 and HUB definitions); biogenic and reef (1170) habitat subtype.</t>
  </si>
  <si>
    <t>Blue mussel bed on hard substrate (biogenic reef; reef 1170 subtype)</t>
  </si>
  <si>
    <t>Filtering can provide clearer water and bind nutrients, structures plankton community.</t>
  </si>
  <si>
    <t>Relatively important ecological function, low replaceability and an occurrence that is lower than its potential results in 4p.</t>
  </si>
  <si>
    <t>Relatively high (biotope-forming filterer that is preyed on by many species).</t>
  </si>
  <si>
    <t>Important for seabirds (such as eider) during the breeding period (eider breed closer to mussel farms).</t>
  </si>
  <si>
    <t>Mussel habitats generally have a high diversity (especially on soft substrates), but the assessment is uncertain (i.e. uncertain if diversity in these habitats is similar on hard substrates). Less 3D structure than kelp, for example.</t>
  </si>
  <si>
    <t>At least 30% covered by living mussles (OSPAR definition) on hard substrates. Biogenic and reef (1170) habitat subtype.</t>
  </si>
  <si>
    <t>Blue mussel bank on hard substrate (biogenic reef; reef 1170 subtype)</t>
  </si>
  <si>
    <t>Diving is necessary if it occurs under other vegetation.</t>
  </si>
  <si>
    <t>Diving / grab sampler</t>
  </si>
  <si>
    <t>No specific.</t>
  </si>
  <si>
    <t>Divers, snorkelers and bathers potentially associate these west coast habitats with a healthy and natural vegetation.</t>
  </si>
  <si>
    <t>Very limited use, can potentially increase (e.g. red algae)</t>
  </si>
  <si>
    <t>The group is Least concern (LC)</t>
  </si>
  <si>
    <t>Relatively important ecological function with relatively low replaceability and an occurrence equal to its potential results in 2p.</t>
  </si>
  <si>
    <t xml:space="preserve">Biotope-forming primary producer (habitat for fauna, biomass production and nutrient uptake) but lower function than its canopy-forming counterparts: Relatively high. </t>
  </si>
  <si>
    <t>2p; the habitat is used by juvenile fish.</t>
  </si>
  <si>
    <t>Relatively high spatial overlap for wrasse and other fish</t>
  </si>
  <si>
    <t>Even areas with low growing macroalgae are important for wrasse, lumpfish, two-spotted goby and stickleback (small fish).</t>
  </si>
  <si>
    <t>Bulky foliose algae such as Phycodrys rubens and Chondrus crispus often have a diverse epifauna (Włodarska-Kowalczuk et al. 2009, Ronowicz et al. 2008, Janiak et al. 2012). Filamentous algae (such as Cladophera glomerata) often have a relatively high species richness (Olafsson et al. 2013; Kraufvelin och Salovius 2004).</t>
  </si>
  <si>
    <t>Other algae, smaller species</t>
  </si>
  <si>
    <t>Other algae (not kelp or fucus), smaller species.</t>
  </si>
  <si>
    <t>Low growing macroalgal vegetation10-100 %</t>
  </si>
  <si>
    <t>Negligible compared to higher coverages.</t>
  </si>
  <si>
    <t>Limited importance at low occurrences.</t>
  </si>
  <si>
    <t>Limited importance at low occurrences</t>
  </si>
  <si>
    <t>Low, relatively replaceable with low growing macroalgae.</t>
  </si>
  <si>
    <t>Low growing macroalgal vegetation 0-10 %</t>
  </si>
  <si>
    <t>Kelp, oarweed, sea oak</t>
  </si>
  <si>
    <t>S. latissima TA in 1170.</t>
  </si>
  <si>
    <t>Divers, snorkelers and bathers strongly associate these west coast habitats with a healthy and natural vegetation.</t>
  </si>
  <si>
    <t>Small scale harvesting of algae for food, both commercially and privately</t>
  </si>
  <si>
    <t>Important ecological function with low to relatively low replaceability and an occurrence equal to its potential results in 4p.</t>
  </si>
  <si>
    <t>Biotope-forming primary producer (habitat for fauna, biomass production and nutrient uptake). Occassionally high epifaunal densities. Many of which are grazers (Viejo and Åberg 2003). Very high.</t>
  </si>
  <si>
    <t>4p; the habitat is used by juvenile fish and has a high spatial overlap, but is common.</t>
  </si>
  <si>
    <t>High spatial overlap for wrasse, but less important for cod</t>
  </si>
  <si>
    <t>Algal belts are important for wrasse and lumpfish - important for reproduction (Thesis by Nils Hildén on wrasse behaviour; genetic studies by Hellena Andersson on translocation of wrasse to Norway, supervised by Karl Andrén). Ascophyllum can be used as a habitat by, for example, juvenile cod and mackerel (Schmidt et al. 2011). Areas dominated by large brown algae such as kelp and fucus are used as habitat by several species of juvenile fish (Pihl and Wennhage 2002) and can be used as a refuge area by juvenile cod (Borg et al. 1997). Jellyfish reproduction is dependent on Saccharina latissima.</t>
  </si>
  <si>
    <t>Large leathery algae such as kelp often have a high biodiversity of epifauna and epiphytes (Christie et al. 2009, Seed et al. 1981). Contributes to higher biodiversity of mobile fauna.</t>
  </si>
  <si>
    <t>Kelp belt.</t>
  </si>
  <si>
    <t>Crown-forming algae 10-100 %, kelp belt</t>
  </si>
  <si>
    <t>Bladder wrack; toothed wrack; knotted wrack</t>
  </si>
  <si>
    <t>F. serratus TA  in 1160, 1170; F. vesiculosus TA in 2250, 1160, 1170; A. nodusum TA in 1160, 1170.</t>
  </si>
  <si>
    <t>Very limited use</t>
  </si>
  <si>
    <t>2p; fucus belt is not as important for juvenile fish, and others, as the kelp belt.</t>
  </si>
  <si>
    <t>High spatial overlap for small animals</t>
  </si>
  <si>
    <t>Important for gammarids and other small animals</t>
  </si>
  <si>
    <t>Large leathery algae such as Fucus often have a high biodiversity of epifauna and epiphytes (Christie et al. 2009, Seed et al. 1981). Ascophyllum can have a relatively diverse epifauna, and provides protection for various benthic species between the plants (Viejo and Åberg 2003; Schmidt et al. 2011).</t>
  </si>
  <si>
    <t>Fucus belt.</t>
  </si>
  <si>
    <t>Crown-forming algae 10-100 %, fucus belt</t>
  </si>
  <si>
    <t>Crown-forming algae 0-10 %, kelp belt</t>
  </si>
  <si>
    <t>Crown-forming algae 0-10 %, fucus belt</t>
  </si>
  <si>
    <t>Nutrient uptake (oxygenation).</t>
  </si>
  <si>
    <t>Picking, fishing.</t>
  </si>
  <si>
    <t>Mussels, fish</t>
  </si>
  <si>
    <t>Specific habitat, moderate biodiversity.</t>
  </si>
  <si>
    <t>10-29% covered by living mussels (Natura2000 and HUB definitions); biogenic and reef (1170) habitat subtype.</t>
  </si>
  <si>
    <t>Blue mussel bed on soft substrate (biogenic reef; reef 1170 subtype)</t>
  </si>
  <si>
    <t>Shallow soft substrates</t>
  </si>
  <si>
    <t>Erosion protection, nutrient uptake (filtering).</t>
  </si>
  <si>
    <t>≥30% covered by living mussles (OSPAR definition) and declining on OSPARS list of declining habitats. Biogenic and reef (1170) habitat subtype.</t>
  </si>
  <si>
    <t>Blue mussel bank on soft substrate (biogenic reef; reef 1170 subtype)</t>
  </si>
  <si>
    <t>Difficult to find.</t>
  </si>
  <si>
    <t>Maerl</t>
  </si>
  <si>
    <t>Biogenic reef; OSPAR habitat; red listed HELCOM.</t>
  </si>
  <si>
    <t>Fish, fertilizer</t>
  </si>
  <si>
    <t>OSPAR/HELCOM Endangered (EN)</t>
  </si>
  <si>
    <t>Maerl is Data deficient (DD)</t>
  </si>
  <si>
    <t>Knowledge is lacking.</t>
  </si>
  <si>
    <t>0p; of little importance.</t>
  </si>
  <si>
    <t>Uncertain, insufficient knowledge.</t>
  </si>
  <si>
    <t>Maerl substrates in photic and aphotic zones. Maerl is a colective name for several species of Corallinaceae. These species can form vast beds, primarily on gravel substrates but even sand and clay sediments. Declining in region I (OSPAR) and Endangered (EN; HELCOM). Biogenic and reef (1170) habitat subtype.</t>
  </si>
  <si>
    <t>Maerl bed (biogenic reef; reef 1170 subtype)</t>
  </si>
  <si>
    <t>Direct observations in quadrats for quantitative measurements (0-0,5 m).</t>
  </si>
  <si>
    <t>Direct observation / video</t>
  </si>
  <si>
    <t>Pacific oyster</t>
  </si>
  <si>
    <t>Invasive species with a high risk for invasiveness; uncertain ecological role.</t>
  </si>
  <si>
    <t>Nutrient uptake (filtering).</t>
  </si>
  <si>
    <t>Oyster</t>
  </si>
  <si>
    <t>Alien species with high risk for invasiveness.</t>
  </si>
  <si>
    <t xml:space="preserve">Alien invasive species - can, however, provide habitat and filtration as well as </t>
  </si>
  <si>
    <t>&gt;5 living oysters/m2 (OSPAR defintion).</t>
  </si>
  <si>
    <t>Pacific oyster (oyster reef)</t>
  </si>
  <si>
    <t>Sporadically occuring, not aggregated.</t>
  </si>
  <si>
    <t>Pacific oyster (oyster bed)</t>
  </si>
  <si>
    <t>Common sandy substrates, 2-10 m.</t>
  </si>
  <si>
    <t>&gt;5 living oysters/m2 (OSPAR defintion). Oyster reefs are declining in OSPARs region II. Biogenic and reef (1170) habitat subtype.</t>
  </si>
  <si>
    <t>European oyster (oyster reef)</t>
  </si>
  <si>
    <t>European oyster (oyster bed)</t>
  </si>
  <si>
    <t>For eelgrass meadows see also soft substrate components.</t>
  </si>
  <si>
    <t>Sandbank (1110) habitat subtype, occurrence lower than potential.</t>
  </si>
  <si>
    <t>Two ecosystem functions were assessed: sediment stabilization and storage of carbon and nitrogen. Meadows with ≥50% coverage at depths of 0-10 m are thought to better stabilize sediment than meadows with a sparser coverage. Based on new studies on how carbon and nitrogen deposition is affected by various environmental factors, 8 p are awarded to sheltered meadows between 1-10 m, 4 p to semi-exposed meadows between 1-10 m and sheltered meadows at depths of 0-1 m, 2 p to other ECs with seagrass.</t>
  </si>
  <si>
    <t>For eelgrass meadows see also components related to shallow soft substrates.</t>
  </si>
  <si>
    <t xml:space="preserve">Eelgrass meadows play an important roll as growth/nursary habitats for a range of fish and crustaceans including various gadids, eel, shrimp (Palamonidae) and shore crabs </t>
  </si>
  <si>
    <t>Eelgrass meadows provide an important growth habitat for many species of fish and crustaceans including various gadids, eel, shrimp (Palamonidae) and shore crabs.</t>
  </si>
  <si>
    <t>High diversity. Based on the ~240 species of epiphytic algae, epifauna, mobile invertebrates (macrofauna) and fish that are found on vegetated soft substrates compared to soft substrates without vegetation in the area.</t>
  </si>
  <si>
    <t>Sandbank (1110) habitat subtype and consists of eelgrass meadows and other tall vegetation, with reduced sediment transport/movement. Listed as declining in region II according to OSPAR. OSPAR define eelgrass meadows as having a degree of coverage as low as 5%. Eeelgrass meadows are Near threatened (NT) according to HELCOM, where the definition is an area withere at least 50% of the biovolume is made up of Z. marina.</t>
  </si>
  <si>
    <t>Seagrass meadows (Sandbank 1110 subtype)</t>
  </si>
  <si>
    <t>Assessment of regulatory ES was based on new studies showing that sediment stabilization from seagrass beds counteracts resuspension of sediment and can improve visibility by up to 2 m locally in a bay (high importance of function, low replaceability and a distribution lower than its potential in Bohuslän : 4p), and that the long-term storage of carbon in eelgrass sediments in Bohuslän is one of the highest measured in the world (ES reduced climate impact). Because the number of points available for ES is lower than for EF (which should be revised if necessary - it complicates the assessment) a judgment had to be made if 4p for EF should correspond to 4p or 1p for ES (1-10 m EFs were converted to 4p and 0-1 m to 1p).</t>
  </si>
  <si>
    <t>Contribution to cultural ecosystem services is based on their ability to remove and bind nitrogen from the water, counteracting eutrophication and providing clearer water and a reduced build-up of algal matts on beaches. Where points for nitrogen uptake are high (10p) the cultural value is 4p, where nitrogen uptake is lower (2-4p) the cultural value is 1p.</t>
  </si>
  <si>
    <t xml:space="preserve">Provisioning ES based on life history points that are based on growth/nursery habitats for commercial species (flatfish, cod, eel). ECs with life history points of 10p and 2-4p receive 4p and 1p respectively for provisioning ES </t>
  </si>
  <si>
    <t>HELCOM Red List Near threatened (NT), OSPAR</t>
  </si>
  <si>
    <t>Eelgrass is Vulnerable (VU)</t>
  </si>
  <si>
    <t>Two ecosystem functions are assessed for seagrass meadows: sediment stabilization and carbon and nitrogen storage. The ecosystem functions are aggregated to a single value in the table by selecting the highest of the two. See "Importance of function provided". This EC receives 10p for sediment stabilization and 4p for carbon and nitrogen storage; 10p.</t>
  </si>
  <si>
    <t>Historical losses mean that vegetated soft substrates are far from their potential distribution/occurrence.</t>
  </si>
  <si>
    <t>No, often not replaceable if vegetation disappears.</t>
  </si>
  <si>
    <t>The higher the coverage, shoot length/quality and diversity of associated species, the greater the importance of the eelgrass habitat</t>
  </si>
  <si>
    <t>Seagrass meadows provide an important growth habitat for many species of fish and crustaceans including various gadids, eel, shrimp (Palamonidae) and shore crabs.</t>
  </si>
  <si>
    <t>Sheltered enough to allow angiosperms to grow on sand or clay-sand substrates. Might comprise sandbank (1110) habitat subtype and consists of eelgrass meadows and other tall vegetation with and other tall vegetation, with reduced sediment transport/movement. Listed as declining in region II according to OSPAR. OSPAR define eelgrass meadows as having a degree of coverage as low as 5%. Eeelgrass meadows are Near threatened (NT) according to HELCOM, where the definition is an area withere at least 50% of the biovolume is made up of Z. marina.</t>
  </si>
  <si>
    <t>Shallow soft substrates (1-10 m) - semi-exposed with vegetation (&gt;50 % coverage)</t>
  </si>
  <si>
    <t>Two ecosystem functions are assessed for seagrass meadows: sediment stabilization and carbon and nitrogen storage. The ecosystem functions are aggregated to a single value in the table by selecting the highest of the two. See "Importance of function provided". This EC receives 10p for sediment stabilization and 10p for carbon and nitrogen storage; 10p.</t>
  </si>
  <si>
    <t>Seagrass meadows provide an important growth habitat for many species of fish and crustaceans including various gadids, eel, shrimp (Palamonidae) and shore crabs. Sheltered seagrass meadows are thought to be slightly less important (due to a lower water turnover and supply of larvae and food) but the state of knowledge is poor and scoring system too crude to lower these environments from 8p to 4p.</t>
  </si>
  <si>
    <t>Muddy substates where exposure and water circulation are limited (common in Bohuslän's fjords). Might comprise sandbank (1110) habitat subtype and consists of eelgrass meadows and other tall vegetation, with reduced sediment transport/movement. Listed as declining in region II according to OSPAR. OSPAR define eelgrass meadows as having a degree of coverage as low as 5%. Eeelgrass meadows are Near threatened (NT) according to HELCOM, where the definition is an area withere at least 50% of the biovolume is made up of Z. marina.</t>
  </si>
  <si>
    <t>Shallow soft substrates (1-10 m) - sheltered with vegetation (&gt;50 % coverage)</t>
  </si>
  <si>
    <t>Two ecosystem functions are assessed for seagrass meadows: sediment stabilization and carbon and nitrogen storage. The ecosystem functions are aggregated to a single value in the table by selecting the highest of the two. See "Importance of function provided". This EC receives 4p for sediment stabilization and 4p for carbon and nitrogen storage; 4p.</t>
  </si>
  <si>
    <t>Seagrass meadows provide an important growth habitat for many species of fish and crustaceans including various gadids, eel, shrimp (Palamonidae) and shore crabs. Seagrass meadows with a lower degree of coverage are thought to be slightly less important but the state of knowledge is poor and scoring system too crude to lower these environments from 8p to 4p.</t>
  </si>
  <si>
    <t>Shallow soft substrates (1-10 m) - semi-exposed with vegetation (10-49 % coverage)</t>
  </si>
  <si>
    <t>Two ecosystem functions are assessed for seagrass meadows: sediment stabilization and carbon and nitrogen storage. The ecosystem functions are aggregated to a single value in the table by selecting the highest of the two. See "Importance of function provided". This EC receives 4p for sediment stabilization and 10p for carbon and nitrogen storage; 10p.</t>
  </si>
  <si>
    <t>Seagrass meadows provide an important growth habitat for many species of fish and crustaceans including various gadids, eel, shrimp (Palamonidae) and shore crabs. Sheltered seagrass meadows (lower water turnover and supply of larvae and food) with a lower degree of coverage are thought to be slightly less important but the state of knowledge is poor and scoring system too crude to lower these environments from 8p to 4p.</t>
  </si>
  <si>
    <t>Shallow soft substrates (1-10 m) - sheltered with vegetation (10-49 % coverage)</t>
  </si>
  <si>
    <t>Two ecosystem functions are assessed for seagrass meadows: sediment stabilization and carbon and nitrogen storage. The ecosystem functions are aggregated to a single value in the table by selecting the highest of the two. See "Importance of function provided". This EC receives 10p for sediment stabilization and 2p for carbon and nitrogen storage; 10p.</t>
  </si>
  <si>
    <t>High diversity but somewhat lower than substrates between 1-10 m - some species (such as certain fish species) are not found in very shallow areas.</t>
  </si>
  <si>
    <t>Degree of vegetative cover is more than 50%. Sheltered enough to allow angiosperms to grow on sand or clay-sand substrates. Might comprise sandbank (1110) habitat subtype and consists of eelgrass meadows and other tall vegetation, with reduced sediment transport/movement. Listed as declining in region II according to OSPAR. OSPAR define eelgrass meadows as having a degree of coverage as low as 5%. Eeelgrass meadows are Near threatened (NT) according to HELCOM, where the definition is an area withere at least 50% of the biovolume is made up of Z. marina.</t>
  </si>
  <si>
    <t>Shallow soft substrates (0-1 m) - semi-exposed with vegetation (&gt;50 % coverage)</t>
  </si>
  <si>
    <t>Shallow soft substrates (0-1 m) - sheltered with vegetation (&gt;50 % coverage)</t>
  </si>
  <si>
    <t>Shallow soft substrates (0-1 m) - semi-exposed with vegetation (10-49 % coverage)</t>
  </si>
  <si>
    <t>Two ecosystem functions are assessed for seagrass meadows: sediment stabilization and carbon and nitrogen storage. The ecosystem functions are aggregated to a single value in the table by selecting the highest of the two. See "Importance of function provided". This EC receives 4p for sediment stabilization and 2p for carbon and nitrogen storage; 4p.</t>
  </si>
  <si>
    <t>Highly productive shallow, soft substrates with vegetation. Muddy substates where exposure and water circualtion are limited (common in Bohuslän's fjords). Might comprise sandbank (1110) habitat subtype and consists of eelgrass meadows and other tall vegetation, with reduced sediment transport/movement. Listed as declining in region II according to OSPAR. OSPAR define eelgrass meadows as having a degree of coverage as low as 5%. Eeelgrass meadows are Near threatened (NT) according to HELCOM, where the definition is an area withere at least 50% of the biovolume is made up of Z. marina.</t>
  </si>
  <si>
    <t>Shallow soft substrates (0-1 m) - sheltered with vegetation (10-49 % coverage)</t>
  </si>
  <si>
    <t>Grab sampler / video</t>
  </si>
  <si>
    <t>See comments above.</t>
  </si>
  <si>
    <t>See earlier comments (above).</t>
  </si>
  <si>
    <t>See other comments</t>
  </si>
  <si>
    <t>EC is too large - overlap with others (deeper and with a different diversity).</t>
  </si>
  <si>
    <t>Probably</t>
  </si>
  <si>
    <t>Bivalves, hermit crabs, polychaetes, sea cucumbers, tube-dwelling anemones etc.</t>
  </si>
  <si>
    <t>Can constitute sandbank (1110) habitat type. Can contain high densities of Zostera marina.</t>
  </si>
  <si>
    <t>Shallow soft substrates (10-30 m) - no vegetation</t>
  </si>
  <si>
    <t>Satellite and areal photos where shallow enough.</t>
  </si>
  <si>
    <t>Remote sensing / video</t>
  </si>
  <si>
    <t>Resuspension problem?</t>
  </si>
  <si>
    <t>Shallow areas and breakwaters counteract coastal erosion by reducing wave energy.</t>
  </si>
  <si>
    <t>Swimming, water-based recreation (surf, kiting).</t>
  </si>
  <si>
    <t>Missing</t>
  </si>
  <si>
    <t>Relatively high occurrence (especially southern Halland).</t>
  </si>
  <si>
    <t>High (for example, easy to restore after natural catastrophe or disturbance).</t>
  </si>
  <si>
    <t xml:space="preserve">Resuspension problem? </t>
  </si>
  <si>
    <t>Wave exposure is too high to allow for the growth of angiosperms.</t>
  </si>
  <si>
    <t>Shallow soft substrates (1-10 m) - exposed with no vegetation</t>
  </si>
  <si>
    <t>Resuspension problem? See above.</t>
  </si>
  <si>
    <t>Possibly carbon and nitrogen sink, depends partly on sediment dynamics.</t>
  </si>
  <si>
    <t>Recreational fishing, boat life (natural areas for mooring boats).</t>
  </si>
  <si>
    <t>Possibly habitat / migrating fish. Mussels / oyster?</t>
  </si>
  <si>
    <t>Relatively uncommon.</t>
  </si>
  <si>
    <t>Should be lower, considering the comments above? Lower to 1 p.</t>
  </si>
  <si>
    <t>Little infauna and bivalves?</t>
  </si>
  <si>
    <t>Not really important (possibly certain species).</t>
  </si>
  <si>
    <t>Yes - but limited.</t>
  </si>
  <si>
    <t>Resuspension problem? See above</t>
  </si>
  <si>
    <t>Sheltered enough to allow angiosperms to grow on sand or clay-sand substrates. Can consitute sandbank (1110) habitat type. Can contain high densities of Zostera marina.</t>
  </si>
  <si>
    <t>Shallow soft substrates (1-10 m) - semi-exposed with no vegetation</t>
  </si>
  <si>
    <t>Grab sampler / remote sensing / video</t>
  </si>
  <si>
    <t>This habitat probably most commonly occurs as an intermediate or final stage after vegetation has disappeared from shallow areas where it is expected to occur. Absence of vegetation indicates disturbance.</t>
  </si>
  <si>
    <t>Higher score (2p) than semi-exposed substrates because of its roll in the long-term storage of carbon and nitrogen (deposited sediment).</t>
  </si>
  <si>
    <t>No - little importance.</t>
  </si>
  <si>
    <t>Muddy substrates where exposure and water circulation is limited (common in Bohuslän's fjords).</t>
  </si>
  <si>
    <t>Shallow soft substrates (1-10 m) - sheltered with no vegetation</t>
  </si>
  <si>
    <t>Satellite and areal photos.</t>
  </si>
  <si>
    <t>Direct observation / remote sensing / video</t>
  </si>
  <si>
    <t>No (more likely the opposite if it precedes coastal erosion).</t>
  </si>
  <si>
    <t>Beaches and swimming, important for outdoor recreation, public health etc.</t>
  </si>
  <si>
    <t>Dominated by sand. Wave exposure is too high to allow for the growth of angiosperms. Can constitute sandbank (1110) habitat type. Can contain high densities of Zostera marina.</t>
  </si>
  <si>
    <t>Shallow soft substrates (0-1 m) - exposed with no vegetation</t>
  </si>
  <si>
    <t>Partly comprises habitat type 1110 and sometimes 1160</t>
  </si>
  <si>
    <t>Possibly carbon and nitrogen sink.</t>
  </si>
  <si>
    <t>Birdwatching.</t>
  </si>
  <si>
    <t>The EC does not currently provide any provisioning ES</t>
  </si>
  <si>
    <t>EC occurs in all areas it is expected to (equal to potential). Potential recruitment area for vegetation, but at the expense of vegetation free substrate - the one counteracts the other.</t>
  </si>
  <si>
    <t>Moderate (waders, flatfish etc).</t>
  </si>
  <si>
    <t>Yes (relatively small area, unusual habitat that is important and occasionally Natura2000).</t>
  </si>
  <si>
    <t>Moderate (potential recruitment area for vegetation. But the area of vegetation free substrate decreases simultaneously - one counteracts the other)</t>
  </si>
  <si>
    <t>Important for flatfish life history. Depths between 0-1 m contain a higher conservation value than deeper areas because they warm up earlier in spring and provide an important growth habitat.</t>
  </si>
  <si>
    <t>Even if benthic fauna production can be high, species diversity is not especially high and they receive a relatively low score (2p).</t>
  </si>
  <si>
    <t>Highly productive shallow, soft substrates without vegetation. Sheltered enough to allow angiosperms to grow on sand or clay-sand substrates. Can constitute sandbank (1110) habitat type.</t>
  </si>
  <si>
    <t>Shallow soft substrates (0-1 m) - semi-exposed with no vegetation</t>
  </si>
  <si>
    <t>See separate document (comments on shallow soft substrates). "Highly productive" includes a high proportion of infauna. Comprises habitat type 1140 (mud/clay and sand substrates) and is included in 1150 (Coastal lagoons - lagoons without vegetation). The EC also includes OSPAR habitat type Intertidal mudflats.</t>
  </si>
  <si>
    <t>EC occurs in all areas it is expected to (equal to potential).</t>
  </si>
  <si>
    <t>High (waders, flatfish etc).</t>
  </si>
  <si>
    <t>Yes (relatively small area, unusual habitat that is important and occasionally threatened).</t>
  </si>
  <si>
    <t>Lower than in semi-exposed substrates (of the same type)</t>
  </si>
  <si>
    <t>Highly productive shallow, soft substrates without vegetation, often clay.</t>
  </si>
  <si>
    <t>Shallow soft substrates (0-1 m) - sheltered with no vegetation</t>
  </si>
  <si>
    <t>Mapped within the national marine mapping program (NMK)</t>
  </si>
  <si>
    <t>Edible crab</t>
  </si>
  <si>
    <t>Prefers rock and gravel substrates, but also found on sand and mud - generalist.</t>
  </si>
  <si>
    <t>Its potential to directly regulate traits/services we consider valuable is low.</t>
  </si>
  <si>
    <t>Has the potential to grow.</t>
  </si>
  <si>
    <t>Has the potential to increase. Swedish commercial fisheries land ca 250 tons. Fisk- och skaldjursbestånd i hav och sötvatten 2017</t>
  </si>
  <si>
    <t>Importance of ecological function, relatively low replaceability and an occurrence that is lower than its potential results in 2p.</t>
  </si>
  <si>
    <t>Habitat probably not limiting.</t>
  </si>
  <si>
    <t>Generally a low value for fish because they do not form habitats for other species. ECs comprising many species have received 2p, ECs with few or single species have received 1p.</t>
  </si>
  <si>
    <t>Edible crab habitat</t>
  </si>
  <si>
    <t>Large crustaceans</t>
  </si>
  <si>
    <t>Demersal trawl, data from commercial fisheries</t>
  </si>
  <si>
    <t>Northern prawn</t>
  </si>
  <si>
    <t>Primarily in deep areas. More pelagic and therefore difficult to designate to a specific habitat. Should perhaps consider a suitable definition.</t>
  </si>
  <si>
    <t>Cultural species. Highly regarded/popular.</t>
  </si>
  <si>
    <t>Important commercially</t>
  </si>
  <si>
    <t>Enormous area, probably not limiting.</t>
  </si>
  <si>
    <t>Relatively important for the species included in the EC.</t>
  </si>
  <si>
    <t>Pelagic over deep (50-500 m) soft substrates.</t>
  </si>
  <si>
    <t>Prawn habitat</t>
  </si>
  <si>
    <t>Langoustine</t>
  </si>
  <si>
    <t>Some recreational fishing, high cultural importance.</t>
  </si>
  <si>
    <t>Importance of ecological function, relatively low replaceability and an occurrence that is equal to its potential results in 4p.</t>
  </si>
  <si>
    <t>Deep clay substrates (&gt;30 m).</t>
  </si>
  <si>
    <t>Langoustine habitat</t>
  </si>
  <si>
    <t>Fyke net, lobster pot</t>
  </si>
  <si>
    <t>European lobster</t>
  </si>
  <si>
    <t>Apart from substrate, temperature and salinity dictate where lobster are found.</t>
  </si>
  <si>
    <t>Important recreational fishery. Annual lobster premier is a celebration!</t>
  </si>
  <si>
    <t>Important for commercial fisheries, but even more important for recreational fishing</t>
  </si>
  <si>
    <t>Substrates that provide crevices and burrows (sand, stone or rock).</t>
  </si>
  <si>
    <t>Lobster habitat</t>
  </si>
  <si>
    <t>Rare species, little data.</t>
  </si>
  <si>
    <t>Demersal trawl, angling data</t>
  </si>
  <si>
    <t>Rays</t>
  </si>
  <si>
    <t>The EC should focus on breeding areas but information is limiting.</t>
  </si>
  <si>
    <t>Limited top-down effect. Eats molluscs.</t>
  </si>
  <si>
    <t>Low interest within recreational fishing.</t>
  </si>
  <si>
    <t>No fishery. Low potential</t>
  </si>
  <si>
    <t>Importance of ecological function, relatively low replaceability and an occurrence that is lower than its potential results in 4p.</t>
  </si>
  <si>
    <t>Difficult to assess.</t>
  </si>
  <si>
    <t>Skates and rays including rabbit fish (blue skate, thornback ray, starry ray, rabbit fish)</t>
  </si>
  <si>
    <t>Areas used by skates or rays for breeding or other aggregatory behaviour.</t>
  </si>
  <si>
    <t>Ray habitat</t>
  </si>
  <si>
    <t>Sharks</t>
  </si>
  <si>
    <t>The EC primarily refers to porbeagle sharks. Breeding is well defined for this species. Strongly associated with offshore banks and a period when females move to shallower areas to give birth.</t>
  </si>
  <si>
    <t>Top-down effect.</t>
  </si>
  <si>
    <t>Prohibited. Potential fishery.</t>
  </si>
  <si>
    <t>No fishery (prohibited), but there is potential</t>
  </si>
  <si>
    <t>Breeding area does not seem to limit populations (at least for picked dogfish). Fishing is an important limiting function.</t>
  </si>
  <si>
    <t>Sharks (basking shark, porbeagle, velvet belly lanternshark, Greenland shark)</t>
  </si>
  <si>
    <t>Areas used by sharks for breeding.</t>
  </si>
  <si>
    <t>Shark spawning area</t>
  </si>
  <si>
    <t>No surveys in Swedish waters.</t>
  </si>
  <si>
    <t>Dip net for eggs</t>
  </si>
  <si>
    <t>Mackerel</t>
  </si>
  <si>
    <t>Predator - top-down effect.</t>
  </si>
  <si>
    <t>Important recreational fishery.</t>
  </si>
  <si>
    <t>Commercial fishery</t>
  </si>
  <si>
    <t>Importance of ecological function, relatively low replaceability and an occurrence that is probably equal to its potential results in 4p.</t>
  </si>
  <si>
    <t>Spawning areas are important for the species but are not currently limiting.</t>
  </si>
  <si>
    <t>Proposed definition: Area where mackerel spawning or mature adults (ready to breed) are observed.</t>
  </si>
  <si>
    <t>Atlantic mackerel spawning area</t>
  </si>
  <si>
    <t>No surveys in Swedish waters. Areas with juvenile sandeel are regarded as probable spawning areas. Netting larvae is a possible method, but with worse precision.</t>
  </si>
  <si>
    <t>Bottom sampling, dip net for larvae</t>
  </si>
  <si>
    <t>Sandeels</t>
  </si>
  <si>
    <t>A large group. Important commercial species. Important food source for many species.</t>
  </si>
  <si>
    <t xml:space="preserve">Can regulate a system bottom-up in the absence of predators. Counteracts ecosystem service, therefore low score. </t>
  </si>
  <si>
    <t xml:space="preserve">No recreational fishery (not eaten). </t>
  </si>
  <si>
    <t>Important ecological function and relatively low replaceability - spawning biomass is lower than its potential due to fishing pressure; 8p.</t>
  </si>
  <si>
    <t>Spawning areas are naturally important for the species, but are not currently limiting (compared to fishing, for example).</t>
  </si>
  <si>
    <t>Small sandeel, lesser sandeel</t>
  </si>
  <si>
    <t>Sandeel spawning area</t>
  </si>
  <si>
    <t>Cultural value as a substitute for anchovies. The recipe Jansons frestelse etc.</t>
  </si>
  <si>
    <t>Importance of ecological function, relatively low replaceability and an occurrence that is probably equal to its potential results in 2p.</t>
  </si>
  <si>
    <t>Growth/nursery areas a bottleneck for herring.</t>
  </si>
  <si>
    <t>Proposed definition: Area where sprat spawning has been observed. Eggs are pelagic and are not an indication of where spawning occurs.</t>
  </si>
  <si>
    <t>Sprat spawning area</t>
  </si>
  <si>
    <t>Trawling for larvae, ocular egg inventories, hydroacoustic (spawning fish)</t>
  </si>
  <si>
    <t>Strong cultural importance (pickled herring). Entire fishing communities were based on herring fishery, even if its importance has declined.</t>
  </si>
  <si>
    <t>2 (historically low numbers)</t>
  </si>
  <si>
    <t>Importance of ecological function, relatively low replaceability and an occurrence lower than its potential results in 4p.</t>
  </si>
  <si>
    <t>Proposed definition: Areas where herring spawning or eggs have been observed.</t>
  </si>
  <si>
    <t>Herring spawning area</t>
  </si>
  <si>
    <t>Mapping of available data carried out within the national marine mapping program (NMK). More data needed.</t>
  </si>
  <si>
    <t>Seine net, trap, fyke net</t>
  </si>
  <si>
    <t>There are also many flatfish that spawn close to the coast (e.g. turbot and brill) - in many cases these will be covered by this EC because the areas often overlap.</t>
  </si>
  <si>
    <t>Turbot and, to a certain extent, brill have a top-town regulatory effect. But as a group low regulatory effect.</t>
  </si>
  <si>
    <t>Fished using a variety of methods/gear, important. Recreational fishing for turbot is important.</t>
  </si>
  <si>
    <t>Commercial fishery (several species)</t>
  </si>
  <si>
    <t>Atlantic halibut is Endangered (EN) others are Least concern (LC)</t>
  </si>
  <si>
    <t>Growth/nursery areas a bottleneck for flatfish.</t>
  </si>
  <si>
    <t>Very important for the species included in the EC.</t>
  </si>
  <si>
    <t>Sole, flounder</t>
  </si>
  <si>
    <t>Proposed definition: Areas with (high densities of?) juveniles of one or more species of plaice, common sole, flounder, dab or turbot (more species?). "High densities" needs to be defined, either at a particular functional threshold for an ecological function or by statistical analysis of densities (i.e. densities greater than mean of surveyed sites).</t>
  </si>
  <si>
    <t>Flatfish growth area</t>
  </si>
  <si>
    <t>Corkwing wrasse, goldsinny and rock cook (possibly ballan wrasse) mapped within the national marine mapping program (NMK).</t>
  </si>
  <si>
    <t>Trophic link between predator and "grazer" in the system. Eats parasites (including wrasse that eat sea lice). Eats grazers on macroalgae. Contributes to a healthy macroalgal habitat.</t>
  </si>
  <si>
    <t>Recreational fishing for wrasse is important.</t>
  </si>
  <si>
    <t>Caught and sold for salmon aquaculture, but in limited amounts.</t>
  </si>
  <si>
    <t>Important ecological function but replaceable with other mesopredators and an occurrence equal to its potential; 2p.</t>
  </si>
  <si>
    <t>Spawning and growth/nursery areas central parts of their life cycle.</t>
  </si>
  <si>
    <t>Ballan wrasse, cuckoo wrasse, corkwing wrasse, rock cook, scale-rayed wrasse or goldsinny</t>
  </si>
  <si>
    <t>Coastal areas used by wrasse for breeding and foraging May-November. Proposed definition: Areas with a high density of one or more species of ballan wrasse, cuckoo wrasse, corkwing wrasse, rock cook or goldsinny. "High densities" needs to be defined and could be, for example, densities greater than the mean for the species found in national monitoring, or areas where the CPUE is higher than the mean for reported areas (i.e. where a commercial fishery occurs).</t>
  </si>
  <si>
    <t>Wrasse habitat</t>
  </si>
  <si>
    <t>Watercourses with eel, sea lamprey, salmon and trout are mapped within Symphony.</t>
  </si>
  <si>
    <t>Important predator - top-down effect.</t>
  </si>
  <si>
    <t>Eel have been fished historically, prior to prohibition. Salmon and trout are popular for recreational fishing.</t>
  </si>
  <si>
    <t>Important commercial species (salmon and eel). There is no commercial fishing for salmon and fishing for eel is prohibited.</t>
  </si>
  <si>
    <t>European eel is critically endangered (CR): sea lamprey is Near threatened (NT)</t>
  </si>
  <si>
    <t>Importance of ecological function, low replaceability and an occurrence lower than its potential results in 4p.</t>
  </si>
  <si>
    <t>Critical for species that only spawn in running (fresh) water or migrate as part of their life cycle.</t>
  </si>
  <si>
    <t>European eel, sea lamprey, Atlantic salmon, brown trout, allis shad, twaite shad, whitefish, European perch.. Many more species not listed here that migrate up estuaries.</t>
  </si>
  <si>
    <t>Estuarine area important for migrating fish.</t>
  </si>
  <si>
    <t>Important estuarine habit for migratory fish species</t>
  </si>
  <si>
    <t>Demersal trawl (IBTS).</t>
  </si>
  <si>
    <t>Demersal trawl</t>
  </si>
  <si>
    <t>Gadids</t>
  </si>
  <si>
    <t>Top-down effect. Contributes to better water quality. ES limited by small population size, but this is accounted for when awarding points. We assess the functioning of the regulatory service itself.</t>
  </si>
  <si>
    <t>Cultural identity - symbolic species. Important for recreational fishing.</t>
  </si>
  <si>
    <t>Important commercial species. Stock/population is currently so small that the ES is not provided</t>
  </si>
  <si>
    <t>Ling is Endangered (EN)</t>
  </si>
  <si>
    <t>Spatial overlap is high. Growth/nursery areas important and can limit populations.</t>
  </si>
  <si>
    <t>Relatively high</t>
  </si>
  <si>
    <t>Common ling, cusk, greater forkbeard etc…</t>
  </si>
  <si>
    <t>Important area for juvenile demersal gadids.</t>
  </si>
  <si>
    <t>Growth area for demersal codfishes</t>
  </si>
  <si>
    <t>Fyke nets to map growth/nursery areas in shallow water (down to 20 m). Cod, whiting and saithe are mapped as part of the national marine mapping program (NMK). Demersal trawl (IBTS) in deeper areas.</t>
  </si>
  <si>
    <t>Fyke net, demersal trawl</t>
  </si>
  <si>
    <t>Growth / nursery areas can be species-specific, differing between cod and haddock for example. Can consider have species-specific ECs in the future. If possible, drifting North Sea cod can be distinguished from local populations in fjords.</t>
  </si>
  <si>
    <t>Atlantic cod is Vulnerable (VU); Atlantic pollock is Critically endangered (CR)</t>
  </si>
  <si>
    <t xml:space="preserve">Atlantic cod, whiting, Haddock, Atlantic pollock, Saithe, European hake, poor cod etc </t>
  </si>
  <si>
    <t>Important area for juvenile pelagic tuna.</t>
  </si>
  <si>
    <t>Growth area for (semi) pelagic codfishes</t>
  </si>
  <si>
    <t>Importance of ecological function relatively high and an occurrence lower than its potential results in 4p.</t>
  </si>
  <si>
    <t>Spawning areas are a bottleneck. Spatial overlap is high by definition.</t>
  </si>
  <si>
    <t>Demersal gadid spawning area.</t>
  </si>
  <si>
    <t>Spawning area for demersal codfishes</t>
  </si>
  <si>
    <t>Importance of ecological function, low replaceability and an occurrence lower than its potential results in 8p.</t>
  </si>
  <si>
    <t>Pelagic tuna spawning area.</t>
  </si>
  <si>
    <t>Spawning area for (semi) pelagic codfishes</t>
  </si>
  <si>
    <t>Action plan; CITES.</t>
  </si>
  <si>
    <t>Very important but assessment is made with a high degree of uncertainty. Need to consult an otter expert.</t>
  </si>
  <si>
    <t>Limited potential to contribute to direct cultural ecosystem services.</t>
  </si>
  <si>
    <t>8p; few areas are used by grey seal in Skagerrak and Kattegat, areas that are used are important.</t>
  </si>
  <si>
    <t>Only a few individuals originate from North Sea populations. Unclear if there are specific breeding locations since many islands are suitable. Uncertain if they have pups in Skagerrak and Kattegat - if they do then of high importance.</t>
  </si>
  <si>
    <t>Very important, if present.</t>
  </si>
  <si>
    <t>Mammal components only receive 1 point for biological diversity because they concern single species and not structures/biotopes beneficial to other species. These could possibly receive 2 points if their structuring effect results in increased biodiversity.</t>
  </si>
  <si>
    <t>Moulting and breeding areas very often overlap for harbour seals, but they may be separated. Moulting and breeding occur at different times of the year, but they could possibly be combined into one component. Action plan.</t>
  </si>
  <si>
    <t>Based on seal tourism.</t>
  </si>
  <si>
    <t>Hunting: meat, fur, fat for oil etc</t>
  </si>
  <si>
    <t>4p; separate areas are judged to be less critical than core areas, for example. Compare with grey seals in the Baltic.</t>
  </si>
  <si>
    <t>Very important, but numerous.</t>
  </si>
  <si>
    <t>Harbour seal haul-out site</t>
  </si>
  <si>
    <t xml:space="preserve">Very important, but numerous. Uncertain if areas important for juveniles are more important than adult haul-out locations. </t>
  </si>
  <si>
    <t>Harbour seal Breeding area</t>
  </si>
  <si>
    <t>Porpoise</t>
  </si>
  <si>
    <t>Lower points for December-February compared with other seasons because porpoise are widely distributed. Every specific location is therefore less important.</t>
  </si>
  <si>
    <t>Very important, but they are widespread between December-February.</t>
  </si>
  <si>
    <t>Phocoena phocoena (not Baltic population)</t>
  </si>
  <si>
    <t>Divided into 4 periods; according to the report Skyddsvärda områden tumlare (Poropoise protected areas).</t>
  </si>
  <si>
    <t>Porpoise core area December - February</t>
  </si>
  <si>
    <t>Core areas during June-August are more critical. The points for this EC could be lowered to 4.</t>
  </si>
  <si>
    <t>Porpoise core area September - November</t>
  </si>
  <si>
    <t>8p; area is most critical for porpoise.</t>
  </si>
  <si>
    <t>Porpoise core area June - August (majority of calving and mating)</t>
  </si>
  <si>
    <t>Porpoise core area March - May</t>
  </si>
  <si>
    <t>Breeding islands with more than 50 nests or 5 species of coastal or seabirds.</t>
  </si>
  <si>
    <t>Breeding islands with more than 100 nests or 8 species of coastal or seabirds.</t>
  </si>
  <si>
    <t>European shag</t>
  </si>
  <si>
    <t>Some ecological function by way of predation of small fish.</t>
  </si>
  <si>
    <t xml:space="preserve">Wintering areas at sea can be limiting for the population. </t>
  </si>
  <si>
    <t>European shag wintering area</t>
  </si>
  <si>
    <t>Because HELCOM lists wintering populations as Critically endangered (CR) the component receives 8p</t>
  </si>
  <si>
    <t>HELCOM Critically endangered (CR) (wintering areas for black-throated and red-throated divers)</t>
  </si>
  <si>
    <t>Lesser black-backed gull are declining. Additional information from more breeding locations is needed.</t>
  </si>
  <si>
    <t>Lesser black-backed gull</t>
  </si>
  <si>
    <t>Lesser black-backed gull breeding ground and foraging area during breeding</t>
  </si>
  <si>
    <t>HELCOM Vulnerable (VU) (wintering)</t>
  </si>
  <si>
    <t>No points because the component includes a group of different species</t>
  </si>
  <si>
    <t>Only a few breeding locations on the Swedish west coast.</t>
  </si>
  <si>
    <t>Wintering areas in Kattegat and Skagerrak are important for the survival of the population. The Bay of Laholm has the largest number of individuals.</t>
  </si>
  <si>
    <t>HELCOM Endangered (EN) (wintering)</t>
  </si>
  <si>
    <t>The Bay of Laholm and Skälder Bay (Laholmsbukten and Skälderviken) are very important for populations of wintering black scoter.</t>
  </si>
  <si>
    <t>The Bay of Laholm (Laholmsbukten) is very important for populations of wintering velvet scoter.</t>
  </si>
  <si>
    <t>HELCOM Endangered (EN) (breeding areas)</t>
  </si>
  <si>
    <t>Predation can significantly decrease mussel stocks locally. There is a relatively large population/stock in Kattegat and Skagerrak, therefore 4 p.</t>
  </si>
  <si>
    <t>The most important areas are already known and mapped.</t>
  </si>
  <si>
    <t>HELCOM Vulnerable (VU) (wintering areas)</t>
  </si>
  <si>
    <t>Predation can significantly decrease mussel stocks locally. The function over the entire sea area, though, is not as significant, therefore 4 p.</t>
  </si>
  <si>
    <t>Part of the eider population that breed along the Swedish west coast winter in Kattegat and Skagerrak. The majority of the Baltic Sea stock, however, winter in the Danish and German parts of the southwestern Baltic Sea.</t>
  </si>
  <si>
    <t>Eider wintering ground (October - March)</t>
  </si>
  <si>
    <t>Biotope-forming primary producer (habitat for fauna, primary production and nutrient uptake). Vaucheria communities can contain a high biomass of epifauna (Marin vegetationsinventering i tre havsvikar, del 4, 2011), but hypoxia / anoxia under carpets of growth can have negative effects.</t>
  </si>
  <si>
    <t>Biotope-forming primary producer (habitat for fauna, primary production, nutrient uptake), which has been shown to be a preferred food for certain herbivorous epifaunal species (Goecker et al. 2003). However, Ulva can become problematic in sheltered, eutrophic environments where it can form thick free-floating carpets (Bäck et al. 2000; Gertz-Hansen et al. 1993).</t>
  </si>
  <si>
    <t>Biotope-forming primary producer (primary production, nutrient uptake), limited information on the ecological function of the species. One study has shown that Monstroma appears to be one of the algae least preferred by grazers (Korpinen and Jormalainen 2008), which probably limits its function as food.</t>
  </si>
  <si>
    <t>Biotope-forming primary producer (primary production, nutrient uptake, secondary hard substrate). Secondary substrate for, for example, blue mussels. Found deeper than other "meaty" algae, and contains a high abundance of epifauna (Orav et al. 2000; Kotta and Ora 2001).</t>
  </si>
  <si>
    <t>A biotope building primary producer (habitat for fauna, biomass production and nutrient uptake), in an area with very few "meaty" macroalgae species. Fucus habitats contain a higher abundance and biomass of invertebrates than in shallow hard bottom substrates with other algae (Wikström and Kautsky 2007) - illustrates the function for fauna.</t>
  </si>
  <si>
    <t>Biotope-forming primary producer (habitat for fauna, biomass production and nutrient uptake). High abundance and biomass of epifauna (Kraufvelin and Salovius 2004) and that Cladophiora is a favoured species for grazers infers primary production is transferred higher up the food chain.</t>
  </si>
  <si>
    <t xml:space="preserve">The abundance of juvenile fish that favour vegetated areas (such as pike) has been shown to be positively correlated with coverage of Chara tomentosa and Stuckenia pectinate, which can be classified as tall underwater plants (Sandström et al. 2005). The abundance of pike fry has also been shown to be positively correlated with vegetation height (Sandström et al. 2005), and that young of year perch and cyprinids prefer vegetated areas (Sandström och Karås 2002). Due to a lack of species-specific information, it is assumed that tall underwater and emergent plants are important nursery areas for juvenile fish. </t>
  </si>
  <si>
    <t>Rhodomela confervoides has been shown to have a relatively large number of associated epifaunal species in Norway (Christi et al. 2009). Filamentous algae (such as Cladophora glomerata) often contains a relatively high species diversity (Olafsson et al. 2013; Kraufvelin and Salovius 2004). Annual biomass.</t>
  </si>
  <si>
    <t>Occurrence (potential/actual)</t>
  </si>
  <si>
    <t>occurrence = core area (X) or occurrence ≠ core area (-)*</t>
  </si>
  <si>
    <t>Difficult to identify from video footage, therefore fewer occurrences in the data.</t>
  </si>
  <si>
    <t>Unlikely at low occurrences.</t>
  </si>
  <si>
    <t>Infrequent occurrence at the edge of its distribution, negligible effect.</t>
  </si>
  <si>
    <t>Limited importance at low occurrences and difficult to determine as free-living at low levels of coverage.</t>
  </si>
  <si>
    <t>Low occurrence, and relatively low / moderate replaceability, currently gets 2p.</t>
  </si>
  <si>
    <r>
      <rPr>
        <b/>
        <sz val="11"/>
        <color theme="1"/>
        <rFont val="Calibri"/>
        <family val="2"/>
        <scheme val="minor"/>
      </rPr>
      <t>Reference for this document:</t>
    </r>
    <r>
      <rPr>
        <sz val="11"/>
        <color theme="1"/>
        <rFont val="Calibri"/>
        <family val="2"/>
        <scheme val="minor"/>
      </rPr>
      <t xml:space="preserve"> 
Swedish Agency for Marine and Water Management 2020. Mosaic - ecosystem component lists and conservation values, version 1.</t>
    </r>
  </si>
  <si>
    <r>
      <rPr>
        <b/>
        <sz val="11"/>
        <color theme="1"/>
        <rFont val="Calibri"/>
        <family val="2"/>
        <scheme val="minor"/>
      </rPr>
      <t>How the lists were compiled:</t>
    </r>
    <r>
      <rPr>
        <sz val="11"/>
        <color theme="1"/>
        <rFont val="Calibri"/>
        <family val="2"/>
        <scheme val="minor"/>
      </rPr>
      <t xml:space="preserve">
The lists were compiled according to guidelines in the Swedish Agency for Marine and Water Managements report </t>
    </r>
    <r>
      <rPr>
        <sz val="11"/>
        <color rgb="FFFF0000"/>
        <rFont val="Calibri"/>
        <family val="2"/>
        <scheme val="minor"/>
      </rPr>
      <t>2020:13</t>
    </r>
    <r>
      <rPr>
        <sz val="11"/>
        <color theme="1"/>
        <rFont val="Calibri"/>
        <family val="2"/>
        <scheme val="minor"/>
      </rPr>
      <t>, Mosaic - a tool for ecosystem based spatial management of marine conservation values, version 1.
During 2018 and 2019 several longer workshops and working group meetings were held. About 50 experts contributed to the development of the first version of a list of ecosystem components suitable for spatial management, including conservation assessments for each ecosystem component (phase 1). The experts were (in alphabetical order): Markus Ahola, Ingemar Andersson, Sandra Andersson, Johnny Berglund, Per Bergström, Ulf Bergström, Mats Blomkvist, Anja Carlsson, Thomas Dahlgren, Anna Engdahl, Björn Fagerholm, Karl Florén, Ronny Fredriksson, Frida G. Fyhr, Lars Gamfeldt, Bo Gustafsson, Fredrik Haas, Michael Haldin, Christina Halling, Micaela Hellström, Hedvig Hogfors, Per Holliland, Rita Jönsson, Anna Karlsson, Martin Karlsson, Olle Karlsson, Lena Kautsky, Maria Kilnäs, Kjell Larsson, Ewa Lavett, Ulf Lindahl, Lars-Ove Loo, Marina Magnusson, Per-Olav Moksnes, Leif Nilsson, Per Nilsson, Karl Norling, Pia Norling, Antonia Nyström Sandman, Johan Näslund, Angelina Olsson, Jenny Palmkvist, Susanne Qvarfordt, Caroline Raymond, Mattias Sköld, Ola Svensson, Robin Svensson, Stina Tano, Susanne Viker, Nicklas Wijkmark, Ingrid Wänstrand and Matti Åhlund.</t>
    </r>
  </si>
  <si>
    <r>
      <rPr>
        <b/>
        <sz val="11"/>
        <color theme="1"/>
        <rFont val="Calibri"/>
        <family val="2"/>
        <scheme val="minor"/>
      </rPr>
      <t>How the lists can be used:</t>
    </r>
    <r>
      <rPr>
        <sz val="11"/>
        <color theme="1"/>
        <rFont val="Calibri"/>
        <family val="2"/>
        <scheme val="minor"/>
      </rPr>
      <t xml:space="preserve">
There is a user manual describing how the lists can be used: Swedish Agency for Marine and Water Management report </t>
    </r>
    <r>
      <rPr>
        <sz val="11"/>
        <color rgb="FFFF0000"/>
        <rFont val="Calibri"/>
        <family val="2"/>
        <scheme val="minor"/>
      </rPr>
      <t>2020:14</t>
    </r>
    <r>
      <rPr>
        <sz val="11"/>
        <color theme="1"/>
        <rFont val="Calibri"/>
        <family val="2"/>
        <scheme val="minor"/>
      </rPr>
      <t>, Marine conservation from a landscape perspective - user manual for Mosaic, version 1
For in-depth information on how the lists have been developed read the Swedish Agency for Marine and Water Management report 2020:13, Mosaic - a tool for ecosystem based spatial management of marine conservation values, version 1.
The report, user manual, this Excel document and relevant video presentations are available on the Swedish Agency for Marine and Water Management website.</t>
    </r>
  </si>
  <si>
    <t>Ecosystem component</t>
  </si>
  <si>
    <r>
      <t xml:space="preserve">Phase 1 - assessment per sea area: </t>
    </r>
    <r>
      <rPr>
        <i/>
        <sz val="11"/>
        <color rgb="FF000000"/>
        <rFont val="Calibri"/>
        <family val="2"/>
      </rPr>
      <t>Kattegat and Skagerrak</t>
    </r>
  </si>
  <si>
    <t>Phase 2 - Local regional assessment</t>
  </si>
  <si>
    <t xml:space="preserve">Special importance for life history stages </t>
  </si>
  <si>
    <t>Phase 2 - local regional assessment</t>
  </si>
  <si>
    <r>
      <t xml:space="preserve">Phase 1 - assessment per sea area: </t>
    </r>
    <r>
      <rPr>
        <i/>
        <sz val="11"/>
        <color rgb="FF000000"/>
        <rFont val="Calibri"/>
        <family val="2"/>
      </rPr>
      <t>Baltic Proper</t>
    </r>
  </si>
  <si>
    <r>
      <t xml:space="preserve">Phase 1 - assessment per sea area: </t>
    </r>
    <r>
      <rPr>
        <i/>
        <sz val="11"/>
        <color rgb="FF000000"/>
        <rFont val="Calibri"/>
        <family val="2"/>
      </rPr>
      <t>Bothnian Bay</t>
    </r>
  </si>
  <si>
    <r>
      <t xml:space="preserve">Phase 1 - assessment per sea area: </t>
    </r>
    <r>
      <rPr>
        <i/>
        <sz val="11"/>
        <color rgb="FF000000"/>
        <rFont val="Calibri"/>
        <family val="2"/>
      </rPr>
      <t>Bothnian Sea</t>
    </r>
  </si>
  <si>
    <t>Mapping
(spatial distribution maps, continuous cover)</t>
  </si>
  <si>
    <t>Special importance for life history stages</t>
  </si>
  <si>
    <r>
      <rPr>
        <sz val="11"/>
        <rFont val="Calibri"/>
        <family val="2"/>
        <scheme val="minor"/>
      </rPr>
      <t>ECs importance for one or more mobile species</t>
    </r>
    <r>
      <rPr>
        <sz val="9"/>
        <rFont val="Calibri"/>
        <family val="2"/>
        <scheme val="minor"/>
      </rPr>
      <t xml:space="preserve">* 
</t>
    </r>
    <r>
      <rPr>
        <sz val="8"/>
        <rFont val="Calibri"/>
        <family val="2"/>
        <scheme val="minor"/>
      </rPr>
      <t xml:space="preserve">by being of importance to a critical stage, or simply by being a critical stage**  
</t>
    </r>
    <r>
      <rPr>
        <i/>
        <sz val="8"/>
        <rFont val="Calibri"/>
        <family val="2"/>
        <scheme val="minor"/>
      </rPr>
      <t>The importance is assessed according to whether the availability of the EC limits one or more species</t>
    </r>
  </si>
  <si>
    <t>Assessment</t>
  </si>
  <si>
    <t>Phase 1 - assessment per sea area</t>
  </si>
  <si>
    <t>Relative local importance compared with the whole sea area</t>
  </si>
  <si>
    <r>
      <t xml:space="preserve">ECs spatial overlap with critical life history stage***
</t>
    </r>
    <r>
      <rPr>
        <sz val="11"/>
        <color rgb="FFFF0000"/>
        <rFont val="Calibri"/>
        <family val="2"/>
        <scheme val="minor"/>
      </rPr>
      <t>[This step will be romeved in next version]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</si>
</sst>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sz val="10"/>
      <name val="Calibri"/>
      <family val="2"/>
      <scheme val="minor"/>
    </font>
    <font>
      <sz val="9"/>
      <name val="Calibri"/>
      <family val="2"/>
      <scheme val="minor"/>
    </font>
    <font>
      <b/>
      <sz val="11"/>
      <name val="Calibri"/>
      <family val="2"/>
    </font>
    <font>
      <sz val="11"/>
      <name val="Calibri"/>
      <family val="2"/>
      <scheme val="minor"/>
    </font>
    <font>
      <b/>
      <sz val="11"/>
      <color rgb="FF000000"/>
      <name val="Calibri"/>
      <family val="2"/>
    </font>
    <font>
      <sz val="10"/>
      <color theme="1"/>
      <name val="Calibri"/>
      <family val="2"/>
      <scheme val="minor"/>
    </font>
    <font>
      <sz val="11"/>
      <color rgb="FF262626"/>
      <name val="Calibri"/>
      <family val="2"/>
    </font>
    <font>
      <b/>
      <sz val="11"/>
      <color rgb="FFFFFFCC"/>
      <name val="Calibri"/>
      <family val="2"/>
    </font>
    <font>
      <sz val="10"/>
      <color theme="1"/>
      <name val="Calibri"/>
      <family val="2"/>
    </font>
    <font>
      <b/>
      <sz val="11"/>
      <color rgb="FF262626"/>
      <name val="Calibri"/>
      <family val="2"/>
    </font>
    <font>
      <sz val="8"/>
      <name val="Calibri"/>
      <family val="2"/>
      <scheme val="minor"/>
    </font>
    <font>
      <i/>
      <sz val="8"/>
      <name val="Calibri"/>
      <family val="2"/>
      <scheme val="minor"/>
    </font>
    <font>
      <i/>
      <sz val="9"/>
      <color theme="1"/>
      <name val="Calibri"/>
      <family val="2"/>
      <scheme val="minor"/>
    </font>
    <font>
      <sz val="9"/>
      <name val="Calibri"/>
      <family val="2"/>
    </font>
    <font>
      <sz val="9"/>
      <color rgb="FF262626"/>
      <name val="Calibri"/>
      <family val="2"/>
    </font>
    <font>
      <b/>
      <sz val="9"/>
      <color theme="1"/>
      <name val="Calibri"/>
      <family val="2"/>
    </font>
    <font>
      <strike/>
      <sz val="9"/>
      <color theme="1"/>
      <name val="Calibri"/>
      <family val="2"/>
      <scheme val="minor"/>
    </font>
    <font>
      <strike/>
      <sz val="11"/>
      <color theme="1"/>
      <name val="Calibri"/>
      <family val="2"/>
      <scheme val="minor"/>
    </font>
    <font>
      <i/>
      <sz val="9"/>
      <name val="Calibri"/>
      <family val="2"/>
      <scheme val="minor"/>
    </font>
    <font>
      <sz val="9"/>
      <color rgb="FF262626"/>
      <name val="Calibri"/>
      <family val="2"/>
      <scheme val="minor"/>
    </font>
    <font>
      <b/>
      <sz val="9"/>
      <name val="Calibri"/>
      <family val="2"/>
    </font>
    <font>
      <sz val="9"/>
      <color rgb="FFFF0000"/>
      <name val="Calibri"/>
      <family val="2"/>
      <scheme val="minor"/>
    </font>
    <font>
      <b/>
      <sz val="9"/>
      <name val="Calibri"/>
      <family val="2"/>
      <scheme val="minor"/>
    </font>
    <font>
      <sz val="9"/>
      <color indexed="81"/>
      <name val="Tahoma"/>
      <family val="2"/>
    </font>
    <font>
      <b/>
      <sz val="9"/>
      <color indexed="81"/>
      <name val="Tahoma"/>
      <family val="2"/>
    </font>
    <font>
      <b/>
      <sz val="10"/>
      <color rgb="FF000000"/>
      <name val="Tahoma"/>
      <family val="2"/>
    </font>
    <font>
      <sz val="10"/>
      <color rgb="FF000000"/>
      <name val="Tahoma"/>
      <family val="2"/>
    </font>
    <font>
      <sz val="11"/>
      <color theme="1" tint="0.499984740745262"/>
      <name val="Calibri"/>
      <family val="2"/>
    </font>
    <font>
      <b/>
      <sz val="9"/>
      <color theme="1"/>
      <name val="Calibri"/>
      <family val="2"/>
      <scheme val="minor"/>
    </font>
    <font>
      <b/>
      <sz val="9"/>
      <color rgb="FFFF0000"/>
      <name val="Calibri"/>
      <family val="2"/>
      <scheme val="minor"/>
    </font>
    <font>
      <sz val="9"/>
      <color theme="1"/>
      <name val="Calibri"/>
      <family val="2"/>
    </font>
    <font>
      <u/>
      <sz val="11"/>
      <color theme="10"/>
      <name val="Calibri"/>
      <family val="2"/>
      <scheme val="minor"/>
    </font>
    <font>
      <sz val="11"/>
      <name val="Calibri"/>
      <family val="2"/>
    </font>
    <font>
      <i/>
      <sz val="9"/>
      <name val="Calibri"/>
      <family val="2"/>
    </font>
    <font>
      <sz val="9"/>
      <color rgb="FF000000"/>
      <name val="Tahoma"/>
      <family val="2"/>
    </font>
    <font>
      <b/>
      <sz val="9"/>
      <color rgb="FF262626"/>
      <name val="Calibri"/>
      <family val="2"/>
    </font>
    <font>
      <sz val="14"/>
      <color theme="1"/>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sz val="16"/>
      <color theme="1"/>
      <name val="Calibri"/>
      <family val="2"/>
      <scheme val="minor"/>
    </font>
    <font>
      <sz val="9"/>
      <color theme="1" tint="0.499984740745262"/>
      <name val="Calibri"/>
      <family val="2"/>
    </font>
    <font>
      <sz val="11"/>
      <color theme="1" tint="0.499984740745262"/>
      <name val="Calibri"/>
      <family val="2"/>
      <scheme val="minor"/>
    </font>
    <font>
      <sz val="14"/>
      <color theme="1" tint="0.499984740745262"/>
      <name val="Calibri"/>
      <family val="2"/>
      <scheme val="minor"/>
    </font>
    <font>
      <b/>
      <sz val="11"/>
      <color theme="1" tint="0.34998626667073579"/>
      <name val="Calibri"/>
      <family val="2"/>
    </font>
    <font>
      <sz val="11"/>
      <color theme="1" tint="0.34998626667073579"/>
      <name val="Calibri"/>
      <family val="2"/>
      <scheme val="minor"/>
    </font>
    <font>
      <sz val="11"/>
      <color theme="1" tint="0.34998626667073579"/>
      <name val="Calibri"/>
      <family val="2"/>
    </font>
    <font>
      <sz val="9"/>
      <color theme="1" tint="0.34998626667073579"/>
      <name val="Calibri"/>
      <family val="2"/>
    </font>
    <font>
      <strike/>
      <sz val="9"/>
      <color theme="1" tint="0.34998626667073579"/>
      <name val="Calibri"/>
      <family val="2"/>
    </font>
    <font>
      <sz val="9"/>
      <color theme="1" tint="0.34998626667073579"/>
      <name val="Calibri"/>
      <family val="2"/>
      <scheme val="minor"/>
    </font>
    <font>
      <sz val="12"/>
      <color rgb="FF000000"/>
      <name val="Calibri"/>
      <family val="2"/>
      <scheme val="minor"/>
    </font>
    <font>
      <sz val="12"/>
      <color theme="1"/>
      <name val="Calibri"/>
      <family val="2"/>
      <scheme val="minor"/>
    </font>
    <font>
      <sz val="14"/>
      <color rgb="FFFF0000"/>
      <name val="Calibri"/>
      <family val="2"/>
      <scheme val="minor"/>
    </font>
    <font>
      <b/>
      <sz val="14"/>
      <color rgb="FF262626"/>
      <name val="Calibri"/>
      <family val="2"/>
    </font>
    <font>
      <b/>
      <sz val="14"/>
      <color theme="1"/>
      <name val="Calibri"/>
      <family val="2"/>
      <scheme val="minor"/>
    </font>
    <font>
      <b/>
      <sz val="9"/>
      <color theme="1" tint="0.34998626667073579"/>
      <name val="Calibri"/>
      <family val="2"/>
    </font>
    <font>
      <b/>
      <sz val="11"/>
      <color rgb="FFFF0000"/>
      <name val="Calibri"/>
      <family val="2"/>
      <scheme val="minor"/>
    </font>
    <font>
      <b/>
      <sz val="8"/>
      <color rgb="FF262626"/>
      <name val="Calibri"/>
      <family val="2"/>
    </font>
    <font>
      <b/>
      <sz val="8"/>
      <color theme="1"/>
      <name val="Calibri"/>
      <family val="2"/>
      <scheme val="minor"/>
    </font>
    <font>
      <sz val="9"/>
      <color theme="1" tint="0.249977111117893"/>
      <name val="Calibri"/>
      <family val="2"/>
    </font>
    <font>
      <sz val="11"/>
      <color theme="1" tint="0.249977111117893"/>
      <name val="Calibri"/>
      <family val="2"/>
      <scheme val="minor"/>
    </font>
    <font>
      <sz val="9"/>
      <color theme="1" tint="0.14999847407452621"/>
      <name val="Calibri"/>
      <family val="2"/>
    </font>
    <font>
      <sz val="9"/>
      <color rgb="FFC00000"/>
      <name val="Calibri"/>
      <family val="2"/>
      <scheme val="minor"/>
    </font>
    <font>
      <sz val="9"/>
      <color rgb="FFA50021"/>
      <name val="Calibri"/>
      <family val="2"/>
    </font>
    <font>
      <i/>
      <sz val="11"/>
      <color rgb="FF000000"/>
      <name val="Calibri"/>
      <family val="2"/>
    </font>
  </fonts>
  <fills count="71">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3FECE"/>
        <bgColor rgb="FF000000"/>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0B4"/>
        <bgColor rgb="FF000000"/>
      </patternFill>
    </fill>
    <fill>
      <patternFill patternType="solid">
        <fgColor rgb="FFFFFF00"/>
        <bgColor rgb="FF000000"/>
      </patternFill>
    </fill>
    <fill>
      <patternFill patternType="solid">
        <fgColor rgb="FF480048"/>
        <bgColor rgb="FF000000"/>
      </patternFill>
    </fill>
    <fill>
      <patternFill patternType="solid">
        <fgColor theme="0" tint="-0.249977111117893"/>
        <bgColor rgb="FF000000"/>
      </patternFill>
    </fill>
    <fill>
      <patternFill patternType="solid">
        <fgColor rgb="FFE6E5FF"/>
        <bgColor indexed="64"/>
      </patternFill>
    </fill>
    <fill>
      <patternFill patternType="solid">
        <fgColor rgb="FFE2EFDA"/>
        <bgColor rgb="FF000000"/>
      </patternFill>
    </fill>
    <fill>
      <patternFill patternType="solid">
        <fgColor theme="0" tint="-0.14999847407452621"/>
        <bgColor rgb="FF000000"/>
      </patternFill>
    </fill>
    <fill>
      <patternFill patternType="solid">
        <fgColor rgb="FFFFFFCC"/>
        <bgColor rgb="FF000000"/>
      </patternFill>
    </fill>
    <fill>
      <patternFill patternType="solid">
        <fgColor theme="9" tint="0.79998168889431442"/>
        <bgColor rgb="FF000000"/>
      </patternFill>
    </fill>
    <fill>
      <patternFill patternType="solid">
        <fgColor theme="9" tint="0.79998168889431442"/>
        <bgColor indexed="64"/>
      </patternFill>
    </fill>
    <fill>
      <patternFill patternType="solid">
        <fgColor rgb="FFE4DFEC"/>
        <bgColor rgb="FF000000"/>
      </patternFill>
    </fill>
    <fill>
      <patternFill patternType="solid">
        <fgColor rgb="FFD8BDD9"/>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A8EBC"/>
        <bgColor indexed="64"/>
      </patternFill>
    </fill>
    <fill>
      <patternFill patternType="solid">
        <fgColor rgb="FFFFFF00"/>
        <bgColor indexed="64"/>
      </patternFill>
    </fill>
    <fill>
      <patternFill patternType="solid">
        <fgColor rgb="FFDEB3DF"/>
        <bgColor indexed="64"/>
      </patternFill>
    </fill>
    <fill>
      <patternFill patternType="solid">
        <fgColor theme="7" tint="0.59999389629810485"/>
        <bgColor rgb="FF000000"/>
      </patternFill>
    </fill>
    <fill>
      <patternFill patternType="solid">
        <fgColor rgb="FFE5E5FF"/>
        <bgColor rgb="FF000000"/>
      </patternFill>
    </fill>
    <fill>
      <patternFill patternType="solid">
        <fgColor rgb="FFE6E5FF"/>
        <bgColor rgb="FF000000"/>
      </patternFill>
    </fill>
    <fill>
      <patternFill patternType="solid">
        <fgColor rgb="FFCCFFFF"/>
        <bgColor indexed="64"/>
      </patternFill>
    </fill>
    <fill>
      <patternFill patternType="solid">
        <fgColor rgb="FFCCFFFF"/>
        <bgColor rgb="FF000000"/>
      </patternFill>
    </fill>
    <fill>
      <patternFill patternType="solid">
        <fgColor rgb="FFE1FFFF"/>
        <bgColor indexed="64"/>
      </patternFill>
    </fill>
    <fill>
      <patternFill patternType="solid">
        <fgColor theme="5" tint="0.79998168889431442"/>
        <bgColor indexed="64"/>
      </patternFill>
    </fill>
    <fill>
      <patternFill patternType="solid">
        <fgColor rgb="FFDDD9C4"/>
        <bgColor indexed="64"/>
      </patternFill>
    </fill>
    <fill>
      <patternFill patternType="solid">
        <fgColor rgb="FFEAE7DA"/>
        <bgColor indexed="64"/>
      </patternFill>
    </fill>
    <fill>
      <patternFill patternType="solid">
        <fgColor rgb="FFE6B8B7"/>
        <bgColor indexed="64"/>
      </patternFill>
    </fill>
    <fill>
      <patternFill patternType="solid">
        <fgColor rgb="FFE6B8B7"/>
        <bgColor rgb="FF000000"/>
      </patternFill>
    </fill>
    <fill>
      <patternFill patternType="solid">
        <fgColor theme="6" tint="0.79998168889431442"/>
        <bgColor rgb="FF000000"/>
      </patternFill>
    </fill>
    <fill>
      <patternFill patternType="solid">
        <fgColor theme="6" tint="0.79998168889431442"/>
        <bgColor indexed="64"/>
      </patternFill>
    </fill>
    <fill>
      <patternFill patternType="solid">
        <fgColor rgb="FFDCE6F1"/>
        <bgColor rgb="FF000000"/>
      </patternFill>
    </fill>
    <fill>
      <patternFill patternType="solid">
        <fgColor rgb="FFC4D79B"/>
        <bgColor rgb="FF000000"/>
      </patternFill>
    </fill>
    <fill>
      <patternFill patternType="solid">
        <fgColor rgb="FFF2DCDB"/>
        <bgColor rgb="FF000000"/>
      </patternFill>
    </fill>
    <fill>
      <patternFill patternType="solid">
        <fgColor rgb="FFDDDDFF"/>
        <bgColor indexed="64"/>
      </patternFill>
    </fill>
    <fill>
      <patternFill patternType="solid">
        <fgColor theme="5" tint="0.39997558519241921"/>
        <bgColor indexed="64"/>
      </patternFill>
    </fill>
    <fill>
      <patternFill patternType="solid">
        <fgColor rgb="FFF9FADA"/>
        <bgColor rgb="FF000000"/>
      </patternFill>
    </fill>
    <fill>
      <patternFill patternType="solid">
        <fgColor rgb="FFE5E5FF"/>
        <bgColor indexed="64"/>
      </patternFill>
    </fill>
    <fill>
      <patternFill patternType="solid">
        <fgColor rgb="FFDDD9C4"/>
        <bgColor rgb="FF000000"/>
      </patternFill>
    </fill>
    <fill>
      <patternFill patternType="solid">
        <fgColor theme="4" tint="0.39997558519241921"/>
        <bgColor rgb="FF000000"/>
      </patternFill>
    </fill>
    <fill>
      <patternFill patternType="solid">
        <fgColor theme="8" tint="0.39997558519241921"/>
        <bgColor indexed="64"/>
      </patternFill>
    </fill>
    <fill>
      <patternFill patternType="solid">
        <fgColor theme="0" tint="-0.249977111117893"/>
        <bgColor indexed="64"/>
      </patternFill>
    </fill>
    <fill>
      <patternFill patternType="solid">
        <fgColor rgb="FFBAECEC"/>
        <bgColor rgb="FF000000"/>
      </patternFill>
    </fill>
    <fill>
      <patternFill patternType="solid">
        <fgColor theme="5" tint="0.79998168889431442"/>
        <bgColor rgb="FF000000"/>
      </patternFill>
    </fill>
    <fill>
      <patternFill patternType="solid">
        <fgColor theme="9" tint="0.59999389629810485"/>
        <bgColor indexed="64"/>
      </patternFill>
    </fill>
    <fill>
      <patternFill patternType="solid">
        <fgColor rgb="FFFFFF99"/>
        <bgColor indexed="64"/>
      </patternFill>
    </fill>
    <fill>
      <patternFill patternType="solid">
        <fgColor rgb="FFFFBF61"/>
        <bgColor indexed="64"/>
      </patternFill>
    </fill>
    <fill>
      <patternFill patternType="solid">
        <fgColor rgb="FFFF7171"/>
        <bgColor indexed="64"/>
      </patternFill>
    </fill>
    <fill>
      <patternFill patternType="solid">
        <fgColor theme="7" tint="-0.249977111117893"/>
        <bgColor indexed="64"/>
      </patternFill>
    </fill>
    <fill>
      <patternFill patternType="solid">
        <fgColor rgb="FFCCECFF"/>
        <bgColor indexed="64"/>
      </patternFill>
    </fill>
    <fill>
      <patternFill patternType="solid">
        <fgColor rgb="FFFFCC81"/>
        <bgColor indexed="64"/>
      </patternFill>
    </fill>
    <fill>
      <patternFill patternType="solid">
        <fgColor theme="2" tint="-0.249977111117893"/>
        <bgColor indexed="64"/>
      </patternFill>
    </fill>
    <fill>
      <patternFill patternType="solid">
        <fgColor rgb="FFCC9900"/>
        <bgColor indexed="64"/>
      </patternFill>
    </fill>
    <fill>
      <patternFill patternType="solid">
        <fgColor theme="9" tint="0.59999389629810485"/>
        <bgColor rgb="FF000000"/>
      </patternFill>
    </fill>
    <fill>
      <patternFill patternType="solid">
        <fgColor rgb="FFFFFF99"/>
        <bgColor rgb="FF000000"/>
      </patternFill>
    </fill>
    <fill>
      <patternFill patternType="solid">
        <fgColor theme="2" tint="-0.249977111117893"/>
        <bgColor rgb="FF000000"/>
      </patternFill>
    </fill>
    <fill>
      <patternFill patternType="solid">
        <fgColor rgb="FFFCE4D6"/>
        <bgColor indexed="64"/>
      </patternFill>
    </fill>
    <fill>
      <patternFill patternType="solid">
        <fgColor rgb="FFDCE6F1"/>
        <bgColor indexed="64"/>
      </patternFill>
    </fill>
    <fill>
      <patternFill patternType="solid">
        <fgColor rgb="FFC4D79B"/>
        <bgColor indexed="64"/>
      </patternFill>
    </fill>
    <fill>
      <patternFill patternType="solid">
        <fgColor rgb="FFFFE699"/>
        <bgColor indexed="64"/>
      </patternFill>
    </fill>
    <fill>
      <patternFill patternType="solid">
        <fgColor rgb="FFF2DCDB"/>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0" tint="-0.499984740745262"/>
        <bgColor rgb="FF000000"/>
      </patternFill>
    </fill>
  </fills>
  <borders count="212">
    <border>
      <left/>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top/>
      <bottom style="thin">
        <color auto="1"/>
      </bottom>
      <diagonal/>
    </border>
    <border>
      <left/>
      <right/>
      <top/>
      <bottom style="thin">
        <color auto="1"/>
      </bottom>
      <diagonal/>
    </border>
    <border>
      <left style="thick">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right/>
      <top/>
      <bottom style="thin">
        <color theme="0" tint="-0.24994659260841701"/>
      </bottom>
      <diagonal/>
    </border>
    <border>
      <left/>
      <right style="thin">
        <color auto="1"/>
      </right>
      <top/>
      <bottom style="thin">
        <color theme="0" tint="-0.24994659260841701"/>
      </bottom>
      <diagonal/>
    </border>
    <border>
      <left style="thin">
        <color auto="1"/>
      </left>
      <right/>
      <top style="thin">
        <color auto="1"/>
      </top>
      <bottom style="thin">
        <color theme="0" tint="-0.249977111117893"/>
      </bottom>
      <diagonal/>
    </border>
    <border>
      <left/>
      <right/>
      <top style="thin">
        <color auto="1"/>
      </top>
      <bottom style="thin">
        <color theme="0" tint="-0.249977111117893"/>
      </bottom>
      <diagonal/>
    </border>
    <border>
      <left style="thin">
        <color auto="1"/>
      </left>
      <right style="thin">
        <color auto="1"/>
      </right>
      <top/>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auto="1"/>
      </right>
      <top/>
      <bottom/>
      <diagonal/>
    </border>
    <border>
      <left/>
      <right style="thin">
        <color theme="0" tint="-0.249977111117893"/>
      </right>
      <top style="thin">
        <color theme="0" tint="-0.24994659260841701"/>
      </top>
      <bottom/>
      <diagonal/>
    </border>
    <border>
      <left style="thin">
        <color theme="0" tint="-0.249977111117893"/>
      </left>
      <right style="thin">
        <color theme="0" tint="-0.249977111117893"/>
      </right>
      <top style="thin">
        <color theme="0" tint="-0.24994659260841701"/>
      </top>
      <bottom/>
      <diagonal/>
    </border>
    <border>
      <left style="thin">
        <color theme="0" tint="-0.249977111117893"/>
      </left>
      <right style="thin">
        <color auto="1"/>
      </right>
      <top style="thin">
        <color theme="0" tint="-0.24994659260841701"/>
      </top>
      <bottom/>
      <diagonal/>
    </border>
    <border>
      <left style="thin">
        <color auto="1"/>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ck">
        <color auto="1"/>
      </right>
      <top style="thin">
        <color theme="0" tint="-0.249977111117893"/>
      </top>
      <bottom/>
      <diagonal/>
    </border>
    <border>
      <left style="thick">
        <color auto="1"/>
      </left>
      <right style="thin">
        <color auto="1"/>
      </right>
      <top/>
      <bottom/>
      <diagonal/>
    </border>
    <border>
      <left/>
      <right/>
      <top style="thin">
        <color theme="0" tint="-0.249977111117893"/>
      </top>
      <bottom style="thin">
        <color theme="0" tint="-0.249977111117893"/>
      </bottom>
      <diagonal/>
    </border>
    <border>
      <left/>
      <right style="thin">
        <color auto="1"/>
      </right>
      <top style="thin">
        <color theme="0" tint="-0.249977111117893"/>
      </top>
      <bottom style="thin">
        <color theme="0" tint="-0.249977111117893"/>
      </bottom>
      <diagonal/>
    </border>
    <border>
      <left style="thin">
        <color auto="1"/>
      </left>
      <right/>
      <top/>
      <bottom style="thin">
        <color theme="0" tint="-0.24994659260841701"/>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style="thin">
        <color auto="1"/>
      </right>
      <top style="thin">
        <color auto="1"/>
      </top>
      <bottom style="thin">
        <color auto="1"/>
      </bottom>
      <diagonal/>
    </border>
    <border>
      <left style="thin">
        <color auto="1"/>
      </left>
      <right style="thin">
        <color theme="0" tint="-0.249977111117893"/>
      </right>
      <top style="thin">
        <color auto="1"/>
      </top>
      <bottom style="thin">
        <color auto="1"/>
      </bottom>
      <diagonal/>
    </border>
    <border>
      <left style="thin">
        <color theme="0" tint="-0.249977111117893"/>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auto="1"/>
      </left>
      <right style="thin">
        <color theme="0" tint="-0.24994659260841701"/>
      </right>
      <top style="thin">
        <color theme="0" tint="-0.249977111117893"/>
      </top>
      <bottom style="thin">
        <color theme="0" tint="-0.24994659260841701"/>
      </bottom>
      <diagonal/>
    </border>
    <border>
      <left/>
      <right style="thick">
        <color auto="1"/>
      </right>
      <top style="thin">
        <color auto="1"/>
      </top>
      <bottom/>
      <diagonal/>
    </border>
    <border>
      <left/>
      <right style="thick">
        <color auto="1"/>
      </right>
      <top/>
      <bottom/>
      <diagonal/>
    </border>
    <border>
      <left style="thick">
        <color auto="1"/>
      </left>
      <right style="thin">
        <color theme="0" tint="-0.249977111117893"/>
      </right>
      <top style="thin">
        <color theme="0" tint="-0.24994659260841701"/>
      </top>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top style="thin">
        <color auto="1"/>
      </top>
      <bottom style="thin">
        <color auto="1"/>
      </bottom>
      <diagonal/>
    </border>
    <border>
      <left/>
      <right/>
      <top style="thin">
        <color theme="0" tint="-0.249977111117893"/>
      </top>
      <bottom/>
      <diagonal/>
    </border>
    <border>
      <left style="thin">
        <color theme="0" tint="-0.249977111117893"/>
      </left>
      <right style="thin">
        <color theme="0" tint="-0.249977111117893"/>
      </right>
      <top style="thin">
        <color theme="0" tint="-0.24994659260841701"/>
      </top>
      <bottom style="thin">
        <color theme="0" tint="-0.24994659260841701"/>
      </bottom>
      <diagonal/>
    </border>
    <border>
      <left style="thin">
        <color theme="0" tint="-0.14999847407452621"/>
      </left>
      <right/>
      <top style="thin">
        <color theme="0" tint="-0.24994659260841701"/>
      </top>
      <bottom style="thin">
        <color theme="0" tint="-0.24994659260841701"/>
      </bottom>
      <diagonal/>
    </border>
    <border>
      <left style="thick">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auto="1"/>
      </left>
      <right/>
      <top style="thin">
        <color theme="0" tint="-0.24994659260841701"/>
      </top>
      <bottom style="thin">
        <color theme="0" tint="-0.249977111117893"/>
      </bottom>
      <diagonal/>
    </border>
    <border>
      <left style="thick">
        <color auto="1"/>
      </left>
      <right style="thin">
        <color theme="0" tint="-0.249977111117893"/>
      </right>
      <top style="thin">
        <color theme="0" tint="-0.24994659260841701"/>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ck">
        <color auto="1"/>
      </left>
      <right style="thick">
        <color auto="1"/>
      </right>
      <top style="thin">
        <color theme="0" tint="-0.24994659260841701"/>
      </top>
      <bottom style="thin">
        <color theme="0" tint="-0.24994659260841701"/>
      </bottom>
      <diagonal/>
    </border>
    <border>
      <left style="thick">
        <color auto="1"/>
      </left>
      <right style="thick">
        <color auto="1"/>
      </right>
      <top style="thin">
        <color theme="0" tint="-0.24994659260841701"/>
      </top>
      <bottom/>
      <diagonal/>
    </border>
    <border>
      <left/>
      <right/>
      <top style="thin">
        <color theme="0" tint="-0.24994659260841701"/>
      </top>
      <bottom/>
      <diagonal/>
    </border>
    <border>
      <left style="thin">
        <color theme="0" tint="-0.14999847407452621"/>
      </left>
      <right style="thin">
        <color theme="0" tint="-0.249977111117893"/>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ck">
        <color auto="1"/>
      </left>
      <right style="thin">
        <color theme="0" tint="-0.249977111117893"/>
      </right>
      <top style="thin">
        <color theme="0" tint="-0.249977111117893"/>
      </top>
      <bottom/>
      <diagonal/>
    </border>
    <border>
      <left style="thin">
        <color auto="1"/>
      </left>
      <right style="thin">
        <color theme="0" tint="-0.24994659260841701"/>
      </right>
      <top style="thin">
        <color theme="0" tint="-0.249977111117893"/>
      </top>
      <bottom/>
      <diagonal/>
    </border>
    <border>
      <left style="medium">
        <color auto="1"/>
      </left>
      <right style="thin">
        <color indexed="64"/>
      </right>
      <top style="thin">
        <color auto="1"/>
      </top>
      <bottom style="thin">
        <color auto="1"/>
      </bottom>
      <diagonal/>
    </border>
    <border>
      <left/>
      <right style="thin">
        <color theme="0" tint="-0.249977111117893"/>
      </right>
      <top style="thin">
        <color auto="1"/>
      </top>
      <bottom style="thin">
        <color auto="1"/>
      </bottom>
      <diagonal/>
    </border>
    <border>
      <left style="medium">
        <color auto="1"/>
      </left>
      <right style="medium">
        <color auto="1"/>
      </right>
      <top style="thin">
        <color indexed="64"/>
      </top>
      <bottom style="thin">
        <color auto="1"/>
      </bottom>
      <diagonal/>
    </border>
    <border>
      <left style="thin">
        <color theme="0" tint="-0.24994659260841701"/>
      </left>
      <right style="thin">
        <color auto="1"/>
      </right>
      <top style="thin">
        <color theme="0" tint="-0.249977111117893"/>
      </top>
      <bottom/>
      <diagonal/>
    </border>
    <border>
      <left style="thin">
        <color auto="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auto="1"/>
      </left>
      <right/>
      <top style="thin">
        <color theme="0" tint="-0.24994659260841701"/>
      </top>
      <bottom/>
      <diagonal/>
    </border>
    <border>
      <left style="thin">
        <color auto="1"/>
      </left>
      <right/>
      <top style="thin">
        <color theme="0" tint="-0.24994659260841701"/>
      </top>
      <bottom style="thin">
        <color auto="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style="thin">
        <color auto="1"/>
      </left>
      <right/>
      <top style="thin">
        <color auto="1"/>
      </top>
      <bottom style="thin">
        <color theme="0" tint="-0.24994659260841701"/>
      </bottom>
      <diagonal/>
    </border>
    <border>
      <left/>
      <right style="thick">
        <color auto="1"/>
      </right>
      <top style="thin">
        <color auto="1"/>
      </top>
      <bottom style="thin">
        <color theme="0" tint="-0.24994659260841701"/>
      </bottom>
      <diagonal/>
    </border>
    <border>
      <left/>
      <right style="thin">
        <color theme="0" tint="-0.249977111117893"/>
      </right>
      <top style="thin">
        <color auto="1"/>
      </top>
      <bottom style="thin">
        <color theme="0" tint="-0.24994659260841701"/>
      </bottom>
      <diagonal/>
    </border>
    <border>
      <left style="thin">
        <color theme="0" tint="-0.249977111117893"/>
      </left>
      <right style="thin">
        <color theme="0" tint="-0.249977111117893"/>
      </right>
      <top style="thin">
        <color auto="1"/>
      </top>
      <bottom style="thin">
        <color theme="0" tint="-0.24994659260841701"/>
      </bottom>
      <diagonal/>
    </border>
    <border>
      <left style="thin">
        <color auto="1"/>
      </left>
      <right style="thin">
        <color theme="0" tint="-0.249977111117893"/>
      </right>
      <top style="thin">
        <color auto="1"/>
      </top>
      <bottom style="thin">
        <color theme="0" tint="-0.24994659260841701"/>
      </bottom>
      <diagonal/>
    </border>
    <border>
      <left style="thick">
        <color auto="1"/>
      </left>
      <right style="thick">
        <color auto="1"/>
      </right>
      <top style="thin">
        <color auto="1"/>
      </top>
      <bottom style="thin">
        <color theme="0" tint="-0.24994659260841701"/>
      </bottom>
      <diagonal/>
    </border>
    <border>
      <left style="thin">
        <color theme="0" tint="-0.14999847407452621"/>
      </left>
      <right style="thin">
        <color theme="0" tint="-0.14999847407452621"/>
      </right>
      <top style="thin">
        <color auto="1"/>
      </top>
      <bottom style="thin">
        <color theme="0" tint="-0.24994659260841701"/>
      </bottom>
      <diagonal/>
    </border>
    <border>
      <left style="thin">
        <color auto="1"/>
      </left>
      <right style="thin">
        <color theme="0" tint="-0.14996795556505021"/>
      </right>
      <top style="thin">
        <color auto="1"/>
      </top>
      <bottom style="thin">
        <color theme="0" tint="-0.24994659260841701"/>
      </bottom>
      <diagonal/>
    </border>
    <border>
      <left style="thin">
        <color theme="0" tint="-0.14996795556505021"/>
      </left>
      <right style="thin">
        <color auto="1"/>
      </right>
      <top style="thin">
        <color auto="1"/>
      </top>
      <bottom style="thin">
        <color theme="0" tint="-0.24994659260841701"/>
      </bottom>
      <diagonal/>
    </border>
    <border>
      <left/>
      <right style="thin">
        <color auto="1"/>
      </right>
      <top style="thin">
        <color theme="0" tint="-0.24994659260841701"/>
      </top>
      <bottom style="thin">
        <color theme="0" tint="-0.24994659260841701"/>
      </bottom>
      <diagonal/>
    </border>
    <border>
      <left/>
      <right style="thick">
        <color auto="1"/>
      </right>
      <top style="thin">
        <color theme="0" tint="-0.24994659260841701"/>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style="thin">
        <color theme="0" tint="-0.249977111117893"/>
      </left>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24994659260841701"/>
      </top>
      <bottom style="thin">
        <color theme="0" tint="-0.24994659260841701"/>
      </bottom>
      <diagonal/>
    </border>
    <border>
      <left style="thin">
        <color theme="0" tint="-0.249977111117893"/>
      </left>
      <right style="thin">
        <color auto="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right style="thin">
        <color theme="0" tint="-0.14999847407452621"/>
      </right>
      <top style="thin">
        <color theme="0" tint="-0.24994659260841701"/>
      </top>
      <bottom style="thin">
        <color theme="0" tint="-0.24994659260841701"/>
      </bottom>
      <diagonal/>
    </border>
    <border>
      <left style="thin">
        <color auto="1"/>
      </left>
      <right style="thin">
        <color theme="0" tint="-0.14996795556505021"/>
      </right>
      <top style="thin">
        <color theme="0" tint="-0.24994659260841701"/>
      </top>
      <bottom style="thin">
        <color theme="0" tint="-0.24994659260841701"/>
      </bottom>
      <diagonal/>
    </border>
    <border>
      <left style="thin">
        <color theme="0" tint="-0.14996795556505021"/>
      </left>
      <right style="thin">
        <color auto="1"/>
      </right>
      <top style="thin">
        <color theme="0" tint="-0.24994659260841701"/>
      </top>
      <bottom style="thin">
        <color theme="0" tint="-0.24994659260841701"/>
      </bottom>
      <diagonal/>
    </border>
    <border>
      <left style="thin">
        <color auto="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4659260841701"/>
      </top>
      <bottom style="thin">
        <color auto="1"/>
      </bottom>
      <diagonal/>
    </border>
    <border>
      <left style="thin">
        <color theme="0" tint="-0.14999847407452621"/>
      </left>
      <right style="thin">
        <color theme="0" tint="-0.249977111117893"/>
      </right>
      <top style="thin">
        <color theme="0" tint="-0.24994659260841701"/>
      </top>
      <bottom style="thin">
        <color auto="1"/>
      </bottom>
      <diagonal/>
    </border>
    <border>
      <left style="thick">
        <color auto="1"/>
      </left>
      <right style="thick">
        <color auto="1"/>
      </right>
      <top style="thin">
        <color theme="0" tint="-0.24994659260841701"/>
      </top>
      <bottom style="thin">
        <color auto="1"/>
      </bottom>
      <diagonal/>
    </border>
    <border>
      <left style="thin">
        <color theme="0" tint="-0.24994659260841701"/>
      </left>
      <right/>
      <top style="thin">
        <color theme="0" tint="-0.24994659260841701"/>
      </top>
      <bottom style="thin">
        <color auto="1"/>
      </bottom>
      <diagonal/>
    </border>
    <border>
      <left style="thin">
        <color auto="1"/>
      </left>
      <right style="thin">
        <color theme="0" tint="-0.14996795556505021"/>
      </right>
      <top style="thin">
        <color theme="0" tint="-0.24994659260841701"/>
      </top>
      <bottom style="thin">
        <color auto="1"/>
      </bottom>
      <diagonal/>
    </border>
    <border>
      <left style="thin">
        <color theme="0" tint="-0.14996795556505021"/>
      </left>
      <right style="thin">
        <color auto="1"/>
      </right>
      <top style="thin">
        <color theme="0" tint="-0.24994659260841701"/>
      </top>
      <bottom style="thin">
        <color auto="1"/>
      </bottom>
      <diagonal/>
    </border>
    <border>
      <left style="thin">
        <color auto="1"/>
      </left>
      <right style="thin">
        <color theme="0" tint="-0.249977111117893"/>
      </right>
      <top style="thin">
        <color theme="0" tint="-0.24994659260841701"/>
      </top>
      <bottom style="thin">
        <color auto="1"/>
      </bottom>
      <diagonal/>
    </border>
    <border>
      <left style="thin">
        <color theme="0" tint="-0.14999847407452621"/>
      </left>
      <right style="thin">
        <color theme="0" tint="-0.249977111117893"/>
      </right>
      <top style="thin">
        <color auto="1"/>
      </top>
      <bottom style="thin">
        <color theme="0" tint="-0.24994659260841701"/>
      </bottom>
      <diagonal/>
    </border>
    <border>
      <left/>
      <right style="thin">
        <color theme="0" tint="-0.249977111117893"/>
      </right>
      <top style="thin">
        <color theme="0" tint="-0.24994659260841701"/>
      </top>
      <bottom style="thin">
        <color auto="1"/>
      </bottom>
      <diagonal/>
    </border>
    <border>
      <left style="thin">
        <color theme="0" tint="-0.249977111117893"/>
      </left>
      <right/>
      <top style="thin">
        <color auto="1"/>
      </top>
      <bottom style="thin">
        <color theme="0" tint="-0.24994659260841701"/>
      </bottom>
      <diagonal/>
    </border>
    <border>
      <left style="thin">
        <color theme="0" tint="-0.249977111117893"/>
      </left>
      <right style="thin">
        <color auto="1"/>
      </right>
      <top style="thin">
        <color auto="1"/>
      </top>
      <bottom style="thin">
        <color theme="0" tint="-0.24994659260841701"/>
      </bottom>
      <diagonal/>
    </border>
    <border>
      <left style="thin">
        <color theme="0" tint="-0.14999847407452621"/>
      </left>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right style="thin">
        <color auto="1"/>
      </right>
      <top style="thin">
        <color theme="0" tint="-0.24994659260841701"/>
      </top>
      <bottom/>
      <diagonal/>
    </border>
    <border>
      <left/>
      <right style="thick">
        <color auto="1"/>
      </right>
      <top style="thin">
        <color theme="0" tint="-0.24994659260841701"/>
      </top>
      <bottom/>
      <diagonal/>
    </border>
    <border>
      <left/>
      <right style="thin">
        <color theme="0" tint="-0.249977111117893"/>
      </right>
      <top style="thin">
        <color theme="0" tint="-0.24994659260841701"/>
      </top>
      <bottom style="thin">
        <color theme="0" tint="-0.249977111117893"/>
      </bottom>
      <diagonal/>
    </border>
    <border>
      <left style="thin">
        <color theme="0" tint="-0.249977111117893"/>
      </left>
      <right style="thin">
        <color theme="0" tint="-0.249977111117893"/>
      </right>
      <top style="thin">
        <color theme="0" tint="-0.24994659260841701"/>
      </top>
      <bottom style="thin">
        <color theme="0" tint="-0.249977111117893"/>
      </bottom>
      <diagonal/>
    </border>
    <border>
      <left style="thin">
        <color theme="0" tint="-0.249977111117893"/>
      </left>
      <right/>
      <top style="thin">
        <color theme="0" tint="-0.24994659260841701"/>
      </top>
      <bottom style="thin">
        <color theme="0" tint="-0.249977111117893"/>
      </bottom>
      <diagonal/>
    </border>
    <border>
      <left style="thin">
        <color theme="0" tint="-0.24994659260841701"/>
      </left>
      <right style="thin">
        <color theme="1"/>
      </right>
      <top style="thin">
        <color theme="0" tint="-0.24994659260841701"/>
      </top>
      <bottom style="thin">
        <color theme="0" tint="-0.249977111117893"/>
      </bottom>
      <diagonal/>
    </border>
    <border>
      <left style="thin">
        <color auto="1"/>
      </left>
      <right style="thin">
        <color theme="0" tint="-0.249977111117893"/>
      </right>
      <top style="thin">
        <color theme="0" tint="-0.24994659260841701"/>
      </top>
      <bottom style="thin">
        <color theme="0" tint="-0.249977111117893"/>
      </bottom>
      <diagonal/>
    </border>
    <border>
      <left style="thin">
        <color theme="0" tint="-0.14999847407452621"/>
      </left>
      <right style="thin">
        <color theme="0" tint="-0.14999847407452621"/>
      </right>
      <top style="thin">
        <color theme="0" tint="-0.24994659260841701"/>
      </top>
      <bottom style="thin">
        <color theme="0" tint="-0.14999847407452621"/>
      </bottom>
      <diagonal/>
    </border>
    <border>
      <left style="thin">
        <color theme="0" tint="-0.14999847407452621"/>
      </left>
      <right/>
      <top style="thin">
        <color theme="0" tint="-0.24994659260841701"/>
      </top>
      <bottom style="thin">
        <color theme="0" tint="-0.14999847407452621"/>
      </bottom>
      <diagonal/>
    </border>
    <border>
      <left style="thin">
        <color theme="0" tint="-0.24994659260841701"/>
      </left>
      <right style="thin">
        <color auto="1"/>
      </right>
      <top style="thin">
        <color theme="0" tint="-0.24994659260841701"/>
      </top>
      <bottom/>
      <diagonal/>
    </border>
    <border>
      <left style="thin">
        <color theme="0" tint="-0.24994659260841701"/>
      </left>
      <right style="thick">
        <color auto="1"/>
      </right>
      <top style="thin">
        <color auto="1"/>
      </top>
      <bottom style="thin">
        <color theme="0" tint="-0.24994659260841701"/>
      </bottom>
      <diagonal/>
    </border>
    <border>
      <left style="thin">
        <color theme="0" tint="-0.24994659260841701"/>
      </left>
      <right style="thick">
        <color auto="1"/>
      </right>
      <top style="thin">
        <color theme="0" tint="-0.24994659260841701"/>
      </top>
      <bottom style="thin">
        <color theme="0" tint="-0.24994659260841701"/>
      </bottom>
      <diagonal/>
    </border>
    <border>
      <left style="thin">
        <color theme="0" tint="-0.24994659260841701"/>
      </left>
      <right style="thick">
        <color auto="1"/>
      </right>
      <top style="thin">
        <color theme="0" tint="-0.24994659260841701"/>
      </top>
      <bottom style="thin">
        <color auto="1"/>
      </bottom>
      <diagonal/>
    </border>
    <border>
      <left style="thin">
        <color theme="0" tint="-0.24994659260841701"/>
      </left>
      <right style="thick">
        <color auto="1"/>
      </right>
      <top style="thin">
        <color theme="0" tint="-0.24994659260841701"/>
      </top>
      <bottom/>
      <diagonal/>
    </border>
    <border>
      <left/>
      <right style="thick">
        <color auto="1"/>
      </right>
      <top style="thin">
        <color indexed="64"/>
      </top>
      <bottom style="thin">
        <color auto="1"/>
      </bottom>
      <diagonal/>
    </border>
    <border>
      <left style="thin">
        <color theme="0" tint="-0.249977111117893"/>
      </left>
      <right style="thick">
        <color auto="1"/>
      </right>
      <top style="thin">
        <color indexed="64"/>
      </top>
      <bottom style="thin">
        <color auto="1"/>
      </bottom>
      <diagonal/>
    </border>
    <border>
      <left style="thick">
        <color auto="1"/>
      </left>
      <right style="thick">
        <color auto="1"/>
      </right>
      <top style="thin">
        <color indexed="64"/>
      </top>
      <bottom style="thin">
        <color auto="1"/>
      </bottom>
      <diagonal/>
    </border>
    <border>
      <left style="thick">
        <color auto="1"/>
      </left>
      <right style="thin">
        <color auto="1"/>
      </right>
      <top style="thin">
        <color indexed="64"/>
      </top>
      <bottom style="thin">
        <color auto="1"/>
      </bottom>
      <diagonal/>
    </border>
    <border>
      <left style="thin">
        <color theme="0" tint="-0.24994659260841701"/>
      </left>
      <right style="thin">
        <color auto="1"/>
      </right>
      <top style="thin">
        <color indexed="64"/>
      </top>
      <bottom style="thin">
        <color auto="1"/>
      </bottom>
      <diagonal/>
    </border>
    <border>
      <left style="thin">
        <color auto="1"/>
      </left>
      <right style="thin">
        <color theme="0" tint="-0.34998626667073579"/>
      </right>
      <top style="thin">
        <color indexed="64"/>
      </top>
      <bottom style="thin">
        <color auto="1"/>
      </bottom>
      <diagonal/>
    </border>
    <border>
      <left style="thin">
        <color theme="0" tint="-0.34998626667073579"/>
      </left>
      <right style="thin">
        <color theme="0" tint="-0.249977111117893"/>
      </right>
      <top style="thin">
        <color indexed="64"/>
      </top>
      <bottom style="thin">
        <color auto="1"/>
      </bottom>
      <diagonal/>
    </border>
    <border>
      <left style="thin">
        <color theme="0" tint="-0.34998626667073579"/>
      </left>
      <right/>
      <top style="thin">
        <color indexed="64"/>
      </top>
      <bottom style="thin">
        <color auto="1"/>
      </bottom>
      <diagonal/>
    </border>
    <border>
      <left style="thin">
        <color theme="0" tint="-0.34998626667073579"/>
      </left>
      <right style="thin">
        <color theme="0" tint="-0.34998626667073579"/>
      </right>
      <top style="thin">
        <color indexed="64"/>
      </top>
      <bottom style="thin">
        <color auto="1"/>
      </bottom>
      <diagonal/>
    </border>
    <border>
      <left style="thin">
        <color theme="0" tint="-0.24994659260841701"/>
      </left>
      <right style="thin">
        <color theme="1"/>
      </right>
      <top style="thin">
        <color indexed="64"/>
      </top>
      <bottom style="thin">
        <color auto="1"/>
      </bottom>
      <diagonal/>
    </border>
    <border>
      <left style="thick">
        <color auto="1"/>
      </left>
      <right style="thin">
        <color theme="0" tint="-0.249977111117893"/>
      </right>
      <top style="thin">
        <color auto="1"/>
      </top>
      <bottom style="thin">
        <color theme="0" tint="-0.24994659260841701"/>
      </bottom>
      <diagonal/>
    </border>
    <border>
      <left style="thin">
        <color theme="0" tint="-0.24994659260841701"/>
      </left>
      <right style="thin">
        <color theme="1"/>
      </right>
      <top style="thin">
        <color auto="1"/>
      </top>
      <bottom style="thin">
        <color theme="0" tint="-0.24994659260841701"/>
      </bottom>
      <diagonal/>
    </border>
    <border>
      <left style="thick">
        <color auto="1"/>
      </left>
      <right style="thin">
        <color theme="0" tint="-0.249977111117893"/>
      </right>
      <top style="thin">
        <color theme="0" tint="-0.24994659260841701"/>
      </top>
      <bottom style="thin">
        <color theme="0" tint="-0.24994659260841701"/>
      </bottom>
      <diagonal/>
    </border>
    <border>
      <left style="thin">
        <color theme="0" tint="-0.249977111117893"/>
      </left>
      <right/>
      <top style="thin">
        <color theme="0" tint="-0.24994659260841701"/>
      </top>
      <bottom/>
      <diagonal/>
    </border>
    <border>
      <left style="thin">
        <color theme="0" tint="-0.24994659260841701"/>
      </left>
      <right style="thin">
        <color theme="1"/>
      </right>
      <top style="thin">
        <color theme="0" tint="-0.24994659260841701"/>
      </top>
      <bottom/>
      <diagonal/>
    </border>
    <border>
      <left style="thin">
        <color theme="0" tint="-0.14999847407452621"/>
      </left>
      <right style="thin">
        <color theme="0" tint="-0.14999847407452621"/>
      </right>
      <top style="thin">
        <color theme="0" tint="-0.24994659260841701"/>
      </top>
      <bottom/>
      <diagonal/>
    </border>
    <border>
      <left style="thin">
        <color theme="0" tint="-0.14999847407452621"/>
      </left>
      <right/>
      <top style="thin">
        <color theme="0" tint="-0.24994659260841701"/>
      </top>
      <bottom/>
      <diagonal/>
    </border>
    <border>
      <left style="thin">
        <color auto="1"/>
      </left>
      <right style="thin">
        <color theme="0" tint="-0.14999847407452621"/>
      </right>
      <top style="thin">
        <color auto="1"/>
      </top>
      <bottom style="thin">
        <color theme="0" tint="-0.24994659260841701"/>
      </bottom>
      <diagonal/>
    </border>
    <border>
      <left style="thin">
        <color auto="1"/>
      </left>
      <right style="thin">
        <color theme="0" tint="-0.14999847407452621"/>
      </right>
      <top style="thin">
        <color theme="0" tint="-0.24994659260841701"/>
      </top>
      <bottom style="thin">
        <color theme="0" tint="-0.24994659260841701"/>
      </bottom>
      <diagonal/>
    </border>
    <border>
      <left style="thin">
        <color auto="1"/>
      </left>
      <right style="thin">
        <color theme="0" tint="-0.14999847407452621"/>
      </right>
      <top style="thin">
        <color theme="0" tint="-0.24994659260841701"/>
      </top>
      <bottom/>
      <diagonal/>
    </border>
    <border>
      <left style="thin">
        <color auto="1"/>
      </left>
      <right style="thin">
        <color theme="0" tint="-0.249977111117893"/>
      </right>
      <top style="thin">
        <color theme="0" tint="-0.24994659260841701"/>
      </top>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diagonal/>
    </border>
    <border>
      <left style="thick">
        <color auto="1"/>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auto="1"/>
      </right>
      <top style="thin">
        <color indexed="64"/>
      </top>
      <bottom/>
      <diagonal/>
    </border>
    <border>
      <left/>
      <right style="thin">
        <color theme="0" tint="-0.249977111117893"/>
      </right>
      <top style="thin">
        <color indexed="64"/>
      </top>
      <bottom/>
      <diagonal/>
    </border>
    <border>
      <left style="thin">
        <color auto="1"/>
      </left>
      <right style="thin">
        <color theme="0" tint="-0.249977111117893"/>
      </right>
      <top style="thin">
        <color indexed="64"/>
      </top>
      <bottom/>
      <diagonal/>
    </border>
    <border>
      <left style="thin">
        <color theme="0" tint="-0.249977111117893"/>
      </left>
      <right/>
      <top style="thin">
        <color indexed="64"/>
      </top>
      <bottom/>
      <diagonal/>
    </border>
    <border>
      <left style="thin">
        <color auto="1"/>
      </left>
      <right style="thin">
        <color auto="1"/>
      </right>
      <top style="thin">
        <color theme="0" tint="-0.24994659260841701"/>
      </top>
      <bottom style="thin">
        <color auto="1"/>
      </bottom>
      <diagonal/>
    </border>
    <border>
      <left style="thick">
        <color auto="1"/>
      </left>
      <right style="thin">
        <color theme="0" tint="-0.249977111117893"/>
      </right>
      <top style="thin">
        <color theme="0" tint="-0.24994659260841701"/>
      </top>
      <bottom style="thin">
        <color auto="1"/>
      </bottom>
      <diagonal/>
    </border>
    <border>
      <left style="thin">
        <color theme="0" tint="-0.249977111117893"/>
      </left>
      <right style="thin">
        <color auto="1"/>
      </right>
      <top style="thin">
        <color theme="0" tint="-0.24994659260841701"/>
      </top>
      <bottom style="thin">
        <color auto="1"/>
      </bottom>
      <diagonal/>
    </border>
    <border>
      <left style="thin">
        <color theme="0" tint="-0.249977111117893"/>
      </left>
      <right/>
      <top style="thin">
        <color theme="0" tint="-0.24994659260841701"/>
      </top>
      <bottom style="thin">
        <color auto="1"/>
      </bottom>
      <diagonal/>
    </border>
    <border>
      <left style="thin">
        <color theme="0" tint="-0.24994659260841701"/>
      </left>
      <right style="thin">
        <color theme="0" tint="-0.24994659260841701"/>
      </right>
      <top style="thin">
        <color theme="0" tint="-0.249977111117893"/>
      </top>
      <bottom/>
      <diagonal/>
    </border>
    <border>
      <left style="thin">
        <color theme="0" tint="-0.24994659260841701"/>
      </left>
      <right style="thin">
        <color auto="1"/>
      </right>
      <top style="thin">
        <color theme="0" tint="-0.249977111117893"/>
      </top>
      <bottom style="thin">
        <color theme="0" tint="-0.24994659260841701"/>
      </bottom>
      <diagonal/>
    </border>
    <border>
      <left style="thin">
        <color auto="1"/>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style="thin">
        <color theme="0" tint="-0.24994659260841701"/>
      </left>
      <right style="thin">
        <color auto="1"/>
      </right>
      <top style="thin">
        <color theme="0" tint="-0.249977111117893"/>
      </top>
      <bottom style="thin">
        <color theme="0" tint="-0.249977111117893"/>
      </bottom>
      <diagonal/>
    </border>
    <border>
      <left style="thin">
        <color auto="1"/>
      </left>
      <right style="thin">
        <color theme="0" tint="-0.24994659260841701"/>
      </right>
      <top style="thin">
        <color theme="0" tint="-0.24994659260841701"/>
      </top>
      <bottom style="thin">
        <color theme="0" tint="-0.249977111117893"/>
      </bottom>
      <diagonal/>
    </border>
    <border>
      <left/>
      <right style="thin">
        <color theme="0" tint="-0.24994659260841701"/>
      </right>
      <top style="thin">
        <color auto="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14999847407452621"/>
      </left>
      <right style="thin">
        <color theme="0" tint="-0.14999847407452621"/>
      </right>
      <top/>
      <bottom style="thin">
        <color theme="0" tint="-0.24994659260841701"/>
      </bottom>
      <diagonal/>
    </border>
    <border>
      <left style="thin">
        <color theme="0" tint="-0.14999847407452621"/>
      </left>
      <right style="thin">
        <color theme="0" tint="-0.14999847407452621"/>
      </right>
      <top style="thin">
        <color auto="1"/>
      </top>
      <bottom/>
      <diagonal/>
    </border>
    <border>
      <left style="thin">
        <color theme="0" tint="-0.24994659260841701"/>
      </left>
      <right/>
      <top/>
      <bottom style="thin">
        <color theme="0" tint="-0.24994659260841701"/>
      </bottom>
      <diagonal/>
    </border>
    <border>
      <left style="thick">
        <color auto="1"/>
      </left>
      <right style="thin">
        <color theme="0" tint="-0.14999847407452621"/>
      </right>
      <top style="thin">
        <color theme="0" tint="-0.24994659260841701"/>
      </top>
      <bottom style="thin">
        <color theme="0" tint="-0.24994659260841701"/>
      </bottom>
      <diagonal/>
    </border>
    <border>
      <left style="thin">
        <color theme="0" tint="-0.249977111117893"/>
      </left>
      <right style="thick">
        <color auto="1"/>
      </right>
      <top style="thin">
        <color auto="1"/>
      </top>
      <bottom style="thin">
        <color theme="0" tint="-0.24994659260841701"/>
      </bottom>
      <diagonal/>
    </border>
    <border>
      <left style="thin">
        <color theme="0" tint="-0.249977111117893"/>
      </left>
      <right style="thick">
        <color auto="1"/>
      </right>
      <top style="thin">
        <color theme="0" tint="-0.24994659260841701"/>
      </top>
      <bottom style="thin">
        <color theme="0" tint="-0.24994659260841701"/>
      </bottom>
      <diagonal/>
    </border>
    <border>
      <left style="thick">
        <color auto="1"/>
      </left>
      <right style="thin">
        <color theme="0" tint="-0.14999847407452621"/>
      </right>
      <top style="thin">
        <color theme="0" tint="-0.24994659260841701"/>
      </top>
      <bottom style="thin">
        <color auto="1"/>
      </bottom>
      <diagonal/>
    </border>
    <border>
      <left style="thin">
        <color theme="0" tint="-0.249977111117893"/>
      </left>
      <right style="thick">
        <color auto="1"/>
      </right>
      <top style="thin">
        <color theme="0" tint="-0.24994659260841701"/>
      </top>
      <bottom style="thin">
        <color auto="1"/>
      </bottom>
      <diagonal/>
    </border>
    <border>
      <left style="thin">
        <color theme="0" tint="-0.249977111117893"/>
      </left>
      <right style="thick">
        <color auto="1"/>
      </right>
      <top style="thin">
        <color theme="0" tint="-0.24994659260841701"/>
      </top>
      <bottom style="thin">
        <color theme="0" tint="-0.249977111117893"/>
      </bottom>
      <diagonal/>
    </border>
    <border>
      <left/>
      <right style="medium">
        <color auto="1"/>
      </right>
      <top style="thin">
        <color indexed="64"/>
      </top>
      <bottom style="thin">
        <color auto="1"/>
      </bottom>
      <diagonal/>
    </border>
    <border>
      <left style="thin">
        <color theme="0" tint="-0.249977111117893"/>
      </left>
      <right style="thick">
        <color auto="1"/>
      </right>
      <top style="thin">
        <color theme="0" tint="-0.24994659260841701"/>
      </top>
      <bottom/>
      <diagonal/>
    </border>
    <border>
      <left/>
      <right style="thick">
        <color auto="1"/>
      </right>
      <top style="thin">
        <color theme="0" tint="-0.24994659260841701"/>
      </top>
      <bottom style="thin">
        <color auto="1"/>
      </bottom>
      <diagonal/>
    </border>
    <border>
      <left style="thin">
        <color theme="0" tint="-0.14999847407452621"/>
      </left>
      <right style="thick">
        <color auto="1"/>
      </right>
      <top style="thin">
        <color theme="0" tint="-0.24994659260841701"/>
      </top>
      <bottom style="thin">
        <color theme="0" tint="-0.24994659260841701"/>
      </bottom>
      <diagonal/>
    </border>
    <border>
      <left style="thin">
        <color theme="0" tint="-0.14999847407452621"/>
      </left>
      <right style="thick">
        <color auto="1"/>
      </right>
      <top style="thin">
        <color theme="0" tint="-0.24994659260841701"/>
      </top>
      <bottom/>
      <diagonal/>
    </border>
    <border>
      <left style="thin">
        <color theme="0" tint="-0.249977111117893"/>
      </left>
      <right style="thick">
        <color auto="1"/>
      </right>
      <top style="thin">
        <color indexed="64"/>
      </top>
      <bottom/>
      <diagonal/>
    </border>
    <border>
      <left style="thin">
        <color theme="0" tint="-0.249977111117893"/>
      </left>
      <right style="thick">
        <color auto="1"/>
      </right>
      <top style="thin">
        <color theme="0" tint="-0.249977111117893"/>
      </top>
      <bottom style="thin">
        <color theme="0" tint="-0.249977111117893"/>
      </bottom>
      <diagonal/>
    </border>
    <border>
      <left style="thin">
        <color theme="0" tint="-0.14999847407452621"/>
      </left>
      <right style="thick">
        <color auto="1"/>
      </right>
      <top style="thin">
        <color auto="1"/>
      </top>
      <bottom style="thin">
        <color theme="0" tint="-0.24994659260841701"/>
      </bottom>
      <diagonal/>
    </border>
    <border>
      <left/>
      <right style="thick">
        <color auto="1"/>
      </right>
      <top style="thin">
        <color auto="1"/>
      </top>
      <bottom style="thin">
        <color theme="0" tint="-0.249977111117893"/>
      </bottom>
      <diagonal/>
    </border>
    <border>
      <left style="thin">
        <color auto="1"/>
      </left>
      <right/>
      <top style="thin">
        <color theme="0" tint="-0.499984740745262"/>
      </top>
      <bottom style="thin">
        <color theme="0" tint="-0.249977111117893"/>
      </bottom>
      <diagonal/>
    </border>
    <border>
      <left/>
      <right/>
      <top style="thin">
        <color theme="0" tint="-0.499984740745262"/>
      </top>
      <bottom style="thin">
        <color theme="0" tint="-0.249977111117893"/>
      </bottom>
      <diagonal/>
    </border>
    <border>
      <left/>
      <right style="thin">
        <color auto="1"/>
      </right>
      <top style="thin">
        <color theme="0" tint="-0.499984740745262"/>
      </top>
      <bottom style="thin">
        <color theme="0" tint="-0.249977111117893"/>
      </bottom>
      <diagonal/>
    </border>
    <border>
      <left style="thin">
        <color auto="1"/>
      </left>
      <right style="thin">
        <color theme="0" tint="-0.24994659260841701"/>
      </right>
      <top style="thin">
        <color theme="0" tint="-0.499984740745262"/>
      </top>
      <bottom style="thin">
        <color theme="0" tint="-0.499984740745262"/>
      </bottom>
      <diagonal/>
    </border>
    <border>
      <left style="thin">
        <color theme="0" tint="-0.24994659260841701"/>
      </left>
      <right style="thin">
        <color auto="1"/>
      </right>
      <top style="thin">
        <color theme="0" tint="-0.499984740745262"/>
      </top>
      <bottom style="thin">
        <color theme="0" tint="-0.499984740745262"/>
      </bottom>
      <diagonal/>
    </border>
  </borders>
  <cellStyleXfs count="5">
    <xf numFmtId="0" fontId="0" fillId="0" borderId="0"/>
    <xf numFmtId="0" fontId="36" fillId="0" borderId="0" applyNumberFormat="0" applyFill="0" applyBorder="0" applyAlignment="0" applyProtection="0"/>
    <xf numFmtId="0" fontId="37" fillId="0" borderId="0"/>
    <xf numFmtId="0" fontId="37" fillId="0" borderId="0"/>
    <xf numFmtId="0" fontId="1" fillId="0" borderId="0"/>
  </cellStyleXfs>
  <cellXfs count="3782">
    <xf numFmtId="0" fontId="0" fillId="0" borderId="0" xfId="0"/>
    <xf numFmtId="0" fontId="0" fillId="3" borderId="1" xfId="0" applyFill="1" applyBorder="1"/>
    <xf numFmtId="0" fontId="2" fillId="3" borderId="9" xfId="0" applyFont="1" applyFill="1" applyBorder="1" applyAlignment="1">
      <alignment horizontal="center"/>
    </xf>
    <xf numFmtId="0" fontId="2" fillId="3" borderId="2" xfId="0" applyFont="1" applyFill="1" applyBorder="1" applyAlignment="1">
      <alignment horizontal="center"/>
    </xf>
    <xf numFmtId="0" fontId="2" fillId="3" borderId="12" xfId="0" applyFont="1" applyFill="1" applyBorder="1" applyAlignment="1">
      <alignment horizontal="center"/>
    </xf>
    <xf numFmtId="0" fontId="4" fillId="0" borderId="0" xfId="0" applyFont="1"/>
    <xf numFmtId="0" fontId="19" fillId="16" borderId="53" xfId="0" applyFont="1" applyFill="1" applyBorder="1" applyAlignment="1">
      <alignment horizontal="left" vertical="center"/>
    </xf>
    <xf numFmtId="0" fontId="19" fillId="15" borderId="53" xfId="0" applyFont="1" applyFill="1" applyBorder="1" applyAlignment="1">
      <alignment horizontal="left" vertical="top"/>
    </xf>
    <xf numFmtId="0" fontId="18" fillId="13" borderId="53" xfId="0" applyFont="1" applyFill="1" applyBorder="1" applyAlignment="1">
      <alignment horizontal="left" vertical="top"/>
    </xf>
    <xf numFmtId="0" fontId="0" fillId="0" borderId="0" xfId="0" applyAlignment="1">
      <alignment vertical="top"/>
    </xf>
    <xf numFmtId="0" fontId="22" fillId="0" borderId="0" xfId="0" applyFont="1" applyAlignment="1">
      <alignment vertical="top"/>
    </xf>
    <xf numFmtId="0" fontId="18" fillId="13" borderId="55" xfId="0" applyFont="1" applyFill="1" applyBorder="1" applyAlignment="1">
      <alignment horizontal="left" vertical="top"/>
    </xf>
    <xf numFmtId="0" fontId="19" fillId="16" borderId="55" xfId="0" applyFont="1" applyFill="1" applyBorder="1" applyAlignment="1">
      <alignment horizontal="left" vertical="center"/>
    </xf>
    <xf numFmtId="0" fontId="19" fillId="16" borderId="53" xfId="0" applyFont="1" applyFill="1" applyBorder="1" applyAlignment="1">
      <alignment horizontal="left" vertical="center" wrapText="1"/>
    </xf>
    <xf numFmtId="0" fontId="18" fillId="16" borderId="55" xfId="0" applyFont="1" applyFill="1" applyBorder="1" applyAlignment="1">
      <alignment horizontal="left" vertical="top" wrapText="1"/>
    </xf>
    <xf numFmtId="0" fontId="18" fillId="15" borderId="55" xfId="0" applyFont="1" applyFill="1" applyBorder="1" applyAlignment="1">
      <alignment horizontal="left" vertical="center"/>
    </xf>
    <xf numFmtId="0" fontId="19" fillId="15" borderId="55" xfId="0" applyFont="1" applyFill="1" applyBorder="1" applyAlignment="1">
      <alignment horizontal="left" vertical="center"/>
    </xf>
    <xf numFmtId="0" fontId="4" fillId="0" borderId="0" xfId="0" applyFont="1" applyAlignment="1">
      <alignment vertical="center"/>
    </xf>
    <xf numFmtId="0" fontId="18" fillId="15" borderId="55" xfId="0" applyFont="1" applyFill="1" applyBorder="1" applyAlignment="1">
      <alignment horizontal="center" vertical="center"/>
    </xf>
    <xf numFmtId="0" fontId="18" fillId="15" borderId="59" xfId="0" applyFont="1" applyFill="1" applyBorder="1" applyAlignment="1">
      <alignment horizontal="center" vertical="center"/>
    </xf>
    <xf numFmtId="0" fontId="18" fillId="16" borderId="55" xfId="0" applyFont="1" applyFill="1" applyBorder="1" applyAlignment="1">
      <alignment horizontal="left" vertical="center"/>
    </xf>
    <xf numFmtId="0" fontId="6" fillId="0" borderId="0" xfId="0" applyFont="1"/>
    <xf numFmtId="0" fontId="18" fillId="16" borderId="53" xfId="0" applyFont="1" applyFill="1" applyBorder="1" applyAlignment="1">
      <alignment horizontal="left" vertical="center"/>
    </xf>
    <xf numFmtId="0" fontId="18" fillId="16" borderId="55" xfId="0" applyFont="1" applyFill="1" applyBorder="1" applyAlignment="1">
      <alignment vertical="center"/>
    </xf>
    <xf numFmtId="0" fontId="26" fillId="0" borderId="0" xfId="0" applyFont="1"/>
    <xf numFmtId="0" fontId="18" fillId="15" borderId="53" xfId="0" applyFont="1" applyFill="1" applyBorder="1" applyAlignment="1">
      <alignment horizontal="left" vertical="top"/>
    </xf>
    <xf numFmtId="0" fontId="8" fillId="0" borderId="0" xfId="0" applyFont="1"/>
    <xf numFmtId="0" fontId="0" fillId="12" borderId="0" xfId="0" applyFill="1"/>
    <xf numFmtId="0" fontId="0" fillId="0" borderId="0" xfId="0" applyAlignment="1">
      <alignment horizontal="center"/>
    </xf>
    <xf numFmtId="0" fontId="10" fillId="0" borderId="0" xfId="0" applyFont="1"/>
    <xf numFmtId="0" fontId="10" fillId="0" borderId="0" xfId="0" applyFont="1" applyAlignment="1">
      <alignment wrapText="1"/>
    </xf>
    <xf numFmtId="0" fontId="34" fillId="0" borderId="0" xfId="0" applyFont="1" applyAlignment="1">
      <alignment vertical="top"/>
    </xf>
    <xf numFmtId="0" fontId="26" fillId="0" borderId="0" xfId="0" applyFont="1" applyAlignment="1">
      <alignment vertical="top"/>
    </xf>
    <xf numFmtId="0" fontId="4" fillId="0" borderId="0" xfId="0" applyFont="1" applyAlignment="1">
      <alignment vertical="top"/>
    </xf>
    <xf numFmtId="0" fontId="33" fillId="0" borderId="0" xfId="0" applyFont="1" applyAlignment="1">
      <alignment vertical="top"/>
    </xf>
    <xf numFmtId="0" fontId="4" fillId="0" borderId="60" xfId="0" applyFont="1" applyBorder="1" applyAlignment="1">
      <alignment vertical="top"/>
    </xf>
    <xf numFmtId="0" fontId="33" fillId="0" borderId="60" xfId="0" applyFont="1" applyBorder="1" applyAlignment="1">
      <alignment vertical="top"/>
    </xf>
    <xf numFmtId="0" fontId="3" fillId="0" borderId="0" xfId="0" applyFont="1" applyAlignment="1">
      <alignment vertical="top"/>
    </xf>
    <xf numFmtId="0" fontId="0" fillId="0" borderId="0" xfId="0" applyAlignment="1">
      <alignment vertical="center"/>
    </xf>
    <xf numFmtId="0" fontId="4" fillId="0" borderId="18" xfId="0" applyFont="1" applyBorder="1"/>
    <xf numFmtId="0" fontId="4" fillId="0" borderId="60" xfId="0" applyFont="1" applyBorder="1"/>
    <xf numFmtId="0" fontId="0" fillId="0" borderId="1" xfId="0" applyBorder="1"/>
    <xf numFmtId="0" fontId="0" fillId="0" borderId="2" xfId="0" applyBorder="1" applyAlignment="1">
      <alignment horizontal="center" readingOrder="1"/>
    </xf>
    <xf numFmtId="0" fontId="0" fillId="0" borderId="0" xfId="0" applyAlignment="1">
      <alignment horizontal="left"/>
    </xf>
    <xf numFmtId="0" fontId="0" fillId="0" borderId="0" xfId="0" applyAlignment="1">
      <alignment horizontal="center" readingOrder="1"/>
    </xf>
    <xf numFmtId="0" fontId="34" fillId="0" borderId="0" xfId="0" applyFont="1"/>
    <xf numFmtId="0" fontId="33" fillId="0" borderId="0" xfId="0" applyFont="1"/>
    <xf numFmtId="0" fontId="19" fillId="15" borderId="60" xfId="0" applyFont="1" applyFill="1" applyBorder="1" applyAlignment="1">
      <alignment horizontal="center" vertical="center" wrapText="1"/>
    </xf>
    <xf numFmtId="0" fontId="19" fillId="15" borderId="69" xfId="0" applyFont="1" applyFill="1" applyBorder="1" applyAlignment="1">
      <alignment horizontal="center" vertical="center" wrapText="1"/>
    </xf>
    <xf numFmtId="0" fontId="40" fillId="15" borderId="69" xfId="0" applyFont="1" applyFill="1" applyBorder="1" applyAlignment="1">
      <alignment horizontal="center" vertical="center" wrapText="1"/>
    </xf>
    <xf numFmtId="0" fontId="33" fillId="0" borderId="60" xfId="0" applyFont="1" applyBorder="1"/>
    <xf numFmtId="0" fontId="4" fillId="20" borderId="60" xfId="0" applyFont="1" applyFill="1" applyBorder="1"/>
    <xf numFmtId="0" fontId="33" fillId="20" borderId="60" xfId="0" applyFont="1" applyFill="1" applyBorder="1"/>
    <xf numFmtId="0" fontId="40" fillId="15" borderId="60" xfId="0" applyFont="1" applyFill="1" applyBorder="1" applyAlignment="1">
      <alignment horizontal="center" vertical="center" wrapText="1"/>
    </xf>
    <xf numFmtId="0" fontId="41" fillId="0" borderId="0" xfId="0" applyFont="1"/>
    <xf numFmtId="0" fontId="41" fillId="0" borderId="0" xfId="0" applyFont="1" applyAlignment="1">
      <alignment horizontal="center" readingOrder="1"/>
    </xf>
    <xf numFmtId="0" fontId="10" fillId="7" borderId="58" xfId="0" applyFont="1" applyFill="1" applyBorder="1" applyAlignment="1">
      <alignment textRotation="90"/>
    </xf>
    <xf numFmtId="0" fontId="19" fillId="15" borderId="76" xfId="0" applyFont="1" applyFill="1" applyBorder="1" applyAlignment="1">
      <alignment horizontal="left" vertical="top"/>
    </xf>
    <xf numFmtId="0" fontId="18" fillId="15" borderId="55" xfId="0" applyFont="1" applyFill="1" applyBorder="1" applyAlignment="1">
      <alignment horizontal="left" vertical="top"/>
    </xf>
    <xf numFmtId="0" fontId="19" fillId="15" borderId="56" xfId="0" applyFont="1" applyFill="1" applyBorder="1" applyAlignment="1">
      <alignment horizontal="left" vertical="center"/>
    </xf>
    <xf numFmtId="0" fontId="18" fillId="6" borderId="77" xfId="0" applyFont="1" applyFill="1" applyBorder="1" applyAlignment="1">
      <alignment horizontal="center" vertical="center"/>
    </xf>
    <xf numFmtId="0" fontId="4" fillId="0" borderId="79" xfId="0" applyFont="1" applyBorder="1"/>
    <xf numFmtId="0" fontId="19" fillId="15" borderId="80" xfId="0" applyFont="1" applyFill="1" applyBorder="1" applyAlignment="1">
      <alignment horizontal="center" vertical="center" wrapText="1"/>
    </xf>
    <xf numFmtId="0" fontId="26" fillId="0" borderId="60" xfId="0" applyFont="1" applyBorder="1"/>
    <xf numFmtId="0" fontId="0" fillId="0" borderId="0" xfId="0" applyAlignment="1">
      <alignment horizontal="right"/>
    </xf>
    <xf numFmtId="0" fontId="42" fillId="21" borderId="76" xfId="0" applyFont="1" applyFill="1" applyBorder="1" applyAlignment="1">
      <alignment vertical="center" wrapText="1"/>
    </xf>
    <xf numFmtId="0" fontId="43" fillId="21" borderId="76" xfId="0" applyFont="1" applyFill="1" applyBorder="1" applyAlignment="1">
      <alignment wrapText="1"/>
    </xf>
    <xf numFmtId="0" fontId="0" fillId="0" borderId="0" xfId="0" applyAlignment="1">
      <alignment wrapText="1"/>
    </xf>
    <xf numFmtId="0" fontId="1" fillId="4" borderId="0" xfId="4" applyFill="1"/>
    <xf numFmtId="0" fontId="3" fillId="0" borderId="42" xfId="4" applyFont="1" applyBorder="1" applyAlignment="1">
      <alignment vertical="center"/>
    </xf>
    <xf numFmtId="0" fontId="3" fillId="4" borderId="42" xfId="4" applyFont="1" applyFill="1" applyBorder="1" applyAlignment="1">
      <alignment vertical="center" wrapText="1"/>
    </xf>
    <xf numFmtId="0" fontId="3" fillId="4" borderId="0" xfId="4" applyFont="1" applyFill="1" applyAlignment="1">
      <alignment vertical="center"/>
    </xf>
    <xf numFmtId="0" fontId="1" fillId="0" borderId="0" xfId="4"/>
    <xf numFmtId="0" fontId="3" fillId="51" borderId="42" xfId="4" applyFont="1" applyFill="1" applyBorder="1" applyAlignment="1">
      <alignment vertical="center"/>
    </xf>
    <xf numFmtId="0" fontId="1" fillId="4" borderId="42" xfId="4" applyFill="1" applyBorder="1" applyAlignment="1">
      <alignment vertical="center" wrapText="1"/>
    </xf>
    <xf numFmtId="0" fontId="1" fillId="4" borderId="0" xfId="4" quotePrefix="1" applyFill="1" applyAlignment="1">
      <alignment vertical="center" wrapText="1"/>
    </xf>
    <xf numFmtId="0" fontId="3" fillId="52" borderId="42" xfId="4" applyFont="1" applyFill="1" applyBorder="1" applyAlignment="1">
      <alignment vertical="center"/>
    </xf>
    <xf numFmtId="0" fontId="3" fillId="53" borderId="42" xfId="4" applyFont="1" applyFill="1" applyBorder="1" applyAlignment="1">
      <alignment vertical="center"/>
    </xf>
    <xf numFmtId="0" fontId="1" fillId="4" borderId="0" xfId="4" applyFill="1" applyAlignment="1">
      <alignment vertical="center"/>
    </xf>
    <xf numFmtId="0" fontId="3" fillId="54" borderId="42" xfId="4" applyFont="1" applyFill="1" applyBorder="1" applyAlignment="1">
      <alignment vertical="center"/>
    </xf>
    <xf numFmtId="0" fontId="3" fillId="2" borderId="42" xfId="4" applyFont="1" applyFill="1" applyBorder="1" applyAlignment="1">
      <alignment vertical="center"/>
    </xf>
    <xf numFmtId="0" fontId="1" fillId="4" borderId="42" xfId="4" applyFill="1" applyBorder="1"/>
    <xf numFmtId="0" fontId="48" fillId="0" borderId="0" xfId="0" applyFont="1"/>
    <xf numFmtId="0" fontId="47" fillId="0" borderId="0" xfId="0" applyFont="1"/>
    <xf numFmtId="0" fontId="4" fillId="0" borderId="0" xfId="0" applyFont="1" applyAlignment="1">
      <alignment horizontal="center" vertical="top"/>
    </xf>
    <xf numFmtId="0" fontId="18" fillId="13" borderId="57" xfId="0" applyFont="1" applyFill="1" applyBorder="1" applyAlignment="1">
      <alignment horizontal="left" vertical="top"/>
    </xf>
    <xf numFmtId="0" fontId="19" fillId="15" borderId="57" xfId="0" applyFont="1" applyFill="1" applyBorder="1" applyAlignment="1">
      <alignment horizontal="left" vertical="top"/>
    </xf>
    <xf numFmtId="0" fontId="18" fillId="15" borderId="57" xfId="0" applyFont="1" applyFill="1" applyBorder="1" applyAlignment="1">
      <alignment horizontal="left" vertical="top"/>
    </xf>
    <xf numFmtId="0" fontId="7" fillId="48" borderId="84" xfId="0" applyFont="1" applyFill="1" applyBorder="1" applyAlignment="1">
      <alignment horizontal="center" textRotation="90" wrapText="1"/>
    </xf>
    <xf numFmtId="0" fontId="7" fillId="48" borderId="86" xfId="0" applyFont="1" applyFill="1" applyBorder="1" applyAlignment="1">
      <alignment horizontal="center" textRotation="90" wrapText="1"/>
    </xf>
    <xf numFmtId="0" fontId="11" fillId="11" borderId="50" xfId="0" applyFont="1" applyFill="1" applyBorder="1" applyAlignment="1">
      <alignment horizontal="center" textRotation="90" wrapText="1"/>
    </xf>
    <xf numFmtId="0" fontId="4" fillId="23" borderId="0" xfId="0" applyFont="1" applyFill="1"/>
    <xf numFmtId="0" fontId="18" fillId="60" borderId="55" xfId="0" applyFont="1" applyFill="1" applyBorder="1" applyAlignment="1">
      <alignment horizontal="left" vertical="top" wrapText="1"/>
    </xf>
    <xf numFmtId="0" fontId="19" fillId="60" borderId="55" xfId="0" applyFont="1" applyFill="1" applyBorder="1" applyAlignment="1">
      <alignment horizontal="left" vertical="center"/>
    </xf>
    <xf numFmtId="0" fontId="19" fillId="60" borderId="53" xfId="0" applyFont="1" applyFill="1" applyBorder="1" applyAlignment="1">
      <alignment horizontal="left" vertical="center" wrapText="1"/>
    </xf>
    <xf numFmtId="0" fontId="19" fillId="60" borderId="53" xfId="0" applyFont="1" applyFill="1" applyBorder="1" applyAlignment="1">
      <alignment horizontal="left" vertical="center"/>
    </xf>
    <xf numFmtId="0" fontId="19" fillId="61" borderId="53" xfId="0" applyFont="1" applyFill="1" applyBorder="1" applyAlignment="1">
      <alignment horizontal="left" vertical="top"/>
    </xf>
    <xf numFmtId="0" fontId="52" fillId="14" borderId="53" xfId="0" applyFont="1" applyFill="1" applyBorder="1" applyAlignment="1">
      <alignment horizontal="left" vertical="center"/>
    </xf>
    <xf numFmtId="0" fontId="52" fillId="14" borderId="59" xfId="0" applyFont="1" applyFill="1" applyBorder="1" applyAlignment="1">
      <alignment horizontal="left" vertical="center"/>
    </xf>
    <xf numFmtId="0" fontId="52" fillId="11" borderId="53" xfId="0" applyFont="1" applyFill="1" applyBorder="1" applyAlignment="1">
      <alignment horizontal="left" vertical="center"/>
    </xf>
    <xf numFmtId="0" fontId="52" fillId="11" borderId="59" xfId="0" applyFont="1" applyFill="1" applyBorder="1" applyAlignment="1">
      <alignment horizontal="left" vertical="center"/>
    </xf>
    <xf numFmtId="0" fontId="52" fillId="14" borderId="53" xfId="0" applyFont="1" applyFill="1" applyBorder="1" applyAlignment="1">
      <alignment horizontal="left"/>
    </xf>
    <xf numFmtId="0" fontId="52" fillId="14" borderId="59" xfId="0" applyFont="1" applyFill="1" applyBorder="1" applyAlignment="1">
      <alignment horizontal="left"/>
    </xf>
    <xf numFmtId="0" fontId="52" fillId="14" borderId="60" xfId="0" applyFont="1" applyFill="1" applyBorder="1" applyAlignment="1">
      <alignment horizontal="left" vertical="center"/>
    </xf>
    <xf numFmtId="0" fontId="19" fillId="61" borderId="55" xfId="0" applyFont="1" applyFill="1" applyBorder="1" applyAlignment="1">
      <alignment horizontal="left" vertical="center"/>
    </xf>
    <xf numFmtId="0" fontId="18" fillId="61" borderId="55" xfId="0" applyFont="1" applyFill="1" applyBorder="1" applyAlignment="1">
      <alignment horizontal="left" vertical="center"/>
    </xf>
    <xf numFmtId="0" fontId="19" fillId="61" borderId="56" xfId="0" applyFont="1" applyFill="1" applyBorder="1" applyAlignment="1">
      <alignment horizontal="left" vertical="top" wrapText="1"/>
    </xf>
    <xf numFmtId="0" fontId="18" fillId="60" borderId="55" xfId="0" applyFont="1" applyFill="1" applyBorder="1" applyAlignment="1">
      <alignment horizontal="left" vertical="center"/>
    </xf>
    <xf numFmtId="0" fontId="18" fillId="60" borderId="53" xfId="0" applyFont="1" applyFill="1" applyBorder="1" applyAlignment="1">
      <alignment horizontal="left" vertical="center"/>
    </xf>
    <xf numFmtId="0" fontId="52" fillId="11" borderId="53" xfId="0" applyFont="1" applyFill="1" applyBorder="1" applyAlignment="1">
      <alignment horizontal="left" vertical="top"/>
    </xf>
    <xf numFmtId="0" fontId="52" fillId="11" borderId="59" xfId="0" applyFont="1" applyFill="1" applyBorder="1" applyAlignment="1">
      <alignment horizontal="left" vertical="top"/>
    </xf>
    <xf numFmtId="0" fontId="18" fillId="16" borderId="88" xfId="0" applyFont="1" applyFill="1" applyBorder="1" applyAlignment="1">
      <alignment horizontal="left" vertical="top" wrapText="1"/>
    </xf>
    <xf numFmtId="0" fontId="19" fillId="0" borderId="73" xfId="0" applyFont="1" applyBorder="1" applyAlignment="1">
      <alignment horizontal="left" vertical="top" wrapText="1"/>
    </xf>
    <xf numFmtId="0" fontId="19" fillId="16" borderId="89" xfId="0" applyFont="1" applyFill="1" applyBorder="1" applyAlignment="1">
      <alignment horizontal="left" vertical="center"/>
    </xf>
    <xf numFmtId="0" fontId="52" fillId="14" borderId="89" xfId="0" applyFont="1" applyFill="1" applyBorder="1" applyAlignment="1">
      <alignment horizontal="left" vertical="center"/>
    </xf>
    <xf numFmtId="0" fontId="52" fillId="14" borderId="90" xfId="0" applyFont="1" applyFill="1" applyBorder="1" applyAlignment="1">
      <alignment horizontal="left" vertical="center"/>
    </xf>
    <xf numFmtId="0" fontId="19" fillId="15" borderId="89" xfId="0" applyFont="1" applyFill="1" applyBorder="1" applyAlignment="1">
      <alignment horizontal="left" vertical="top"/>
    </xf>
    <xf numFmtId="0" fontId="18" fillId="60" borderId="88" xfId="0" applyFont="1" applyFill="1" applyBorder="1" applyAlignment="1">
      <alignment horizontal="left" vertical="top" wrapText="1"/>
    </xf>
    <xf numFmtId="0" fontId="19" fillId="60" borderId="88" xfId="0" applyFont="1" applyFill="1" applyBorder="1" applyAlignment="1">
      <alignment horizontal="left" vertical="center"/>
    </xf>
    <xf numFmtId="0" fontId="19" fillId="60" borderId="89" xfId="0" applyFont="1" applyFill="1" applyBorder="1" applyAlignment="1">
      <alignment horizontal="left" vertical="center" wrapText="1"/>
    </xf>
    <xf numFmtId="0" fontId="19" fillId="60" borderId="89" xfId="0" applyFont="1" applyFill="1" applyBorder="1" applyAlignment="1">
      <alignment horizontal="left" vertical="center"/>
    </xf>
    <xf numFmtId="0" fontId="52" fillId="11" borderId="89" xfId="0" applyFont="1" applyFill="1" applyBorder="1" applyAlignment="1">
      <alignment horizontal="left" vertical="center"/>
    </xf>
    <xf numFmtId="0" fontId="52" fillId="11" borderId="90" xfId="0" applyFont="1" applyFill="1" applyBorder="1" applyAlignment="1">
      <alignment horizontal="left" vertical="center"/>
    </xf>
    <xf numFmtId="0" fontId="19" fillId="61" borderId="89" xfId="0" applyFont="1" applyFill="1" applyBorder="1" applyAlignment="1">
      <alignment horizontal="left" vertical="top"/>
    </xf>
    <xf numFmtId="0" fontId="19" fillId="61" borderId="57" xfId="0" applyFont="1" applyFill="1" applyBorder="1" applyAlignment="1">
      <alignment horizontal="left" vertical="top"/>
    </xf>
    <xf numFmtId="0" fontId="19" fillId="20" borderId="73" xfId="0" applyFont="1" applyFill="1" applyBorder="1" applyAlignment="1">
      <alignment horizontal="left" vertical="top" wrapText="1"/>
    </xf>
    <xf numFmtId="0" fontId="19" fillId="16" borderId="88" xfId="0" applyFont="1" applyFill="1" applyBorder="1" applyAlignment="1">
      <alignment horizontal="left" vertical="center"/>
    </xf>
    <xf numFmtId="0" fontId="19" fillId="16" borderId="89" xfId="0" applyFont="1" applyFill="1" applyBorder="1" applyAlignment="1">
      <alignment horizontal="left" vertical="center" wrapText="1"/>
    </xf>
    <xf numFmtId="0" fontId="19" fillId="61" borderId="88" xfId="0" applyFont="1" applyFill="1" applyBorder="1" applyAlignment="1">
      <alignment horizontal="left" vertical="center"/>
    </xf>
    <xf numFmtId="0" fontId="18" fillId="15" borderId="88" xfId="0" applyFont="1" applyFill="1" applyBorder="1" applyAlignment="1">
      <alignment horizontal="center" vertical="center"/>
    </xf>
    <xf numFmtId="0" fontId="18" fillId="15" borderId="90" xfId="0" applyFont="1" applyFill="1" applyBorder="1" applyAlignment="1">
      <alignment horizontal="center" vertical="center"/>
    </xf>
    <xf numFmtId="0" fontId="19" fillId="15" borderId="88" xfId="0" applyFont="1" applyFill="1" applyBorder="1" applyAlignment="1">
      <alignment horizontal="left" vertical="center"/>
    </xf>
    <xf numFmtId="0" fontId="18" fillId="16" borderId="88" xfId="0" applyFont="1" applyFill="1" applyBorder="1" applyAlignment="1">
      <alignment horizontal="left" vertical="center"/>
    </xf>
    <xf numFmtId="0" fontId="18" fillId="16" borderId="89" xfId="0" applyFont="1" applyFill="1" applyBorder="1" applyAlignment="1">
      <alignment horizontal="left" vertical="center"/>
    </xf>
    <xf numFmtId="0" fontId="18" fillId="15" borderId="88" xfId="0" applyFont="1" applyFill="1" applyBorder="1" applyAlignment="1">
      <alignment horizontal="left" vertical="center"/>
    </xf>
    <xf numFmtId="0" fontId="18" fillId="13" borderId="89" xfId="0" applyFont="1" applyFill="1" applyBorder="1" applyAlignment="1">
      <alignment horizontal="left" vertical="top"/>
    </xf>
    <xf numFmtId="0" fontId="18" fillId="15" borderId="89" xfId="0" applyFont="1" applyFill="1" applyBorder="1" applyAlignment="1">
      <alignment horizontal="left" vertical="top"/>
    </xf>
    <xf numFmtId="0" fontId="18" fillId="60" borderId="88" xfId="0" applyFont="1" applyFill="1" applyBorder="1" applyAlignment="1">
      <alignment vertical="center" wrapText="1"/>
    </xf>
    <xf numFmtId="0" fontId="18" fillId="60" borderId="55" xfId="0" applyFont="1" applyFill="1" applyBorder="1" applyAlignment="1">
      <alignment vertical="center" wrapText="1"/>
    </xf>
    <xf numFmtId="0" fontId="18" fillId="60" borderId="88" xfId="0" applyFont="1" applyFill="1" applyBorder="1" applyAlignment="1">
      <alignment horizontal="left" vertical="center"/>
    </xf>
    <xf numFmtId="0" fontId="18" fillId="60" borderId="55" xfId="0" applyFont="1" applyFill="1" applyBorder="1" applyAlignment="1">
      <alignment horizontal="left" vertical="center" wrapText="1"/>
    </xf>
    <xf numFmtId="0" fontId="18" fillId="60" borderId="89" xfId="0" applyFont="1" applyFill="1" applyBorder="1" applyAlignment="1">
      <alignment horizontal="left" vertical="center"/>
    </xf>
    <xf numFmtId="0" fontId="18" fillId="61" borderId="88" xfId="0" applyFont="1" applyFill="1" applyBorder="1" applyAlignment="1">
      <alignment horizontal="left" vertical="center"/>
    </xf>
    <xf numFmtId="0" fontId="4" fillId="48" borderId="43" xfId="0" applyFont="1" applyFill="1" applyBorder="1" applyAlignment="1">
      <alignment horizontal="center" vertical="center"/>
    </xf>
    <xf numFmtId="0" fontId="4" fillId="48" borderId="50" xfId="0" applyFont="1" applyFill="1" applyBorder="1" applyAlignment="1">
      <alignment horizontal="center" vertical="center"/>
    </xf>
    <xf numFmtId="0" fontId="4" fillId="48" borderId="43" xfId="0" applyFont="1" applyFill="1" applyBorder="1" applyAlignment="1">
      <alignment vertical="top" wrapText="1"/>
    </xf>
    <xf numFmtId="0" fontId="4" fillId="48" borderId="49" xfId="0" applyFont="1" applyFill="1" applyBorder="1" applyAlignment="1">
      <alignment vertical="top" wrapText="1"/>
    </xf>
    <xf numFmtId="0" fontId="4" fillId="48" borderId="50" xfId="0" applyFont="1" applyFill="1" applyBorder="1" applyAlignment="1">
      <alignment vertical="top" wrapText="1"/>
    </xf>
    <xf numFmtId="0" fontId="0" fillId="48" borderId="43" xfId="0" applyFill="1" applyBorder="1" applyAlignment="1">
      <alignment horizontal="center" wrapText="1"/>
    </xf>
    <xf numFmtId="0" fontId="0" fillId="48" borderId="49" xfId="0" applyFill="1" applyBorder="1" applyAlignment="1">
      <alignment horizontal="center" wrapText="1"/>
    </xf>
    <xf numFmtId="0" fontId="0" fillId="48" borderId="50" xfId="0" applyFill="1" applyBorder="1" applyAlignment="1">
      <alignment horizontal="center" wrapText="1"/>
    </xf>
    <xf numFmtId="0" fontId="0" fillId="48" borderId="49" xfId="0" applyFill="1" applyBorder="1" applyAlignment="1">
      <alignment horizontal="center" wrapText="1" readingOrder="1"/>
    </xf>
    <xf numFmtId="0" fontId="32" fillId="11" borderId="49" xfId="0" applyFont="1" applyFill="1" applyBorder="1" applyAlignment="1">
      <alignment horizontal="left" textRotation="90" wrapText="1"/>
    </xf>
    <xf numFmtId="0" fontId="0" fillId="48" borderId="65" xfId="0" applyFill="1" applyBorder="1"/>
    <xf numFmtId="0" fontId="0" fillId="48" borderId="66" xfId="0" applyFill="1" applyBorder="1"/>
    <xf numFmtId="0" fontId="6" fillId="41" borderId="16" xfId="0" applyFont="1" applyFill="1" applyBorder="1" applyAlignment="1">
      <alignment horizontal="left"/>
    </xf>
    <xf numFmtId="0" fontId="6" fillId="41" borderId="17" xfId="0" applyFont="1" applyFill="1" applyBorder="1" applyAlignment="1">
      <alignment vertical="top"/>
    </xf>
    <xf numFmtId="0" fontId="6" fillId="41" borderId="15" xfId="0" applyFont="1" applyFill="1" applyBorder="1" applyAlignment="1">
      <alignment vertical="top"/>
    </xf>
    <xf numFmtId="0" fontId="6" fillId="41" borderId="16" xfId="0" applyFont="1" applyFill="1" applyBorder="1" applyAlignment="1">
      <alignment vertical="top"/>
    </xf>
    <xf numFmtId="0" fontId="18" fillId="61" borderId="53" xfId="0" applyFont="1" applyFill="1" applyBorder="1" applyAlignment="1">
      <alignment horizontal="left" vertical="top"/>
    </xf>
    <xf numFmtId="0" fontId="18" fillId="61" borderId="57" xfId="0" applyFont="1" applyFill="1" applyBorder="1" applyAlignment="1">
      <alignment horizontal="left" vertical="top"/>
    </xf>
    <xf numFmtId="0" fontId="10" fillId="7" borderId="93" xfId="0" applyFont="1" applyFill="1" applyBorder="1" applyAlignment="1">
      <alignment textRotation="90"/>
    </xf>
    <xf numFmtId="0" fontId="4" fillId="3" borderId="95" xfId="0" applyFont="1" applyFill="1" applyBorder="1" applyAlignment="1">
      <alignment vertical="top"/>
    </xf>
    <xf numFmtId="0" fontId="4" fillId="3" borderId="72" xfId="0" applyFont="1" applyFill="1" applyBorder="1" applyAlignment="1">
      <alignment vertical="top"/>
    </xf>
    <xf numFmtId="0" fontId="4" fillId="3" borderId="73" xfId="0" applyFont="1" applyFill="1" applyBorder="1"/>
    <xf numFmtId="0" fontId="4" fillId="3" borderId="73" xfId="0" applyFont="1" applyFill="1" applyBorder="1" applyAlignment="1">
      <alignment vertical="top"/>
    </xf>
    <xf numFmtId="0" fontId="4" fillId="3" borderId="72" xfId="0" applyFont="1" applyFill="1" applyBorder="1" applyAlignment="1">
      <alignment horizontal="center" vertical="top" readingOrder="1"/>
    </xf>
    <xf numFmtId="0" fontId="18" fillId="16" borderId="98" xfId="0" applyFont="1" applyFill="1" applyBorder="1" applyAlignment="1">
      <alignment horizontal="center" vertical="center" wrapText="1"/>
    </xf>
    <xf numFmtId="0" fontId="19" fillId="15" borderId="99" xfId="0" applyFont="1" applyFill="1" applyBorder="1" applyAlignment="1">
      <alignment horizontal="center" vertical="center" wrapText="1"/>
    </xf>
    <xf numFmtId="0" fontId="19" fillId="15" borderId="98" xfId="0" applyFont="1" applyFill="1" applyBorder="1" applyAlignment="1">
      <alignment horizontal="center" vertical="center" wrapText="1"/>
    </xf>
    <xf numFmtId="0" fontId="18" fillId="6" borderId="100" xfId="0" applyFont="1" applyFill="1" applyBorder="1" applyAlignment="1">
      <alignment horizontal="center" vertical="center"/>
    </xf>
    <xf numFmtId="0" fontId="20" fillId="18" borderId="73" xfId="0" applyFont="1" applyFill="1" applyBorder="1" applyAlignment="1">
      <alignment horizontal="center" vertical="center"/>
    </xf>
    <xf numFmtId="0" fontId="19" fillId="16" borderId="101" xfId="0" applyFont="1" applyFill="1" applyBorder="1" applyAlignment="1">
      <alignment horizontal="left" vertical="center"/>
    </xf>
    <xf numFmtId="0" fontId="18" fillId="13" borderId="101" xfId="0" applyFont="1" applyFill="1" applyBorder="1" applyAlignment="1">
      <alignment horizontal="left" vertical="top"/>
    </xf>
    <xf numFmtId="0" fontId="19" fillId="16" borderId="101" xfId="0" applyFont="1" applyFill="1" applyBorder="1" applyAlignment="1">
      <alignment horizontal="left" vertical="center" wrapText="1"/>
    </xf>
    <xf numFmtId="0" fontId="52" fillId="14" borderId="101" xfId="0" applyFont="1" applyFill="1" applyBorder="1" applyAlignment="1">
      <alignment horizontal="left" vertical="top"/>
    </xf>
    <xf numFmtId="0" fontId="4" fillId="3" borderId="102" xfId="0" applyFont="1" applyFill="1" applyBorder="1" applyAlignment="1">
      <alignment horizontal="center" vertical="top"/>
    </xf>
    <xf numFmtId="0" fontId="4" fillId="3" borderId="103" xfId="0" applyFont="1" applyFill="1" applyBorder="1" applyAlignment="1">
      <alignment horizontal="center" vertical="top"/>
    </xf>
    <xf numFmtId="0" fontId="4" fillId="3" borderId="72" xfId="0" applyFont="1" applyFill="1" applyBorder="1"/>
    <xf numFmtId="0" fontId="4" fillId="3" borderId="72" xfId="0" applyFont="1" applyFill="1" applyBorder="1" applyAlignment="1">
      <alignment horizontal="left" vertical="center"/>
    </xf>
    <xf numFmtId="0" fontId="4" fillId="3" borderId="56" xfId="0" applyFont="1" applyFill="1" applyBorder="1" applyAlignment="1">
      <alignment vertical="top"/>
    </xf>
    <xf numFmtId="0" fontId="4" fillId="3" borderId="60" xfId="0" applyFont="1" applyFill="1" applyBorder="1" applyAlignment="1">
      <alignment vertical="top"/>
    </xf>
    <xf numFmtId="0" fontId="4" fillId="3" borderId="104" xfId="0" applyFont="1" applyFill="1" applyBorder="1"/>
    <xf numFmtId="0" fontId="4" fillId="3" borderId="104" xfId="0" applyFont="1" applyFill="1" applyBorder="1" applyAlignment="1">
      <alignment vertical="top"/>
    </xf>
    <xf numFmtId="0" fontId="4" fillId="3" borderId="60" xfId="0" applyFont="1" applyFill="1" applyBorder="1" applyAlignment="1">
      <alignment horizontal="center" vertical="top" readingOrder="1"/>
    </xf>
    <xf numFmtId="0" fontId="18" fillId="13" borderId="69" xfId="0" applyFont="1" applyFill="1" applyBorder="1" applyAlignment="1">
      <alignment horizontal="center" vertical="top" wrapText="1"/>
    </xf>
    <xf numFmtId="0" fontId="18" fillId="13" borderId="107" xfId="0" applyFont="1" applyFill="1" applyBorder="1" applyAlignment="1">
      <alignment horizontal="center" vertical="top" wrapText="1"/>
    </xf>
    <xf numFmtId="0" fontId="18" fillId="15" borderId="106" xfId="0" applyFont="1" applyFill="1" applyBorder="1" applyAlignment="1">
      <alignment horizontal="center" vertical="top" wrapText="1"/>
    </xf>
    <xf numFmtId="0" fontId="18" fillId="15" borderId="69" xfId="0" applyFont="1" applyFill="1" applyBorder="1" applyAlignment="1">
      <alignment horizontal="center" vertical="top" wrapText="1"/>
    </xf>
    <xf numFmtId="0" fontId="20" fillId="18" borderId="104" xfId="0" applyFont="1" applyFill="1" applyBorder="1" applyAlignment="1">
      <alignment horizontal="center" vertical="top"/>
    </xf>
    <xf numFmtId="0" fontId="19" fillId="0" borderId="104" xfId="0" applyFont="1" applyBorder="1" applyAlignment="1">
      <alignment horizontal="left" vertical="top" wrapText="1"/>
    </xf>
    <xf numFmtId="0" fontId="18" fillId="13" borderId="109" xfId="0" applyFont="1" applyFill="1" applyBorder="1" applyAlignment="1">
      <alignment horizontal="left" vertical="top"/>
    </xf>
    <xf numFmtId="0" fontId="52" fillId="14" borderId="109" xfId="0" applyFont="1" applyFill="1" applyBorder="1" applyAlignment="1">
      <alignment horizontal="left" vertical="top"/>
    </xf>
    <xf numFmtId="0" fontId="52" fillId="14" borderId="70" xfId="0" applyFont="1" applyFill="1" applyBorder="1" applyAlignment="1">
      <alignment horizontal="left" vertical="top"/>
    </xf>
    <xf numFmtId="0" fontId="19" fillId="15" borderId="106" xfId="0" applyFont="1" applyFill="1" applyBorder="1" applyAlignment="1">
      <alignment horizontal="left" vertical="top"/>
    </xf>
    <xf numFmtId="0" fontId="19" fillId="15" borderId="69" xfId="0" applyFont="1" applyFill="1" applyBorder="1" applyAlignment="1">
      <alignment horizontal="left" vertical="top"/>
    </xf>
    <xf numFmtId="0" fontId="19" fillId="15" borderId="110" xfId="0" applyFont="1" applyFill="1" applyBorder="1" applyAlignment="1">
      <alignment horizontal="left" vertical="top"/>
    </xf>
    <xf numFmtId="0" fontId="4" fillId="3" borderId="55" xfId="0" applyFont="1" applyFill="1" applyBorder="1"/>
    <xf numFmtId="0" fontId="4" fillId="3" borderId="111" xfId="0" applyFont="1" applyFill="1" applyBorder="1" applyAlignment="1">
      <alignment horizontal="center"/>
    </xf>
    <xf numFmtId="0" fontId="4" fillId="3" borderId="56" xfId="0" applyFont="1" applyFill="1" applyBorder="1" applyAlignment="1">
      <alignment horizontal="left" vertical="top"/>
    </xf>
    <xf numFmtId="0" fontId="4" fillId="3" borderId="60" xfId="0" applyFont="1" applyFill="1" applyBorder="1"/>
    <xf numFmtId="0" fontId="4" fillId="3" borderId="60" xfId="0" applyFont="1" applyFill="1" applyBorder="1" applyAlignment="1">
      <alignment horizontal="left" vertical="center"/>
    </xf>
    <xf numFmtId="0" fontId="53" fillId="14" borderId="109" xfId="0" applyFont="1" applyFill="1" applyBorder="1" applyAlignment="1">
      <alignment horizontal="left" vertical="top"/>
    </xf>
    <xf numFmtId="0" fontId="53" fillId="14" borderId="70" xfId="0" applyFont="1" applyFill="1" applyBorder="1" applyAlignment="1">
      <alignment horizontal="left" vertical="top"/>
    </xf>
    <xf numFmtId="0" fontId="21" fillId="3" borderId="55" xfId="0" applyFont="1" applyFill="1" applyBorder="1"/>
    <xf numFmtId="0" fontId="21" fillId="3" borderId="111" xfId="0" applyFont="1" applyFill="1" applyBorder="1" applyAlignment="1">
      <alignment horizontal="center"/>
    </xf>
    <xf numFmtId="0" fontId="18" fillId="13" borderId="60" xfId="0" applyFont="1" applyFill="1" applyBorder="1" applyAlignment="1">
      <alignment horizontal="center" vertical="center" wrapText="1"/>
    </xf>
    <xf numFmtId="0" fontId="18" fillId="13" borderId="69" xfId="0" applyFont="1" applyFill="1" applyBorder="1" applyAlignment="1">
      <alignment horizontal="center" vertical="center" wrapText="1"/>
    </xf>
    <xf numFmtId="0" fontId="19" fillId="15" borderId="56" xfId="0" applyFont="1" applyFill="1" applyBorder="1" applyAlignment="1">
      <alignment horizontal="center" vertical="center" wrapText="1"/>
    </xf>
    <xf numFmtId="0" fontId="20" fillId="18" borderId="104" xfId="0" applyFont="1" applyFill="1" applyBorder="1" applyAlignment="1">
      <alignment horizontal="center" vertical="center"/>
    </xf>
    <xf numFmtId="0" fontId="4" fillId="3" borderId="113" xfId="0" applyFont="1" applyFill="1" applyBorder="1" applyAlignment="1">
      <alignment horizontal="center" vertical="top"/>
    </xf>
    <xf numFmtId="0" fontId="4" fillId="3" borderId="114" xfId="0" applyFont="1" applyFill="1" applyBorder="1" applyAlignment="1">
      <alignment horizontal="center" vertical="top"/>
    </xf>
    <xf numFmtId="0" fontId="4" fillId="3" borderId="105" xfId="0" applyFont="1" applyFill="1" applyBorder="1" applyAlignment="1">
      <alignment vertical="top"/>
    </xf>
    <xf numFmtId="0" fontId="18" fillId="13" borderId="56" xfId="0" applyFont="1" applyFill="1" applyBorder="1" applyAlignment="1">
      <alignment horizontal="left" vertical="top"/>
    </xf>
    <xf numFmtId="0" fontId="19" fillId="16" borderId="60" xfId="0" applyFont="1" applyFill="1" applyBorder="1" applyAlignment="1">
      <alignment horizontal="left" vertical="center"/>
    </xf>
    <xf numFmtId="0" fontId="19" fillId="16" borderId="60" xfId="0" applyFont="1" applyFill="1" applyBorder="1" applyAlignment="1">
      <alignment horizontal="left" vertical="center" wrapText="1"/>
    </xf>
    <xf numFmtId="0" fontId="18" fillId="16" borderId="69" xfId="0" applyFont="1" applyFill="1" applyBorder="1" applyAlignment="1">
      <alignment horizontal="center" vertical="center" wrapText="1"/>
    </xf>
    <xf numFmtId="0" fontId="19" fillId="15" borderId="115" xfId="0" applyFont="1" applyFill="1" applyBorder="1" applyAlignment="1">
      <alignment horizontal="center" vertical="center" wrapText="1"/>
    </xf>
    <xf numFmtId="0" fontId="4" fillId="3" borderId="92" xfId="0" applyFont="1" applyFill="1" applyBorder="1" applyAlignment="1">
      <alignment vertical="top"/>
    </xf>
    <xf numFmtId="0" fontId="4" fillId="3" borderId="93" xfId="0" applyFont="1" applyFill="1" applyBorder="1" applyAlignment="1">
      <alignment vertical="top"/>
    </xf>
    <xf numFmtId="0" fontId="4" fillId="3" borderId="94" xfId="0" applyFont="1" applyFill="1" applyBorder="1"/>
    <xf numFmtId="0" fontId="18" fillId="13" borderId="93" xfId="0" applyFont="1" applyFill="1" applyBorder="1" applyAlignment="1">
      <alignment horizontal="center" vertical="center" wrapText="1"/>
    </xf>
    <xf numFmtId="0" fontId="18" fillId="13" borderId="116" xfId="0" applyFont="1" applyFill="1" applyBorder="1" applyAlignment="1">
      <alignment horizontal="center" vertical="center" wrapText="1"/>
    </xf>
    <xf numFmtId="0" fontId="19" fillId="15" borderId="92" xfId="0" applyFont="1" applyFill="1" applyBorder="1" applyAlignment="1">
      <alignment horizontal="center" vertical="center" wrapText="1"/>
    </xf>
    <xf numFmtId="0" fontId="19" fillId="15" borderId="117" xfId="0" applyFont="1" applyFill="1" applyBorder="1" applyAlignment="1">
      <alignment horizontal="center" vertical="center" wrapText="1"/>
    </xf>
    <xf numFmtId="0" fontId="18" fillId="6" borderId="118" xfId="0" applyFont="1" applyFill="1" applyBorder="1" applyAlignment="1">
      <alignment horizontal="center" vertical="center"/>
    </xf>
    <xf numFmtId="0" fontId="20" fillId="18" borderId="94" xfId="0" applyFont="1" applyFill="1" applyBorder="1" applyAlignment="1">
      <alignment horizontal="center" vertical="center"/>
    </xf>
    <xf numFmtId="0" fontId="19" fillId="13" borderId="92" xfId="0" applyFont="1" applyFill="1" applyBorder="1" applyAlignment="1">
      <alignment horizontal="left" vertical="top"/>
    </xf>
    <xf numFmtId="0" fontId="19" fillId="0" borderId="94" xfId="0" applyFont="1" applyBorder="1" applyAlignment="1">
      <alignment horizontal="left" vertical="top" wrapText="1"/>
    </xf>
    <xf numFmtId="0" fontId="19" fillId="16" borderId="93" xfId="0" applyFont="1" applyFill="1" applyBorder="1" applyAlignment="1">
      <alignment horizontal="left" vertical="center"/>
    </xf>
    <xf numFmtId="0" fontId="19" fillId="16" borderId="93" xfId="0" applyFont="1" applyFill="1" applyBorder="1" applyAlignment="1">
      <alignment horizontal="left" vertical="center" wrapText="1"/>
    </xf>
    <xf numFmtId="0" fontId="19" fillId="16" borderId="40" xfId="0" applyFont="1" applyFill="1" applyBorder="1" applyAlignment="1">
      <alignment horizontal="left" vertical="center"/>
    </xf>
    <xf numFmtId="0" fontId="52" fillId="14" borderId="40" xfId="0" applyFont="1" applyFill="1" applyBorder="1" applyAlignment="1">
      <alignment horizontal="left" vertical="center"/>
    </xf>
    <xf numFmtId="0" fontId="52" fillId="14" borderId="119" xfId="0" applyFont="1" applyFill="1" applyBorder="1" applyAlignment="1">
      <alignment horizontal="left" vertical="center"/>
    </xf>
    <xf numFmtId="0" fontId="19" fillId="15" borderId="40" xfId="0" applyFont="1" applyFill="1" applyBorder="1" applyAlignment="1">
      <alignment horizontal="left" vertical="top"/>
    </xf>
    <xf numFmtId="0" fontId="4" fillId="3" borderId="120" xfId="0" applyFont="1" applyFill="1" applyBorder="1" applyAlignment="1">
      <alignment horizontal="center" vertical="top"/>
    </xf>
    <xf numFmtId="0" fontId="4" fillId="3" borderId="121" xfId="0" applyFont="1" applyFill="1" applyBorder="1" applyAlignment="1">
      <alignment horizontal="center" vertical="top"/>
    </xf>
    <xf numFmtId="0" fontId="6" fillId="19" borderId="95" xfId="0" applyFont="1" applyFill="1" applyBorder="1" applyAlignment="1">
      <alignment horizontal="right" vertical="top"/>
    </xf>
    <xf numFmtId="0" fontId="6" fillId="19" borderId="72" xfId="0" applyFont="1" applyFill="1" applyBorder="1" applyAlignment="1">
      <alignment horizontal="left" vertical="top"/>
    </xf>
    <xf numFmtId="0" fontId="6" fillId="19" borderId="73" xfId="0" applyFont="1" applyFill="1" applyBorder="1" applyAlignment="1">
      <alignment horizontal="left"/>
    </xf>
    <xf numFmtId="0" fontId="6" fillId="19" borderId="73" xfId="0" applyFont="1" applyFill="1" applyBorder="1" applyAlignment="1">
      <alignment horizontal="left" vertical="top"/>
    </xf>
    <xf numFmtId="0" fontId="6" fillId="19" borderId="95" xfId="0" applyFont="1" applyFill="1" applyBorder="1" applyAlignment="1">
      <alignment horizontal="left" vertical="top"/>
    </xf>
    <xf numFmtId="0" fontId="6" fillId="19" borderId="72" xfId="0" applyFont="1" applyFill="1" applyBorder="1" applyAlignment="1">
      <alignment horizontal="center" vertical="top" readingOrder="1"/>
    </xf>
    <xf numFmtId="0" fontId="18" fillId="60" borderId="98" xfId="0" applyFont="1" applyFill="1" applyBorder="1" applyAlignment="1">
      <alignment horizontal="center" vertical="center" wrapText="1"/>
    </xf>
    <xf numFmtId="0" fontId="19" fillId="61" borderId="99" xfId="0" applyFont="1" applyFill="1" applyBorder="1" applyAlignment="1">
      <alignment horizontal="center" vertical="center" wrapText="1"/>
    </xf>
    <xf numFmtId="0" fontId="19" fillId="61" borderId="98" xfId="0" applyFont="1" applyFill="1" applyBorder="1" applyAlignment="1">
      <alignment horizontal="center" vertical="center" wrapText="1"/>
    </xf>
    <xf numFmtId="0" fontId="6" fillId="19" borderId="102" xfId="0" applyFont="1" applyFill="1" applyBorder="1" applyAlignment="1">
      <alignment horizontal="center" vertical="top"/>
    </xf>
    <xf numFmtId="0" fontId="6" fillId="19" borderId="103" xfId="0" applyFont="1" applyFill="1" applyBorder="1" applyAlignment="1">
      <alignment horizontal="center" vertical="top"/>
    </xf>
    <xf numFmtId="0" fontId="6" fillId="19" borderId="56" xfId="0" applyFont="1" applyFill="1" applyBorder="1" applyAlignment="1">
      <alignment horizontal="right" vertical="top"/>
    </xf>
    <xf numFmtId="0" fontId="6" fillId="19" borderId="60" xfId="0" applyFont="1" applyFill="1" applyBorder="1" applyAlignment="1">
      <alignment horizontal="left" vertical="top"/>
    </xf>
    <xf numFmtId="0" fontId="6" fillId="19" borderId="104" xfId="0" applyFont="1" applyFill="1" applyBorder="1" applyAlignment="1">
      <alignment horizontal="left"/>
    </xf>
    <xf numFmtId="0" fontId="6" fillId="19" borderId="104" xfId="0" applyFont="1" applyFill="1" applyBorder="1" applyAlignment="1">
      <alignment horizontal="left" vertical="top"/>
    </xf>
    <xf numFmtId="0" fontId="6" fillId="19" borderId="56" xfId="0" applyFont="1" applyFill="1" applyBorder="1" applyAlignment="1">
      <alignment horizontal="left" vertical="top"/>
    </xf>
    <xf numFmtId="0" fontId="6" fillId="19" borderId="60" xfId="0" applyFont="1" applyFill="1" applyBorder="1" applyAlignment="1">
      <alignment horizontal="center" vertical="top" readingOrder="1"/>
    </xf>
    <xf numFmtId="0" fontId="18" fillId="60" borderId="69" xfId="0" applyFont="1" applyFill="1" applyBorder="1" applyAlignment="1">
      <alignment horizontal="center" vertical="center" wrapText="1"/>
    </xf>
    <xf numFmtId="0" fontId="19" fillId="61" borderId="115" xfId="0" applyFont="1" applyFill="1" applyBorder="1" applyAlignment="1">
      <alignment horizontal="center" vertical="center" wrapText="1"/>
    </xf>
    <xf numFmtId="0" fontId="19" fillId="61" borderId="69" xfId="0" applyFont="1" applyFill="1" applyBorder="1" applyAlignment="1">
      <alignment horizontal="center" vertical="center" wrapText="1"/>
    </xf>
    <xf numFmtId="0" fontId="6" fillId="19" borderId="113" xfId="0" applyFont="1" applyFill="1" applyBorder="1" applyAlignment="1">
      <alignment horizontal="center" vertical="top"/>
    </xf>
    <xf numFmtId="0" fontId="6" fillId="19" borderId="114" xfId="0" applyFont="1" applyFill="1" applyBorder="1" applyAlignment="1">
      <alignment horizontal="center" vertical="top"/>
    </xf>
    <xf numFmtId="0" fontId="18" fillId="60" borderId="60" xfId="0" applyFont="1" applyFill="1" applyBorder="1" applyAlignment="1">
      <alignment horizontal="center" vertical="center" wrapText="1"/>
    </xf>
    <xf numFmtId="0" fontId="19" fillId="61" borderId="56" xfId="0" applyFont="1" applyFill="1" applyBorder="1" applyAlignment="1">
      <alignment horizontal="center" vertical="center" wrapText="1"/>
    </xf>
    <xf numFmtId="0" fontId="19" fillId="61" borderId="80" xfId="0" applyFont="1" applyFill="1" applyBorder="1" applyAlignment="1">
      <alignment horizontal="center" vertical="center" wrapText="1"/>
    </xf>
    <xf numFmtId="0" fontId="6" fillId="19" borderId="92" xfId="0" applyFont="1" applyFill="1" applyBorder="1" applyAlignment="1">
      <alignment horizontal="right" vertical="top"/>
    </xf>
    <xf numFmtId="0" fontId="6" fillId="19" borderId="93" xfId="0" applyFont="1" applyFill="1" applyBorder="1" applyAlignment="1">
      <alignment horizontal="left" vertical="top"/>
    </xf>
    <xf numFmtId="0" fontId="6" fillId="19" borderId="94" xfId="0" applyFont="1" applyFill="1" applyBorder="1" applyAlignment="1">
      <alignment horizontal="left"/>
    </xf>
    <xf numFmtId="0" fontId="18" fillId="60" borderId="93" xfId="0" applyFont="1" applyFill="1" applyBorder="1" applyAlignment="1">
      <alignment horizontal="center" vertical="center" wrapText="1"/>
    </xf>
    <xf numFmtId="0" fontId="18" fillId="60" borderId="116" xfId="0" applyFont="1" applyFill="1" applyBorder="1" applyAlignment="1">
      <alignment horizontal="center" vertical="center" wrapText="1"/>
    </xf>
    <xf numFmtId="0" fontId="19" fillId="61" borderId="122" xfId="0" applyFont="1" applyFill="1" applyBorder="1" applyAlignment="1">
      <alignment horizontal="center" vertical="center" wrapText="1"/>
    </xf>
    <xf numFmtId="0" fontId="19" fillId="61" borderId="116" xfId="0" applyFont="1" applyFill="1" applyBorder="1" applyAlignment="1">
      <alignment horizontal="center" vertical="center" wrapText="1"/>
    </xf>
    <xf numFmtId="0" fontId="18" fillId="60" borderId="39" xfId="0" applyFont="1" applyFill="1" applyBorder="1" applyAlignment="1">
      <alignment horizontal="left" vertical="top" wrapText="1"/>
    </xf>
    <xf numFmtId="0" fontId="19" fillId="60" borderId="39" xfId="0" applyFont="1" applyFill="1" applyBorder="1" applyAlignment="1">
      <alignment horizontal="left" vertical="center"/>
    </xf>
    <xf numFmtId="0" fontId="19" fillId="60" borderId="40" xfId="0" applyFont="1" applyFill="1" applyBorder="1" applyAlignment="1">
      <alignment horizontal="left" vertical="center" wrapText="1"/>
    </xf>
    <xf numFmtId="0" fontId="19" fillId="60" borderId="40" xfId="0" applyFont="1" applyFill="1" applyBorder="1" applyAlignment="1">
      <alignment horizontal="left" vertical="center"/>
    </xf>
    <xf numFmtId="0" fontId="52" fillId="11" borderId="40" xfId="0" applyFont="1" applyFill="1" applyBorder="1" applyAlignment="1">
      <alignment horizontal="left" vertical="center"/>
    </xf>
    <xf numFmtId="0" fontId="52" fillId="11" borderId="119" xfId="0" applyFont="1" applyFill="1" applyBorder="1" applyAlignment="1">
      <alignment horizontal="left" vertical="center"/>
    </xf>
    <xf numFmtId="0" fontId="19" fillId="61" borderId="40" xfId="0" applyFont="1" applyFill="1" applyBorder="1" applyAlignment="1">
      <alignment horizontal="left" vertical="top"/>
    </xf>
    <xf numFmtId="0" fontId="6" fillId="19" borderId="120" xfId="0" applyFont="1" applyFill="1" applyBorder="1" applyAlignment="1">
      <alignment horizontal="center" vertical="top"/>
    </xf>
    <xf numFmtId="0" fontId="6" fillId="19" borderId="121" xfId="0" applyFont="1" applyFill="1" applyBorder="1" applyAlignment="1">
      <alignment horizontal="center" vertical="top"/>
    </xf>
    <xf numFmtId="0" fontId="6" fillId="20" borderId="95" xfId="0" applyFont="1" applyFill="1" applyBorder="1" applyAlignment="1">
      <alignment vertical="top"/>
    </xf>
    <xf numFmtId="0" fontId="6" fillId="20" borderId="72" xfId="0" applyFont="1" applyFill="1" applyBorder="1" applyAlignment="1">
      <alignment vertical="top"/>
    </xf>
    <xf numFmtId="0" fontId="6" fillId="20" borderId="73" xfId="0" applyFont="1" applyFill="1" applyBorder="1" applyAlignment="1">
      <alignment vertical="top"/>
    </xf>
    <xf numFmtId="0" fontId="19" fillId="15" borderId="95" xfId="0" applyFont="1" applyFill="1" applyBorder="1" applyAlignment="1">
      <alignment horizontal="center" vertical="center" wrapText="1"/>
    </xf>
    <xf numFmtId="0" fontId="19" fillId="15" borderId="123" xfId="0" applyFont="1" applyFill="1" applyBorder="1" applyAlignment="1">
      <alignment horizontal="center" vertical="center" wrapText="1"/>
    </xf>
    <xf numFmtId="0" fontId="6" fillId="20" borderId="102" xfId="0" applyFont="1" applyFill="1" applyBorder="1" applyAlignment="1">
      <alignment horizontal="center" vertical="top"/>
    </xf>
    <xf numFmtId="0" fontId="6" fillId="20" borderId="103" xfId="0" applyFont="1" applyFill="1" applyBorder="1" applyAlignment="1">
      <alignment horizontal="center" vertical="top"/>
    </xf>
    <xf numFmtId="0" fontId="6" fillId="20" borderId="56" xfId="0" applyFont="1" applyFill="1" applyBorder="1" applyAlignment="1">
      <alignment vertical="top"/>
    </xf>
    <xf numFmtId="0" fontId="6" fillId="20" borderId="60" xfId="0" applyFont="1" applyFill="1" applyBorder="1" applyAlignment="1">
      <alignment vertical="top"/>
    </xf>
    <xf numFmtId="0" fontId="6" fillId="20" borderId="104" xfId="0" applyFont="1" applyFill="1" applyBorder="1" applyAlignment="1">
      <alignment vertical="top"/>
    </xf>
    <xf numFmtId="0" fontId="19" fillId="20" borderId="104" xfId="0" applyFont="1" applyFill="1" applyBorder="1" applyAlignment="1">
      <alignment horizontal="left" vertical="top" wrapText="1"/>
    </xf>
    <xf numFmtId="0" fontId="6" fillId="20" borderId="113" xfId="0" applyFont="1" applyFill="1" applyBorder="1" applyAlignment="1">
      <alignment horizontal="center" vertical="top"/>
    </xf>
    <xf numFmtId="0" fontId="6" fillId="20" borderId="114" xfId="0" applyFont="1" applyFill="1" applyBorder="1" applyAlignment="1">
      <alignment horizontal="center" vertical="top"/>
    </xf>
    <xf numFmtId="0" fontId="6" fillId="20" borderId="92" xfId="0" applyFont="1" applyFill="1" applyBorder="1" applyAlignment="1">
      <alignment vertical="top"/>
    </xf>
    <xf numFmtId="0" fontId="6" fillId="20" borderId="93" xfId="0" applyFont="1" applyFill="1" applyBorder="1" applyAlignment="1">
      <alignment vertical="top"/>
    </xf>
    <xf numFmtId="0" fontId="6" fillId="20" borderId="94" xfId="0" applyFont="1" applyFill="1" applyBorder="1" applyAlignment="1">
      <alignment vertical="top"/>
    </xf>
    <xf numFmtId="0" fontId="18" fillId="16" borderId="116" xfId="0" applyFont="1" applyFill="1" applyBorder="1" applyAlignment="1">
      <alignment horizontal="center" vertical="center" wrapText="1"/>
    </xf>
    <xf numFmtId="0" fontId="18" fillId="16" borderId="39" xfId="0" applyFont="1" applyFill="1" applyBorder="1" applyAlignment="1">
      <alignment horizontal="left" vertical="top" wrapText="1"/>
    </xf>
    <xf numFmtId="0" fontId="19" fillId="20" borderId="94" xfId="0" applyFont="1" applyFill="1" applyBorder="1" applyAlignment="1">
      <alignment horizontal="left" vertical="top" wrapText="1"/>
    </xf>
    <xf numFmtId="0" fontId="19" fillId="16" borderId="39" xfId="0" applyFont="1" applyFill="1" applyBorder="1" applyAlignment="1">
      <alignment horizontal="left" vertical="center"/>
    </xf>
    <xf numFmtId="0" fontId="19" fillId="16" borderId="40" xfId="0" applyFont="1" applyFill="1" applyBorder="1" applyAlignment="1">
      <alignment horizontal="left" vertical="center" wrapText="1"/>
    </xf>
    <xf numFmtId="0" fontId="6" fillId="20" borderId="120" xfId="0" applyFont="1" applyFill="1" applyBorder="1" applyAlignment="1">
      <alignment horizontal="center" vertical="top"/>
    </xf>
    <xf numFmtId="0" fontId="6" fillId="20" borderId="121" xfId="0" applyFont="1" applyFill="1" applyBorder="1" applyAlignment="1">
      <alignment horizontal="center" vertical="top"/>
    </xf>
    <xf numFmtId="0" fontId="6" fillId="55" borderId="95" xfId="0" applyFont="1" applyFill="1" applyBorder="1" applyAlignment="1">
      <alignment vertical="top"/>
    </xf>
    <xf numFmtId="0" fontId="6" fillId="55" borderId="72" xfId="0" applyFont="1" applyFill="1" applyBorder="1" applyAlignment="1">
      <alignment vertical="top"/>
    </xf>
    <xf numFmtId="0" fontId="6" fillId="55" borderId="73" xfId="0" applyFont="1" applyFill="1" applyBorder="1" applyAlignment="1">
      <alignment vertical="top"/>
    </xf>
    <xf numFmtId="0" fontId="6" fillId="59" borderId="102" xfId="0" applyFont="1" applyFill="1" applyBorder="1" applyAlignment="1">
      <alignment horizontal="center" vertical="top"/>
    </xf>
    <xf numFmtId="0" fontId="6" fillId="59" borderId="103" xfId="0" applyFont="1" applyFill="1" applyBorder="1" applyAlignment="1">
      <alignment horizontal="center" vertical="top"/>
    </xf>
    <xf numFmtId="0" fontId="6" fillId="55" borderId="56" xfId="0" applyFont="1" applyFill="1" applyBorder="1" applyAlignment="1">
      <alignment vertical="top"/>
    </xf>
    <xf numFmtId="0" fontId="6" fillId="55" borderId="60" xfId="0" applyFont="1" applyFill="1" applyBorder="1" applyAlignment="1">
      <alignment vertical="top"/>
    </xf>
    <xf numFmtId="0" fontId="6" fillId="55" borderId="104" xfId="0" applyFont="1" applyFill="1" applyBorder="1" applyAlignment="1">
      <alignment vertical="top"/>
    </xf>
    <xf numFmtId="0" fontId="6" fillId="59" borderId="113" xfId="0" applyFont="1" applyFill="1" applyBorder="1" applyAlignment="1">
      <alignment horizontal="center" vertical="top"/>
    </xf>
    <xf numFmtId="0" fontId="6" fillId="59" borderId="114" xfId="0" applyFont="1" applyFill="1" applyBorder="1" applyAlignment="1">
      <alignment horizontal="center" vertical="top"/>
    </xf>
    <xf numFmtId="0" fontId="6" fillId="55" borderId="92" xfId="0" applyFont="1" applyFill="1" applyBorder="1" applyAlignment="1">
      <alignment vertical="top"/>
    </xf>
    <xf numFmtId="0" fontId="6" fillId="55" borderId="93" xfId="0" applyFont="1" applyFill="1" applyBorder="1" applyAlignment="1">
      <alignment vertical="top"/>
    </xf>
    <xf numFmtId="0" fontId="6" fillId="55" borderId="94" xfId="0" applyFont="1" applyFill="1" applyBorder="1" applyAlignment="1">
      <alignment vertical="top"/>
    </xf>
    <xf numFmtId="0" fontId="18" fillId="6" borderId="118" xfId="0" applyFont="1" applyFill="1" applyBorder="1" applyAlignment="1">
      <alignment horizontal="center"/>
    </xf>
    <xf numFmtId="0" fontId="52" fillId="11" borderId="40" xfId="0" applyFont="1" applyFill="1" applyBorder="1" applyAlignment="1">
      <alignment horizontal="left"/>
    </xf>
    <xf numFmtId="0" fontId="52" fillId="11" borderId="119" xfId="0" applyFont="1" applyFill="1" applyBorder="1" applyAlignment="1">
      <alignment horizontal="left"/>
    </xf>
    <xf numFmtId="0" fontId="24" fillId="61" borderId="39" xfId="0" applyFont="1" applyFill="1" applyBorder="1" applyAlignment="1">
      <alignment horizontal="left"/>
    </xf>
    <xf numFmtId="0" fontId="18" fillId="61" borderId="39" xfId="0" applyFont="1" applyFill="1" applyBorder="1" applyAlignment="1">
      <alignment horizontal="left" vertical="center"/>
    </xf>
    <xf numFmtId="0" fontId="19" fillId="61" borderId="92" xfId="0" applyFont="1" applyFill="1" applyBorder="1" applyAlignment="1">
      <alignment horizontal="left" vertical="top" wrapText="1"/>
    </xf>
    <xf numFmtId="0" fontId="6" fillId="59" borderId="120" xfId="0" applyFont="1" applyFill="1" applyBorder="1" applyAlignment="1">
      <alignment horizontal="center" vertical="top"/>
    </xf>
    <xf numFmtId="0" fontId="6" fillId="59" borderId="121" xfId="0" applyFont="1" applyFill="1" applyBorder="1" applyAlignment="1">
      <alignment horizontal="center" vertical="top"/>
    </xf>
    <xf numFmtId="0" fontId="6" fillId="17" borderId="95" xfId="0" applyFont="1" applyFill="1" applyBorder="1" applyAlignment="1">
      <alignment vertical="top"/>
    </xf>
    <xf numFmtId="0" fontId="6" fillId="17" borderId="72" xfId="0" applyFont="1" applyFill="1" applyBorder="1" applyAlignment="1">
      <alignment vertical="top"/>
    </xf>
    <xf numFmtId="0" fontId="6" fillId="17" borderId="73" xfId="0" applyFont="1" applyFill="1" applyBorder="1" applyAlignment="1">
      <alignment vertical="top"/>
    </xf>
    <xf numFmtId="0" fontId="6" fillId="17" borderId="102" xfId="0" applyFont="1" applyFill="1" applyBorder="1" applyAlignment="1">
      <alignment horizontal="center" vertical="top"/>
    </xf>
    <xf numFmtId="0" fontId="6" fillId="17" borderId="103" xfId="0" applyFont="1" applyFill="1" applyBorder="1" applyAlignment="1">
      <alignment horizontal="center" vertical="top"/>
    </xf>
    <xf numFmtId="0" fontId="6" fillId="17" borderId="56" xfId="0" applyFont="1" applyFill="1" applyBorder="1" applyAlignment="1">
      <alignment vertical="top"/>
    </xf>
    <xf numFmtId="0" fontId="6" fillId="17" borderId="60" xfId="0" applyFont="1" applyFill="1" applyBorder="1" applyAlignment="1">
      <alignment vertical="top"/>
    </xf>
    <xf numFmtId="0" fontId="6" fillId="17" borderId="104" xfId="0" applyFont="1" applyFill="1" applyBorder="1" applyAlignment="1">
      <alignment vertical="top"/>
    </xf>
    <xf numFmtId="0" fontId="6" fillId="17" borderId="113" xfId="0" applyFont="1" applyFill="1" applyBorder="1" applyAlignment="1">
      <alignment horizontal="center" vertical="top"/>
    </xf>
    <xf numFmtId="0" fontId="6" fillId="17" borderId="114" xfId="0" applyFont="1" applyFill="1" applyBorder="1" applyAlignment="1">
      <alignment horizontal="center" vertical="top"/>
    </xf>
    <xf numFmtId="0" fontId="19" fillId="0" borderId="104" xfId="0" applyFont="1" applyBorder="1" applyAlignment="1">
      <alignment horizontal="left" vertical="top"/>
    </xf>
    <xf numFmtId="0" fontId="18" fillId="15" borderId="115" xfId="0" applyFont="1" applyFill="1" applyBorder="1" applyAlignment="1">
      <alignment horizontal="center" vertical="center" wrapText="1"/>
    </xf>
    <xf numFmtId="0" fontId="18" fillId="15" borderId="69" xfId="0" applyFont="1" applyFill="1" applyBorder="1" applyAlignment="1">
      <alignment horizontal="center" vertical="center" wrapText="1"/>
    </xf>
    <xf numFmtId="0" fontId="18" fillId="15" borderId="60" xfId="0" applyFont="1" applyFill="1" applyBorder="1" applyAlignment="1">
      <alignment horizontal="center" vertical="center"/>
    </xf>
    <xf numFmtId="0" fontId="6" fillId="17" borderId="56" xfId="0" applyFont="1" applyFill="1" applyBorder="1" applyAlignment="1">
      <alignment vertical="top" wrapText="1"/>
    </xf>
    <xf numFmtId="0" fontId="6" fillId="17" borderId="60" xfId="0" applyFont="1" applyFill="1" applyBorder="1" applyAlignment="1">
      <alignment vertical="top" wrapText="1"/>
    </xf>
    <xf numFmtId="0" fontId="6" fillId="17" borderId="113" xfId="0" applyFont="1" applyFill="1" applyBorder="1" applyAlignment="1">
      <alignment horizontal="center" vertical="top" wrapText="1"/>
    </xf>
    <xf numFmtId="0" fontId="6" fillId="17" borderId="114" xfId="0" applyFont="1" applyFill="1" applyBorder="1" applyAlignment="1">
      <alignment horizontal="center" vertical="top" wrapText="1"/>
    </xf>
    <xf numFmtId="0" fontId="18" fillId="6" borderId="77" xfId="0" applyFont="1" applyFill="1" applyBorder="1" applyAlignment="1">
      <alignment horizontal="center"/>
    </xf>
    <xf numFmtId="0" fontId="25" fillId="18" borderId="104" xfId="0" applyFont="1" applyFill="1" applyBorder="1" applyAlignment="1">
      <alignment horizontal="center" vertical="center"/>
    </xf>
    <xf numFmtId="0" fontId="6" fillId="17" borderId="56" xfId="0" applyFont="1" applyFill="1" applyBorder="1" applyAlignment="1">
      <alignment horizontal="right" wrapText="1"/>
    </xf>
    <xf numFmtId="0" fontId="6" fillId="17" borderId="60" xfId="0" applyFont="1" applyFill="1" applyBorder="1" applyAlignment="1">
      <alignment horizontal="left" wrapText="1"/>
    </xf>
    <xf numFmtId="0" fontId="6" fillId="17" borderId="113" xfId="0" applyFont="1" applyFill="1" applyBorder="1" applyAlignment="1">
      <alignment horizontal="center" wrapText="1"/>
    </xf>
    <xf numFmtId="0" fontId="6" fillId="17" borderId="114" xfId="0" applyFont="1" applyFill="1" applyBorder="1" applyAlignment="1">
      <alignment horizontal="center" wrapText="1"/>
    </xf>
    <xf numFmtId="0" fontId="6" fillId="17" borderId="92" xfId="0" applyFont="1" applyFill="1" applyBorder="1" applyAlignment="1">
      <alignment vertical="top" wrapText="1"/>
    </xf>
    <xf numFmtId="0" fontId="6" fillId="17" borderId="93" xfId="0" applyFont="1" applyFill="1" applyBorder="1" applyAlignment="1">
      <alignment vertical="top" wrapText="1"/>
    </xf>
    <xf numFmtId="0" fontId="6" fillId="17" borderId="94" xfId="0" applyFont="1" applyFill="1" applyBorder="1" applyAlignment="1">
      <alignment vertical="top"/>
    </xf>
    <xf numFmtId="0" fontId="18" fillId="15" borderId="122" xfId="0" applyFont="1" applyFill="1" applyBorder="1" applyAlignment="1">
      <alignment horizontal="center" vertical="center" wrapText="1"/>
    </xf>
    <xf numFmtId="0" fontId="18" fillId="15" borderId="116" xfId="0" applyFont="1" applyFill="1" applyBorder="1" applyAlignment="1">
      <alignment horizontal="center" vertical="center" wrapText="1"/>
    </xf>
    <xf numFmtId="0" fontId="19" fillId="15" borderId="39" xfId="0" applyFont="1" applyFill="1" applyBorder="1" applyAlignment="1">
      <alignment horizontal="left" vertical="center"/>
    </xf>
    <xf numFmtId="0" fontId="6" fillId="17" borderId="120" xfId="0" applyFont="1" applyFill="1" applyBorder="1" applyAlignment="1">
      <alignment horizontal="center" vertical="top" wrapText="1"/>
    </xf>
    <xf numFmtId="0" fontId="6" fillId="17" borderId="121" xfId="0" applyFont="1" applyFill="1" applyBorder="1" applyAlignment="1">
      <alignment horizontal="center" vertical="top" wrapText="1"/>
    </xf>
    <xf numFmtId="0" fontId="6" fillId="56" borderId="95" xfId="0" applyFont="1" applyFill="1" applyBorder="1" applyAlignment="1">
      <alignment vertical="top" wrapText="1"/>
    </xf>
    <xf numFmtId="0" fontId="6" fillId="56" borderId="72" xfId="0" applyFont="1" applyFill="1" applyBorder="1" applyAlignment="1">
      <alignment vertical="top" wrapText="1"/>
    </xf>
    <xf numFmtId="0" fontId="6" fillId="56" borderId="73" xfId="0" applyFont="1" applyFill="1" applyBorder="1" applyAlignment="1">
      <alignment vertical="top"/>
    </xf>
    <xf numFmtId="0" fontId="18" fillId="6" borderId="100" xfId="0" applyFont="1" applyFill="1" applyBorder="1" applyAlignment="1">
      <alignment horizontal="center"/>
    </xf>
    <xf numFmtId="0" fontId="6" fillId="56" borderId="102" xfId="0" applyFont="1" applyFill="1" applyBorder="1" applyAlignment="1">
      <alignment horizontal="center" vertical="top" wrapText="1"/>
    </xf>
    <xf numFmtId="0" fontId="6" fillId="56" borderId="103" xfId="0" applyFont="1" applyFill="1" applyBorder="1" applyAlignment="1">
      <alignment horizontal="center" vertical="top" wrapText="1"/>
    </xf>
    <xf numFmtId="0" fontId="6" fillId="56" borderId="56" xfId="0" applyFont="1" applyFill="1" applyBorder="1" applyAlignment="1">
      <alignment vertical="top" wrapText="1"/>
    </xf>
    <xf numFmtId="0" fontId="6" fillId="56" borderId="60" xfId="0" applyFont="1" applyFill="1" applyBorder="1" applyAlignment="1">
      <alignment vertical="top" wrapText="1"/>
    </xf>
    <xf numFmtId="0" fontId="6" fillId="56" borderId="104" xfId="0" applyFont="1" applyFill="1" applyBorder="1" applyAlignment="1">
      <alignment vertical="top"/>
    </xf>
    <xf numFmtId="0" fontId="6" fillId="56" borderId="113" xfId="0" applyFont="1" applyFill="1" applyBorder="1" applyAlignment="1">
      <alignment horizontal="center" vertical="top" wrapText="1"/>
    </xf>
    <xf numFmtId="0" fontId="6" fillId="56" borderId="114" xfId="0" applyFont="1" applyFill="1" applyBorder="1" applyAlignment="1">
      <alignment horizontal="center" vertical="top" wrapText="1"/>
    </xf>
    <xf numFmtId="0" fontId="6" fillId="56" borderId="113" xfId="0" applyFont="1" applyFill="1" applyBorder="1" applyAlignment="1">
      <alignment horizontal="center" vertical="top"/>
    </xf>
    <xf numFmtId="0" fontId="6" fillId="56" borderId="114" xfId="0" applyFont="1" applyFill="1" applyBorder="1" applyAlignment="1">
      <alignment horizontal="center" vertical="top"/>
    </xf>
    <xf numFmtId="0" fontId="6" fillId="56" borderId="92" xfId="0" applyFont="1" applyFill="1" applyBorder="1" applyAlignment="1">
      <alignment vertical="top" wrapText="1"/>
    </xf>
    <xf numFmtId="0" fontId="6" fillId="56" borderId="93" xfId="0" applyFont="1" applyFill="1" applyBorder="1" applyAlignment="1">
      <alignment vertical="top" wrapText="1"/>
    </xf>
    <xf numFmtId="0" fontId="6" fillId="56" borderId="94" xfId="0" applyFont="1" applyFill="1" applyBorder="1" applyAlignment="1">
      <alignment vertical="top"/>
    </xf>
    <xf numFmtId="0" fontId="25" fillId="18" borderId="94" xfId="0" applyFont="1" applyFill="1" applyBorder="1" applyAlignment="1">
      <alignment horizontal="center" vertical="center"/>
    </xf>
    <xf numFmtId="0" fontId="18" fillId="60" borderId="39" xfId="0" applyFont="1" applyFill="1" applyBorder="1" applyAlignment="1">
      <alignment horizontal="left" vertical="center"/>
    </xf>
    <xf numFmtId="0" fontId="18" fillId="60" borderId="40" xfId="0" applyFont="1" applyFill="1" applyBorder="1" applyAlignment="1">
      <alignment horizontal="left" vertical="center"/>
    </xf>
    <xf numFmtId="0" fontId="6" fillId="56" borderId="120" xfId="0" applyFont="1" applyFill="1" applyBorder="1" applyAlignment="1">
      <alignment horizontal="center" vertical="top" wrapText="1"/>
    </xf>
    <xf numFmtId="0" fontId="6" fillId="56" borderId="121" xfId="0" applyFont="1" applyFill="1" applyBorder="1" applyAlignment="1">
      <alignment horizontal="center" vertical="top" wrapText="1"/>
    </xf>
    <xf numFmtId="0" fontId="6" fillId="57" borderId="95" xfId="0" applyFont="1" applyFill="1" applyBorder="1" applyAlignment="1">
      <alignment vertical="top" wrapText="1"/>
    </xf>
    <xf numFmtId="0" fontId="6" fillId="57" borderId="72" xfId="0" applyFont="1" applyFill="1" applyBorder="1" applyAlignment="1">
      <alignment vertical="top" wrapText="1"/>
    </xf>
    <xf numFmtId="0" fontId="6" fillId="57" borderId="73" xfId="0" applyFont="1" applyFill="1" applyBorder="1" applyAlignment="1">
      <alignment vertical="top"/>
    </xf>
    <xf numFmtId="0" fontId="18" fillId="15" borderId="99" xfId="0" applyFont="1" applyFill="1" applyBorder="1" applyAlignment="1">
      <alignment horizontal="center" vertical="center" wrapText="1"/>
    </xf>
    <xf numFmtId="0" fontId="18" fillId="15" borderId="98" xfId="0" applyFont="1" applyFill="1" applyBorder="1" applyAlignment="1">
      <alignment horizontal="center" vertical="center" wrapText="1"/>
    </xf>
    <xf numFmtId="0" fontId="25" fillId="18" borderId="73" xfId="0" applyFont="1" applyFill="1" applyBorder="1" applyAlignment="1">
      <alignment horizontal="center" vertical="center"/>
    </xf>
    <xf numFmtId="0" fontId="6" fillId="57" borderId="102" xfId="0" applyFont="1" applyFill="1" applyBorder="1" applyAlignment="1">
      <alignment horizontal="center" vertical="top" wrapText="1"/>
    </xf>
    <xf numFmtId="0" fontId="6" fillId="57" borderId="103" xfId="0" applyFont="1" applyFill="1" applyBorder="1" applyAlignment="1">
      <alignment horizontal="center" vertical="top" wrapText="1"/>
    </xf>
    <xf numFmtId="0" fontId="6" fillId="57" borderId="56" xfId="0" applyFont="1" applyFill="1" applyBorder="1" applyAlignment="1">
      <alignment vertical="top" wrapText="1"/>
    </xf>
    <xf numFmtId="0" fontId="6" fillId="57" borderId="60" xfId="0" applyFont="1" applyFill="1" applyBorder="1" applyAlignment="1">
      <alignment vertical="top" wrapText="1"/>
    </xf>
    <xf numFmtId="0" fontId="6" fillId="57" borderId="104" xfId="0" applyFont="1" applyFill="1" applyBorder="1" applyAlignment="1">
      <alignment vertical="top"/>
    </xf>
    <xf numFmtId="0" fontId="6" fillId="57" borderId="113" xfId="0" applyFont="1" applyFill="1" applyBorder="1" applyAlignment="1">
      <alignment horizontal="center" vertical="top" wrapText="1"/>
    </xf>
    <xf numFmtId="0" fontId="6" fillId="57" borderId="114" xfId="0" applyFont="1" applyFill="1" applyBorder="1" applyAlignment="1">
      <alignment horizontal="center" vertical="top" wrapText="1"/>
    </xf>
    <xf numFmtId="0" fontId="6" fillId="57" borderId="56" xfId="0" applyFont="1" applyFill="1" applyBorder="1" applyAlignment="1">
      <alignment horizontal="right" vertical="top" wrapText="1"/>
    </xf>
    <xf numFmtId="0" fontId="6" fillId="57" borderId="60" xfId="0" applyFont="1" applyFill="1" applyBorder="1" applyAlignment="1">
      <alignment horizontal="left" vertical="top" wrapText="1"/>
    </xf>
    <xf numFmtId="0" fontId="25" fillId="9" borderId="104" xfId="0" applyFont="1" applyFill="1" applyBorder="1" applyAlignment="1">
      <alignment horizontal="center" vertical="center"/>
    </xf>
    <xf numFmtId="0" fontId="19" fillId="23" borderId="104" xfId="0" applyFont="1" applyFill="1" applyBorder="1" applyAlignment="1">
      <alignment horizontal="left" vertical="top" wrapText="1"/>
    </xf>
    <xf numFmtId="0" fontId="6" fillId="57" borderId="92" xfId="0" applyFont="1" applyFill="1" applyBorder="1" applyAlignment="1">
      <alignment vertical="top" wrapText="1"/>
    </xf>
    <xf numFmtId="0" fontId="6" fillId="57" borderId="93" xfId="0" applyFont="1" applyFill="1" applyBorder="1" applyAlignment="1">
      <alignment vertical="top" wrapText="1"/>
    </xf>
    <xf numFmtId="0" fontId="6" fillId="57" borderId="94" xfId="0" applyFont="1" applyFill="1" applyBorder="1" applyAlignment="1">
      <alignment vertical="top"/>
    </xf>
    <xf numFmtId="0" fontId="18" fillId="16" borderId="39" xfId="0" applyFont="1" applyFill="1" applyBorder="1" applyAlignment="1">
      <alignment vertical="center"/>
    </xf>
    <xf numFmtId="0" fontId="18" fillId="16" borderId="39" xfId="0" applyFont="1" applyFill="1" applyBorder="1" applyAlignment="1">
      <alignment horizontal="left" vertical="center"/>
    </xf>
    <xf numFmtId="0" fontId="18" fillId="16" borderId="40" xfId="0" applyFont="1" applyFill="1" applyBorder="1" applyAlignment="1">
      <alignment horizontal="left" vertical="center"/>
    </xf>
    <xf numFmtId="0" fontId="18" fillId="15" borderId="39" xfId="0" applyFont="1" applyFill="1" applyBorder="1" applyAlignment="1">
      <alignment horizontal="left" vertical="center"/>
    </xf>
    <xf numFmtId="0" fontId="6" fillId="57" borderId="120" xfId="0" applyFont="1" applyFill="1" applyBorder="1" applyAlignment="1">
      <alignment horizontal="center" vertical="top" wrapText="1"/>
    </xf>
    <xf numFmtId="0" fontId="6" fillId="57" borderId="121" xfId="0" applyFont="1" applyFill="1" applyBorder="1" applyAlignment="1">
      <alignment horizontal="center" vertical="top" wrapText="1"/>
    </xf>
    <xf numFmtId="0" fontId="6" fillId="58" borderId="95" xfId="0" applyFont="1" applyFill="1" applyBorder="1" applyAlignment="1">
      <alignment vertical="top" wrapText="1"/>
    </xf>
    <xf numFmtId="0" fontId="6" fillId="58" borderId="72" xfId="0" applyFont="1" applyFill="1" applyBorder="1" applyAlignment="1">
      <alignment vertical="top" wrapText="1"/>
    </xf>
    <xf numFmtId="0" fontId="6" fillId="58" borderId="73" xfId="0" applyFont="1" applyFill="1" applyBorder="1" applyAlignment="1">
      <alignment vertical="top"/>
    </xf>
    <xf numFmtId="0" fontId="6" fillId="58" borderId="102" xfId="0" applyFont="1" applyFill="1" applyBorder="1" applyAlignment="1">
      <alignment horizontal="center" vertical="top" wrapText="1"/>
    </xf>
    <xf numFmtId="0" fontId="6" fillId="58" borderId="103" xfId="0" applyFont="1" applyFill="1" applyBorder="1" applyAlignment="1">
      <alignment horizontal="center" vertical="top" wrapText="1"/>
    </xf>
    <xf numFmtId="0" fontId="6" fillId="58" borderId="56" xfId="0" applyFont="1" applyFill="1" applyBorder="1" applyAlignment="1">
      <alignment vertical="top" wrapText="1"/>
    </xf>
    <xf numFmtId="0" fontId="6" fillId="58" borderId="60" xfId="0" applyFont="1" applyFill="1" applyBorder="1" applyAlignment="1">
      <alignment vertical="top" wrapText="1"/>
    </xf>
    <xf numFmtId="0" fontId="6" fillId="58" borderId="104" xfId="0" applyFont="1" applyFill="1" applyBorder="1" applyAlignment="1">
      <alignment vertical="top"/>
    </xf>
    <xf numFmtId="0" fontId="6" fillId="58" borderId="113" xfId="0" applyFont="1" applyFill="1" applyBorder="1" applyAlignment="1">
      <alignment horizontal="center" vertical="top" wrapText="1"/>
    </xf>
    <xf numFmtId="0" fontId="6" fillId="58" borderId="114" xfId="0" applyFont="1" applyFill="1" applyBorder="1" applyAlignment="1">
      <alignment horizontal="center" vertical="top" wrapText="1"/>
    </xf>
    <xf numFmtId="0" fontId="6" fillId="58" borderId="92" xfId="0" applyFont="1" applyFill="1" applyBorder="1" applyAlignment="1">
      <alignment vertical="top" wrapText="1"/>
    </xf>
    <xf numFmtId="0" fontId="6" fillId="58" borderId="93" xfId="0" applyFont="1" applyFill="1" applyBorder="1" applyAlignment="1">
      <alignment vertical="top" wrapText="1"/>
    </xf>
    <xf numFmtId="0" fontId="6" fillId="58" borderId="94" xfId="0" applyFont="1" applyFill="1" applyBorder="1" applyAlignment="1">
      <alignment vertical="top"/>
    </xf>
    <xf numFmtId="0" fontId="6" fillId="58" borderId="120" xfId="0" applyFont="1" applyFill="1" applyBorder="1" applyAlignment="1">
      <alignment horizontal="center" vertical="top" wrapText="1"/>
    </xf>
    <xf numFmtId="0" fontId="6" fillId="58" borderId="121" xfId="0" applyFont="1" applyFill="1" applyBorder="1" applyAlignment="1">
      <alignment horizontal="center" vertical="top" wrapText="1"/>
    </xf>
    <xf numFmtId="0" fontId="4" fillId="22" borderId="95" xfId="0" applyFont="1" applyFill="1" applyBorder="1" applyAlignment="1">
      <alignment vertical="top"/>
    </xf>
    <xf numFmtId="0" fontId="4" fillId="22" borderId="72" xfId="0" applyFont="1" applyFill="1" applyBorder="1" applyAlignment="1">
      <alignment vertical="top"/>
    </xf>
    <xf numFmtId="0" fontId="4" fillId="22" borderId="73" xfId="0" applyFont="1" applyFill="1" applyBorder="1" applyAlignment="1">
      <alignment vertical="top"/>
    </xf>
    <xf numFmtId="0" fontId="4" fillId="22" borderId="95" xfId="0" applyFont="1" applyFill="1" applyBorder="1" applyAlignment="1">
      <alignment vertical="top" wrapText="1"/>
    </xf>
    <xf numFmtId="0" fontId="4" fillId="22" borderId="96" xfId="0" applyFont="1" applyFill="1" applyBorder="1" applyAlignment="1">
      <alignment vertical="top" wrapText="1"/>
    </xf>
    <xf numFmtId="0" fontId="18" fillId="13" borderId="98" xfId="0" applyFont="1" applyFill="1" applyBorder="1" applyAlignment="1">
      <alignment horizontal="center" vertical="top" wrapText="1"/>
    </xf>
    <xf numFmtId="0" fontId="18" fillId="13" borderId="125" xfId="0" applyFont="1" applyFill="1" applyBorder="1" applyAlignment="1">
      <alignment horizontal="center" vertical="top" wrapText="1"/>
    </xf>
    <xf numFmtId="0" fontId="18" fillId="15" borderId="97" xfId="0" applyFont="1" applyFill="1" applyBorder="1" applyAlignment="1">
      <alignment horizontal="center" vertical="top" wrapText="1"/>
    </xf>
    <xf numFmtId="0" fontId="18" fillId="15" borderId="98" xfId="0" applyFont="1" applyFill="1" applyBorder="1" applyAlignment="1">
      <alignment horizontal="center" vertical="top" wrapText="1"/>
    </xf>
    <xf numFmtId="0" fontId="19" fillId="13" borderId="95" xfId="0" applyFont="1" applyFill="1" applyBorder="1" applyAlignment="1">
      <alignment horizontal="left"/>
    </xf>
    <xf numFmtId="0" fontId="19" fillId="13" borderId="99" xfId="0" applyFont="1" applyFill="1" applyBorder="1" applyAlignment="1">
      <alignment horizontal="left"/>
    </xf>
    <xf numFmtId="0" fontId="18" fillId="13" borderId="98" xfId="0" applyFont="1" applyFill="1" applyBorder="1" applyAlignment="1">
      <alignment horizontal="left"/>
    </xf>
    <xf numFmtId="0" fontId="19" fillId="13" borderId="125" xfId="0" applyFont="1" applyFill="1" applyBorder="1" applyAlignment="1">
      <alignment horizontal="left"/>
    </xf>
    <xf numFmtId="0" fontId="50" fillId="7" borderId="88" xfId="0" applyFont="1" applyFill="1" applyBorder="1"/>
    <xf numFmtId="0" fontId="54" fillId="7" borderId="89" xfId="0" applyFont="1" applyFill="1" applyBorder="1"/>
    <xf numFmtId="0" fontId="52" fillId="14" borderId="127" xfId="0" applyFont="1" applyFill="1" applyBorder="1" applyAlignment="1">
      <alignment horizontal="left" vertical="top"/>
    </xf>
    <xf numFmtId="0" fontId="19" fillId="15" borderId="97" xfId="0" applyFont="1" applyFill="1" applyBorder="1" applyAlignment="1">
      <alignment horizontal="left" vertical="top"/>
    </xf>
    <xf numFmtId="0" fontId="4" fillId="22" borderId="88" xfId="0" applyFont="1" applyFill="1" applyBorder="1" applyAlignment="1">
      <alignment vertical="top"/>
    </xf>
    <xf numFmtId="0" fontId="4" fillId="22" borderId="128" xfId="0" applyFont="1" applyFill="1" applyBorder="1" applyAlignment="1">
      <alignment vertical="top"/>
    </xf>
    <xf numFmtId="0" fontId="4" fillId="22" borderId="56" xfId="0" applyFont="1" applyFill="1" applyBorder="1" applyAlignment="1">
      <alignment vertical="top" wrapText="1"/>
    </xf>
    <xf numFmtId="0" fontId="4" fillId="22" borderId="60" xfId="0" applyFont="1" applyFill="1" applyBorder="1" applyAlignment="1">
      <alignment vertical="top" wrapText="1"/>
    </xf>
    <xf numFmtId="0" fontId="4" fillId="22" borderId="104" xfId="0" applyFont="1" applyFill="1" applyBorder="1" applyAlignment="1">
      <alignment vertical="top"/>
    </xf>
    <xf numFmtId="0" fontId="4" fillId="22" borderId="104" xfId="0" applyFont="1" applyFill="1" applyBorder="1" applyAlignment="1">
      <alignment vertical="top" wrapText="1"/>
    </xf>
    <xf numFmtId="0" fontId="4" fillId="22" borderId="60" xfId="0" applyFont="1" applyFill="1" applyBorder="1" applyAlignment="1">
      <alignment vertical="top"/>
    </xf>
    <xf numFmtId="0" fontId="4" fillId="22" borderId="105" xfId="0" applyFont="1" applyFill="1" applyBorder="1" applyAlignment="1">
      <alignment vertical="top" wrapText="1"/>
    </xf>
    <xf numFmtId="0" fontId="19" fillId="13" borderId="56" xfId="0" applyFont="1" applyFill="1" applyBorder="1" applyAlignment="1">
      <alignment horizontal="left"/>
    </xf>
    <xf numFmtId="0" fontId="19" fillId="13" borderId="115" xfId="0" applyFont="1" applyFill="1" applyBorder="1" applyAlignment="1">
      <alignment horizontal="left"/>
    </xf>
    <xf numFmtId="0" fontId="18" fillId="13" borderId="69" xfId="0" applyFont="1" applyFill="1" applyBorder="1" applyAlignment="1">
      <alignment horizontal="left"/>
    </xf>
    <xf numFmtId="0" fontId="19" fillId="13" borderId="107" xfId="0" applyFont="1" applyFill="1" applyBorder="1" applyAlignment="1">
      <alignment horizontal="left"/>
    </xf>
    <xf numFmtId="0" fontId="50" fillId="7" borderId="55" xfId="0" applyFont="1" applyFill="1" applyBorder="1"/>
    <xf numFmtId="0" fontId="54" fillId="7" borderId="53" xfId="0" applyFont="1" applyFill="1" applyBorder="1"/>
    <xf numFmtId="0" fontId="4" fillId="22" borderId="55" xfId="0" applyFont="1" applyFill="1" applyBorder="1" applyAlignment="1">
      <alignment vertical="top"/>
    </xf>
    <xf numFmtId="0" fontId="4" fillId="22" borderId="111" xfId="0" applyFont="1" applyFill="1" applyBorder="1" applyAlignment="1">
      <alignment vertical="top"/>
    </xf>
    <xf numFmtId="0" fontId="4" fillId="22" borderId="56" xfId="0" applyFont="1" applyFill="1" applyBorder="1" applyAlignment="1">
      <alignment vertical="top"/>
    </xf>
    <xf numFmtId="0" fontId="4" fillId="22" borderId="91" xfId="0" applyFont="1" applyFill="1" applyBorder="1" applyAlignment="1">
      <alignment vertical="top"/>
    </xf>
    <xf numFmtId="0" fontId="4" fillId="22" borderId="79" xfId="0" applyFont="1" applyFill="1" applyBorder="1" applyAlignment="1">
      <alignment vertical="top"/>
    </xf>
    <xf numFmtId="0" fontId="4" fillId="22" borderId="129" xfId="0" applyFont="1" applyFill="1" applyBorder="1" applyAlignment="1">
      <alignment vertical="top"/>
    </xf>
    <xf numFmtId="0" fontId="4" fillId="22" borderId="91" xfId="0" applyFont="1" applyFill="1" applyBorder="1" applyAlignment="1">
      <alignment vertical="top" wrapText="1"/>
    </xf>
    <xf numFmtId="0" fontId="4" fillId="22" borderId="130" xfId="0" applyFont="1" applyFill="1" applyBorder="1" applyAlignment="1">
      <alignment vertical="top" wrapText="1"/>
    </xf>
    <xf numFmtId="0" fontId="18" fillId="13" borderId="132" xfId="0" applyFont="1" applyFill="1" applyBorder="1" applyAlignment="1">
      <alignment horizontal="center" vertical="top" wrapText="1"/>
    </xf>
    <xf numFmtId="0" fontId="18" fillId="13" borderId="133" xfId="0" applyFont="1" applyFill="1" applyBorder="1" applyAlignment="1">
      <alignment horizontal="center" vertical="top" wrapText="1"/>
    </xf>
    <xf numFmtId="0" fontId="18" fillId="15" borderId="131" xfId="0" applyFont="1" applyFill="1" applyBorder="1" applyAlignment="1">
      <alignment horizontal="center" vertical="top" wrapText="1"/>
    </xf>
    <xf numFmtId="0" fontId="18" fillId="15" borderId="132" xfId="0" applyFont="1" applyFill="1" applyBorder="1" applyAlignment="1">
      <alignment horizontal="center" vertical="top" wrapText="1"/>
    </xf>
    <xf numFmtId="0" fontId="20" fillId="18" borderId="129" xfId="0" applyFont="1" applyFill="1" applyBorder="1" applyAlignment="1">
      <alignment horizontal="center" vertical="center"/>
    </xf>
    <xf numFmtId="0" fontId="19" fillId="13" borderId="74" xfId="0" applyFont="1" applyFill="1" applyBorder="1" applyAlignment="1">
      <alignment horizontal="left"/>
    </xf>
    <xf numFmtId="0" fontId="19" fillId="13" borderId="135" xfId="0" applyFont="1" applyFill="1" applyBorder="1" applyAlignment="1">
      <alignment horizontal="left"/>
    </xf>
    <xf numFmtId="0" fontId="18" fillId="13" borderId="132" xfId="0" applyFont="1" applyFill="1" applyBorder="1" applyAlignment="1">
      <alignment horizontal="left"/>
    </xf>
    <xf numFmtId="0" fontId="19" fillId="13" borderId="133" xfId="0" applyFont="1" applyFill="1" applyBorder="1" applyAlignment="1">
      <alignment horizontal="left"/>
    </xf>
    <xf numFmtId="0" fontId="50" fillId="7" borderId="58" xfId="0" applyFont="1" applyFill="1" applyBorder="1"/>
    <xf numFmtId="0" fontId="50" fillId="7" borderId="57" xfId="0" applyFont="1" applyFill="1" applyBorder="1"/>
    <xf numFmtId="0" fontId="52" fillId="14" borderId="136" xfId="0" applyFont="1" applyFill="1" applyBorder="1" applyAlignment="1">
      <alignment horizontal="left" vertical="top"/>
    </xf>
    <xf numFmtId="0" fontId="52" fillId="14" borderId="137" xfId="0" applyFont="1" applyFill="1" applyBorder="1" applyAlignment="1">
      <alignment horizontal="left" vertical="top"/>
    </xf>
    <xf numFmtId="0" fontId="19" fillId="15" borderId="131" xfId="0" applyFont="1" applyFill="1" applyBorder="1" applyAlignment="1">
      <alignment horizontal="left" vertical="top"/>
    </xf>
    <xf numFmtId="0" fontId="4" fillId="22" borderId="58" xfId="0" applyFont="1" applyFill="1" applyBorder="1" applyAlignment="1">
      <alignment vertical="top"/>
    </xf>
    <xf numFmtId="0" fontId="4" fillId="22" borderId="138" xfId="0" applyFont="1" applyFill="1" applyBorder="1" applyAlignment="1">
      <alignment vertical="top"/>
    </xf>
    <xf numFmtId="0" fontId="4" fillId="3" borderId="88" xfId="0" applyFont="1" applyFill="1" applyBorder="1" applyAlignment="1">
      <alignment vertical="top"/>
    </xf>
    <xf numFmtId="0" fontId="4" fillId="3" borderId="89" xfId="0" applyFont="1" applyFill="1" applyBorder="1" applyAlignment="1">
      <alignment vertical="top"/>
    </xf>
    <xf numFmtId="0" fontId="4" fillId="3" borderId="89" xfId="0" applyFont="1" applyFill="1" applyBorder="1" applyAlignment="1">
      <alignment horizontal="center" vertical="top" readingOrder="1"/>
    </xf>
    <xf numFmtId="0" fontId="17" fillId="3" borderId="139" xfId="0" applyFont="1" applyFill="1" applyBorder="1" applyAlignment="1">
      <alignment horizontal="left" vertical="center"/>
    </xf>
    <xf numFmtId="0" fontId="4" fillId="3" borderId="55" xfId="0" applyFont="1" applyFill="1" applyBorder="1" applyAlignment="1">
      <alignment vertical="top"/>
    </xf>
    <xf numFmtId="0" fontId="4" fillId="3" borderId="53" xfId="0" applyFont="1" applyFill="1" applyBorder="1" applyAlignment="1">
      <alignment vertical="top"/>
    </xf>
    <xf numFmtId="0" fontId="4" fillId="3" borderId="53" xfId="0" applyFont="1" applyFill="1" applyBorder="1" applyAlignment="1">
      <alignment horizontal="center" vertical="top" readingOrder="1"/>
    </xf>
    <xf numFmtId="0" fontId="17" fillId="3" borderId="140" xfId="0" applyFont="1" applyFill="1" applyBorder="1" applyAlignment="1">
      <alignment horizontal="left" vertical="center"/>
    </xf>
    <xf numFmtId="0" fontId="17" fillId="3" borderId="140" xfId="0" applyFont="1" applyFill="1" applyBorder="1"/>
    <xf numFmtId="0" fontId="17" fillId="3" borderId="140" xfId="0" applyFont="1" applyFill="1" applyBorder="1" applyAlignment="1">
      <alignment vertical="top"/>
    </xf>
    <xf numFmtId="0" fontId="4" fillId="3" borderId="140" xfId="0" applyFont="1" applyFill="1" applyBorder="1" applyAlignment="1">
      <alignment vertical="top"/>
    </xf>
    <xf numFmtId="0" fontId="4" fillId="3" borderId="39" xfId="0" applyFont="1" applyFill="1" applyBorder="1" applyAlignment="1">
      <alignment vertical="top"/>
    </xf>
    <xf numFmtId="0" fontId="4" fillId="3" borderId="40" xfId="0" applyFont="1" applyFill="1" applyBorder="1" applyAlignment="1">
      <alignment vertical="top"/>
    </xf>
    <xf numFmtId="0" fontId="4" fillId="3" borderId="40" xfId="0" applyFont="1" applyFill="1" applyBorder="1" applyAlignment="1">
      <alignment horizontal="center" vertical="top" readingOrder="1"/>
    </xf>
    <xf numFmtId="0" fontId="6" fillId="19" borderId="88" xfId="0" applyFont="1" applyFill="1" applyBorder="1" applyAlignment="1">
      <alignment horizontal="left" vertical="top"/>
    </xf>
    <xf numFmtId="0" fontId="6" fillId="19" borderId="89" xfId="0" applyFont="1" applyFill="1" applyBorder="1" applyAlignment="1">
      <alignment horizontal="left" vertical="top"/>
    </xf>
    <xf numFmtId="0" fontId="6" fillId="19" borderId="89" xfId="0" applyFont="1" applyFill="1" applyBorder="1" applyAlignment="1">
      <alignment horizontal="center" vertical="top" readingOrder="1"/>
    </xf>
    <xf numFmtId="0" fontId="6" fillId="19" borderId="55" xfId="0" applyFont="1" applyFill="1" applyBorder="1" applyAlignment="1">
      <alignment horizontal="left" vertical="top"/>
    </xf>
    <xf numFmtId="0" fontId="6" fillId="19" borderId="53" xfId="0" applyFont="1" applyFill="1" applyBorder="1" applyAlignment="1">
      <alignment horizontal="left" vertical="top"/>
    </xf>
    <xf numFmtId="0" fontId="6" fillId="19" borderId="53" xfId="0" applyFont="1" applyFill="1" applyBorder="1" applyAlignment="1">
      <alignment horizontal="center" vertical="top" readingOrder="1"/>
    </xf>
    <xf numFmtId="0" fontId="23" fillId="19" borderId="140" xfId="0" applyFont="1" applyFill="1" applyBorder="1" applyAlignment="1">
      <alignment horizontal="left" vertical="top"/>
    </xf>
    <xf numFmtId="0" fontId="6" fillId="19" borderId="39" xfId="0" applyFont="1" applyFill="1" applyBorder="1" applyAlignment="1">
      <alignment horizontal="left" vertical="top"/>
    </xf>
    <xf numFmtId="0" fontId="6" fillId="19" borderId="40" xfId="0" applyFont="1" applyFill="1" applyBorder="1" applyAlignment="1">
      <alignment horizontal="left" vertical="top"/>
    </xf>
    <xf numFmtId="0" fontId="6" fillId="19" borderId="40" xfId="0" applyFont="1" applyFill="1" applyBorder="1" applyAlignment="1">
      <alignment horizontal="center" vertical="top" readingOrder="1"/>
    </xf>
    <xf numFmtId="0" fontId="23" fillId="19" borderId="141" xfId="0" applyFont="1" applyFill="1" applyBorder="1" applyAlignment="1">
      <alignment horizontal="left" vertical="top"/>
    </xf>
    <xf numFmtId="0" fontId="4" fillId="20" borderId="88" xfId="0" applyFont="1" applyFill="1" applyBorder="1" applyAlignment="1">
      <alignment vertical="top"/>
    </xf>
    <xf numFmtId="0" fontId="6" fillId="20" borderId="89" xfId="0" applyFont="1" applyFill="1" applyBorder="1" applyAlignment="1">
      <alignment vertical="top"/>
    </xf>
    <xf numFmtId="0" fontId="6" fillId="20" borderId="89" xfId="0" applyFont="1" applyFill="1" applyBorder="1" applyAlignment="1">
      <alignment horizontal="center" vertical="center"/>
    </xf>
    <xf numFmtId="0" fontId="23" fillId="20" borderId="139" xfId="0" applyFont="1" applyFill="1" applyBorder="1" applyAlignment="1">
      <alignment vertical="top"/>
    </xf>
    <xf numFmtId="0" fontId="4" fillId="20" borderId="55" xfId="0" applyFont="1" applyFill="1" applyBorder="1" applyAlignment="1">
      <alignment vertical="top"/>
    </xf>
    <xf numFmtId="0" fontId="6" fillId="20" borderId="53" xfId="0" applyFont="1" applyFill="1" applyBorder="1" applyAlignment="1">
      <alignment vertical="top"/>
    </xf>
    <xf numFmtId="0" fontId="6" fillId="20" borderId="53" xfId="0" applyFont="1" applyFill="1" applyBorder="1" applyAlignment="1">
      <alignment horizontal="center" vertical="center"/>
    </xf>
    <xf numFmtId="0" fontId="23" fillId="20" borderId="140" xfId="0" applyFont="1" applyFill="1" applyBorder="1" applyAlignment="1">
      <alignment vertical="top"/>
    </xf>
    <xf numFmtId="0" fontId="4" fillId="20" borderId="39" xfId="0" applyFont="1" applyFill="1" applyBorder="1" applyAlignment="1">
      <alignment vertical="top"/>
    </xf>
    <xf numFmtId="0" fontId="6" fillId="20" borderId="40" xfId="0" applyFont="1" applyFill="1" applyBorder="1" applyAlignment="1">
      <alignment vertical="top"/>
    </xf>
    <xf numFmtId="0" fontId="6" fillId="20" borderId="40" xfId="0" applyFont="1" applyFill="1" applyBorder="1" applyAlignment="1">
      <alignment horizontal="center" vertical="center"/>
    </xf>
    <xf numFmtId="0" fontId="23" fillId="20" borderId="141" xfId="0" applyFont="1" applyFill="1" applyBorder="1" applyAlignment="1">
      <alignment vertical="top"/>
    </xf>
    <xf numFmtId="0" fontId="4" fillId="55" borderId="88" xfId="0" applyFont="1" applyFill="1" applyBorder="1" applyAlignment="1">
      <alignment vertical="top"/>
    </xf>
    <xf numFmtId="0" fontId="6" fillId="55" borderId="89" xfId="0" applyFont="1" applyFill="1" applyBorder="1" applyAlignment="1">
      <alignment vertical="top"/>
    </xf>
    <xf numFmtId="0" fontId="6" fillId="55" borderId="89" xfId="0" applyFont="1" applyFill="1" applyBorder="1" applyAlignment="1">
      <alignment horizontal="center" vertical="center"/>
    </xf>
    <xf numFmtId="0" fontId="23" fillId="55" borderId="139" xfId="0" applyFont="1" applyFill="1" applyBorder="1" applyAlignment="1">
      <alignment vertical="top"/>
    </xf>
    <xf numFmtId="0" fontId="4" fillId="55" borderId="55" xfId="0" applyFont="1" applyFill="1" applyBorder="1" applyAlignment="1">
      <alignment vertical="top"/>
    </xf>
    <xf numFmtId="0" fontId="6" fillId="55" borderId="53" xfId="0" applyFont="1" applyFill="1" applyBorder="1" applyAlignment="1">
      <alignment vertical="top"/>
    </xf>
    <xf numFmtId="0" fontId="6" fillId="55" borderId="53" xfId="0" applyFont="1" applyFill="1" applyBorder="1" applyAlignment="1">
      <alignment horizontal="center" vertical="center"/>
    </xf>
    <xf numFmtId="0" fontId="23" fillId="55" borderId="140" xfId="0" applyFont="1" applyFill="1" applyBorder="1" applyAlignment="1">
      <alignment vertical="top"/>
    </xf>
    <xf numFmtId="0" fontId="4" fillId="55" borderId="39" xfId="0" applyFont="1" applyFill="1" applyBorder="1" applyAlignment="1">
      <alignment vertical="top"/>
    </xf>
    <xf numFmtId="0" fontId="6" fillId="55" borderId="40" xfId="0" applyFont="1" applyFill="1" applyBorder="1" applyAlignment="1">
      <alignment vertical="top"/>
    </xf>
    <xf numFmtId="0" fontId="6" fillId="55" borderId="40" xfId="0" applyFont="1" applyFill="1" applyBorder="1" applyAlignment="1">
      <alignment horizontal="center" vertical="center"/>
    </xf>
    <xf numFmtId="0" fontId="23" fillId="55" borderId="141" xfId="0" applyFont="1" applyFill="1" applyBorder="1" applyAlignment="1">
      <alignment vertical="top"/>
    </xf>
    <xf numFmtId="0" fontId="4" fillId="17" borderId="88" xfId="0" applyFont="1" applyFill="1" applyBorder="1" applyAlignment="1">
      <alignment vertical="top"/>
    </xf>
    <xf numFmtId="0" fontId="6" fillId="17" borderId="89" xfId="0" applyFont="1" applyFill="1" applyBorder="1" applyAlignment="1">
      <alignment vertical="top"/>
    </xf>
    <xf numFmtId="0" fontId="23" fillId="17" borderId="139" xfId="0" applyFont="1" applyFill="1" applyBorder="1" applyAlignment="1">
      <alignment vertical="top"/>
    </xf>
    <xf numFmtId="0" fontId="4" fillId="17" borderId="55" xfId="0" applyFont="1" applyFill="1" applyBorder="1" applyAlignment="1">
      <alignment vertical="top"/>
    </xf>
    <xf numFmtId="0" fontId="6" fillId="17" borderId="53" xfId="0" applyFont="1" applyFill="1" applyBorder="1" applyAlignment="1">
      <alignment vertical="top"/>
    </xf>
    <xf numFmtId="0" fontId="23" fillId="17" borderId="140" xfId="0" applyFont="1" applyFill="1" applyBorder="1" applyAlignment="1">
      <alignment vertical="top"/>
    </xf>
    <xf numFmtId="0" fontId="6" fillId="17" borderId="55" xfId="0" applyFont="1" applyFill="1" applyBorder="1" applyAlignment="1">
      <alignment vertical="top"/>
    </xf>
    <xf numFmtId="0" fontId="6" fillId="17" borderId="55" xfId="0" applyFont="1" applyFill="1" applyBorder="1" applyAlignment="1">
      <alignment vertical="top" wrapText="1"/>
    </xf>
    <xf numFmtId="0" fontId="6" fillId="17" borderId="53" xfId="0" applyFont="1" applyFill="1" applyBorder="1" applyAlignment="1">
      <alignment vertical="top" wrapText="1"/>
    </xf>
    <xf numFmtId="0" fontId="23" fillId="17" borderId="140" xfId="0" applyFont="1" applyFill="1" applyBorder="1" applyAlignment="1">
      <alignment vertical="top" wrapText="1"/>
    </xf>
    <xf numFmtId="0" fontId="6" fillId="17" borderId="140" xfId="0" applyFont="1" applyFill="1" applyBorder="1" applyAlignment="1">
      <alignment vertical="top" wrapText="1"/>
    </xf>
    <xf numFmtId="0" fontId="4" fillId="17" borderId="55" xfId="0" applyFont="1" applyFill="1" applyBorder="1" applyAlignment="1">
      <alignment horizontal="left" wrapText="1"/>
    </xf>
    <xf numFmtId="0" fontId="6" fillId="17" borderId="53" xfId="0" applyFont="1" applyFill="1" applyBorder="1" applyAlignment="1">
      <alignment horizontal="left" wrapText="1"/>
    </xf>
    <xf numFmtId="0" fontId="6" fillId="17" borderId="53" xfId="0" applyFont="1" applyFill="1" applyBorder="1" applyAlignment="1">
      <alignment horizontal="right" wrapText="1"/>
    </xf>
    <xf numFmtId="0" fontId="23" fillId="17" borderId="140" xfId="0" applyFont="1" applyFill="1" applyBorder="1" applyAlignment="1">
      <alignment horizontal="left" wrapText="1"/>
    </xf>
    <xf numFmtId="0" fontId="4" fillId="17" borderId="39" xfId="0" applyFont="1" applyFill="1" applyBorder="1" applyAlignment="1">
      <alignment vertical="top" wrapText="1"/>
    </xf>
    <xf numFmtId="0" fontId="6" fillId="17" borderId="40" xfId="0" applyFont="1" applyFill="1" applyBorder="1" applyAlignment="1">
      <alignment vertical="top" wrapText="1"/>
    </xf>
    <xf numFmtId="0" fontId="23" fillId="17" borderId="141" xfId="0" applyFont="1" applyFill="1" applyBorder="1" applyAlignment="1">
      <alignment vertical="top" wrapText="1"/>
    </xf>
    <xf numFmtId="0" fontId="4" fillId="56" borderId="88" xfId="0" applyFont="1" applyFill="1" applyBorder="1" applyAlignment="1">
      <alignment vertical="top" wrapText="1"/>
    </xf>
    <xf numFmtId="0" fontId="6" fillId="56" borderId="89" xfId="0" applyFont="1" applyFill="1" applyBorder="1" applyAlignment="1">
      <alignment vertical="top" wrapText="1"/>
    </xf>
    <xf numFmtId="0" fontId="23" fillId="56" borderId="139" xfId="0" applyFont="1" applyFill="1" applyBorder="1" applyAlignment="1">
      <alignment vertical="top" wrapText="1"/>
    </xf>
    <xf numFmtId="0" fontId="4" fillId="56" borderId="55" xfId="0" applyFont="1" applyFill="1" applyBorder="1" applyAlignment="1">
      <alignment vertical="top" wrapText="1"/>
    </xf>
    <xf numFmtId="0" fontId="6" fillId="56" borderId="53" xfId="0" applyFont="1" applyFill="1" applyBorder="1" applyAlignment="1">
      <alignment vertical="top" wrapText="1"/>
    </xf>
    <xf numFmtId="0" fontId="23" fillId="56" borderId="140" xfId="0" applyFont="1" applyFill="1" applyBorder="1" applyAlignment="1">
      <alignment vertical="top" wrapText="1"/>
    </xf>
    <xf numFmtId="0" fontId="6" fillId="56" borderId="55" xfId="0" applyFont="1" applyFill="1" applyBorder="1" applyAlignment="1">
      <alignment vertical="top" wrapText="1"/>
    </xf>
    <xf numFmtId="0" fontId="6" fillId="56" borderId="39" xfId="0" applyFont="1" applyFill="1" applyBorder="1" applyAlignment="1">
      <alignment vertical="top" wrapText="1"/>
    </xf>
    <xf numFmtId="0" fontId="6" fillId="56" borderId="40" xfId="0" applyFont="1" applyFill="1" applyBorder="1" applyAlignment="1">
      <alignment vertical="top" wrapText="1"/>
    </xf>
    <xf numFmtId="0" fontId="23" fillId="56" borderId="141" xfId="0" applyFont="1" applyFill="1" applyBorder="1" applyAlignment="1">
      <alignment vertical="top" wrapText="1"/>
    </xf>
    <xf numFmtId="0" fontId="4" fillId="57" borderId="88" xfId="0" applyFont="1" applyFill="1" applyBorder="1" applyAlignment="1">
      <alignment vertical="top" wrapText="1"/>
    </xf>
    <xf numFmtId="0" fontId="6" fillId="57" borderId="89" xfId="0" applyFont="1" applyFill="1" applyBorder="1" applyAlignment="1">
      <alignment vertical="top" wrapText="1"/>
    </xf>
    <xf numFmtId="0" fontId="6" fillId="57" borderId="139" xfId="0" applyFont="1" applyFill="1" applyBorder="1" applyAlignment="1">
      <alignment vertical="top"/>
    </xf>
    <xf numFmtId="0" fontId="4" fillId="57" borderId="55" xfId="0" applyFont="1" applyFill="1" applyBorder="1" applyAlignment="1">
      <alignment vertical="top" wrapText="1"/>
    </xf>
    <xf numFmtId="0" fontId="6" fillId="57" borderId="53" xfId="0" applyFont="1" applyFill="1" applyBorder="1" applyAlignment="1">
      <alignment vertical="top" wrapText="1"/>
    </xf>
    <xf numFmtId="0" fontId="23" fillId="57" borderId="140" xfId="0" applyFont="1" applyFill="1" applyBorder="1" applyAlignment="1">
      <alignment vertical="top"/>
    </xf>
    <xf numFmtId="0" fontId="6" fillId="57" borderId="55" xfId="0" applyFont="1" applyFill="1" applyBorder="1" applyAlignment="1">
      <alignment vertical="top" wrapText="1"/>
    </xf>
    <xf numFmtId="0" fontId="23" fillId="57" borderId="140" xfId="0" applyFont="1" applyFill="1" applyBorder="1" applyAlignment="1">
      <alignment vertical="top" wrapText="1"/>
    </xf>
    <xf numFmtId="0" fontId="6" fillId="57" borderId="140" xfId="0" applyFont="1" applyFill="1" applyBorder="1" applyAlignment="1">
      <alignment vertical="top"/>
    </xf>
    <xf numFmtId="0" fontId="6" fillId="57" borderId="55" xfId="0" applyFont="1" applyFill="1" applyBorder="1" applyAlignment="1">
      <alignment horizontal="left" vertical="top" wrapText="1"/>
    </xf>
    <xf numFmtId="0" fontId="6" fillId="57" borderId="53" xfId="0" applyFont="1" applyFill="1" applyBorder="1" applyAlignment="1">
      <alignment horizontal="left" vertical="top" wrapText="1"/>
    </xf>
    <xf numFmtId="0" fontId="6" fillId="57" borderId="140" xfId="0" applyFont="1" applyFill="1" applyBorder="1" applyAlignment="1">
      <alignment horizontal="left" vertical="top"/>
    </xf>
    <xf numFmtId="0" fontId="23" fillId="57" borderId="140" xfId="0" applyFont="1" applyFill="1" applyBorder="1" applyAlignment="1">
      <alignment horizontal="left" vertical="top"/>
    </xf>
    <xf numFmtId="0" fontId="6" fillId="57" borderId="53" xfId="0" applyFont="1" applyFill="1" applyBorder="1" applyAlignment="1">
      <alignment vertical="top"/>
    </xf>
    <xf numFmtId="0" fontId="23" fillId="57" borderId="140" xfId="0" applyFont="1" applyFill="1" applyBorder="1" applyAlignment="1">
      <alignment horizontal="left" wrapText="1"/>
    </xf>
    <xf numFmtId="0" fontId="6" fillId="57" borderId="39" xfId="0" applyFont="1" applyFill="1" applyBorder="1" applyAlignment="1">
      <alignment vertical="top" wrapText="1"/>
    </xf>
    <xf numFmtId="0" fontId="6" fillId="57" borderId="40" xfId="0" applyFont="1" applyFill="1" applyBorder="1" applyAlignment="1">
      <alignment vertical="top"/>
    </xf>
    <xf numFmtId="0" fontId="6" fillId="57" borderId="40" xfId="0" applyFont="1" applyFill="1" applyBorder="1" applyAlignment="1">
      <alignment vertical="top" wrapText="1"/>
    </xf>
    <xf numFmtId="0" fontId="6" fillId="57" borderId="141" xfId="0" applyFont="1" applyFill="1" applyBorder="1" applyAlignment="1">
      <alignment vertical="top"/>
    </xf>
    <xf numFmtId="0" fontId="6" fillId="58" borderId="88" xfId="0" applyFont="1" applyFill="1" applyBorder="1" applyAlignment="1">
      <alignment vertical="top" wrapText="1"/>
    </xf>
    <xf numFmtId="0" fontId="6" fillId="58" borderId="89" xfId="0" applyFont="1" applyFill="1" applyBorder="1" applyAlignment="1">
      <alignment vertical="top"/>
    </xf>
    <xf numFmtId="0" fontId="6" fillId="58" borderId="89" xfId="0" applyFont="1" applyFill="1" applyBorder="1" applyAlignment="1">
      <alignment vertical="top" wrapText="1"/>
    </xf>
    <xf numFmtId="0" fontId="6" fillId="58" borderId="139" xfId="0" applyFont="1" applyFill="1" applyBorder="1" applyAlignment="1">
      <alignment vertical="top"/>
    </xf>
    <xf numFmtId="0" fontId="6" fillId="58" borderId="55" xfId="0" applyFont="1" applyFill="1" applyBorder="1" applyAlignment="1">
      <alignment vertical="top" wrapText="1"/>
    </xf>
    <xf numFmtId="0" fontId="6" fillId="58" borderId="53" xfId="0" applyFont="1" applyFill="1" applyBorder="1" applyAlignment="1">
      <alignment vertical="top"/>
    </xf>
    <xf numFmtId="0" fontId="6" fillId="58" borderId="53" xfId="0" applyFont="1" applyFill="1" applyBorder="1" applyAlignment="1">
      <alignment vertical="top" wrapText="1"/>
    </xf>
    <xf numFmtId="0" fontId="6" fillId="58" borderId="140" xfId="0" applyFont="1" applyFill="1" applyBorder="1" applyAlignment="1">
      <alignment vertical="top"/>
    </xf>
    <xf numFmtId="0" fontId="23" fillId="58" borderId="140" xfId="0" applyFont="1" applyFill="1" applyBorder="1" applyAlignment="1">
      <alignment vertical="top" wrapText="1"/>
    </xf>
    <xf numFmtId="0" fontId="6" fillId="58" borderId="39" xfId="0" applyFont="1" applyFill="1" applyBorder="1" applyAlignment="1">
      <alignment vertical="top" wrapText="1"/>
    </xf>
    <xf numFmtId="0" fontId="6" fillId="58" borderId="40" xfId="0" applyFont="1" applyFill="1" applyBorder="1" applyAlignment="1">
      <alignment vertical="top" wrapText="1"/>
    </xf>
    <xf numFmtId="0" fontId="23" fillId="58" borderId="141" xfId="0" applyFont="1" applyFill="1" applyBorder="1" applyAlignment="1">
      <alignment vertical="top" wrapText="1"/>
    </xf>
    <xf numFmtId="0" fontId="4" fillId="22" borderId="89" xfId="0" applyFont="1" applyFill="1" applyBorder="1" applyAlignment="1">
      <alignment vertical="top" wrapText="1"/>
    </xf>
    <xf numFmtId="0" fontId="4" fillId="22" borderId="89" xfId="0" applyFont="1" applyFill="1" applyBorder="1" applyAlignment="1">
      <alignment vertical="top"/>
    </xf>
    <xf numFmtId="0" fontId="4" fillId="22" borderId="139" xfId="0" applyFont="1" applyFill="1" applyBorder="1" applyAlignment="1">
      <alignment vertical="top" wrapText="1"/>
    </xf>
    <xf numFmtId="0" fontId="4" fillId="22" borderId="55" xfId="0" applyFont="1" applyFill="1" applyBorder="1" applyAlignment="1">
      <alignment vertical="top" wrapText="1"/>
    </xf>
    <xf numFmtId="0" fontId="4" fillId="22" borderId="53" xfId="0" applyFont="1" applyFill="1" applyBorder="1" applyAlignment="1">
      <alignment vertical="top" wrapText="1"/>
    </xf>
    <xf numFmtId="0" fontId="4" fillId="22" borderId="53" xfId="0" applyFont="1" applyFill="1" applyBorder="1" applyAlignment="1">
      <alignment vertical="top"/>
    </xf>
    <xf numFmtId="0" fontId="4" fillId="22" borderId="140" xfId="0" applyFont="1" applyFill="1" applyBorder="1" applyAlignment="1">
      <alignment vertical="top" wrapText="1"/>
    </xf>
    <xf numFmtId="0" fontId="4" fillId="22" borderId="57" xfId="0" applyFont="1" applyFill="1" applyBorder="1" applyAlignment="1">
      <alignment vertical="top" wrapText="1"/>
    </xf>
    <xf numFmtId="0" fontId="4" fillId="22" borderId="57" xfId="0" applyFont="1" applyFill="1" applyBorder="1" applyAlignment="1">
      <alignment vertical="top"/>
    </xf>
    <xf numFmtId="0" fontId="4" fillId="22" borderId="142" xfId="0" applyFont="1" applyFill="1" applyBorder="1" applyAlignment="1">
      <alignment vertical="top" wrapText="1"/>
    </xf>
    <xf numFmtId="0" fontId="4" fillId="3" borderId="55" xfId="0" applyFont="1" applyFill="1" applyBorder="1" applyAlignment="1">
      <alignment horizontal="left" vertical="top"/>
    </xf>
    <xf numFmtId="0" fontId="4" fillId="3" borderId="53" xfId="0" applyFont="1" applyFill="1" applyBorder="1"/>
    <xf numFmtId="0" fontId="4" fillId="3" borderId="53" xfId="0" applyFont="1" applyFill="1" applyBorder="1" applyAlignment="1">
      <alignment horizontal="left" vertical="center"/>
    </xf>
    <xf numFmtId="0" fontId="4" fillId="3" borderId="111" xfId="0" applyFont="1" applyFill="1" applyBorder="1" applyAlignment="1">
      <alignment vertical="top"/>
    </xf>
    <xf numFmtId="0" fontId="4" fillId="3" borderId="41" xfId="0" applyFont="1" applyFill="1" applyBorder="1" applyAlignment="1">
      <alignment vertical="top"/>
    </xf>
    <xf numFmtId="0" fontId="6" fillId="19" borderId="128" xfId="0" applyFont="1" applyFill="1" applyBorder="1" applyAlignment="1">
      <alignment horizontal="left" vertical="top"/>
    </xf>
    <xf numFmtId="0" fontId="6" fillId="19" borderId="111" xfId="0" applyFont="1" applyFill="1" applyBorder="1" applyAlignment="1">
      <alignment horizontal="left" vertical="top"/>
    </xf>
    <xf numFmtId="0" fontId="6" fillId="19" borderId="41" xfId="0" applyFont="1" applyFill="1" applyBorder="1" applyAlignment="1">
      <alignment horizontal="left" vertical="top"/>
    </xf>
    <xf numFmtId="0" fontId="6" fillId="20" borderId="88" xfId="0" applyFont="1" applyFill="1" applyBorder="1" applyAlignment="1">
      <alignment vertical="top"/>
    </xf>
    <xf numFmtId="0" fontId="6" fillId="20" borderId="128" xfId="0" applyFont="1" applyFill="1" applyBorder="1" applyAlignment="1">
      <alignment vertical="top"/>
    </xf>
    <xf numFmtId="0" fontId="6" fillId="20" borderId="55" xfId="0" applyFont="1" applyFill="1" applyBorder="1" applyAlignment="1">
      <alignment vertical="top"/>
    </xf>
    <xf numFmtId="0" fontId="6" fillId="20" borderId="111" xfId="0" applyFont="1" applyFill="1" applyBorder="1" applyAlignment="1">
      <alignment vertical="top"/>
    </xf>
    <xf numFmtId="0" fontId="6" fillId="20" borderId="39" xfId="0" applyFont="1" applyFill="1" applyBorder="1" applyAlignment="1">
      <alignment vertical="top"/>
    </xf>
    <xf numFmtId="0" fontId="6" fillId="20" borderId="41" xfId="0" applyFont="1" applyFill="1" applyBorder="1" applyAlignment="1">
      <alignment vertical="top"/>
    </xf>
    <xf numFmtId="0" fontId="6" fillId="59" borderId="88" xfId="0" applyFont="1" applyFill="1" applyBorder="1" applyAlignment="1">
      <alignment vertical="top"/>
    </xf>
    <xf numFmtId="0" fontId="6" fillId="59" borderId="89" xfId="0" applyFont="1" applyFill="1" applyBorder="1" applyAlignment="1">
      <alignment vertical="top"/>
    </xf>
    <xf numFmtId="0" fontId="6" fillId="59" borderId="128" xfId="0" applyFont="1" applyFill="1" applyBorder="1" applyAlignment="1">
      <alignment vertical="top"/>
    </xf>
    <xf numFmtId="0" fontId="6" fillId="59" borderId="55" xfId="0" applyFont="1" applyFill="1" applyBorder="1" applyAlignment="1">
      <alignment vertical="top"/>
    </xf>
    <xf numFmtId="0" fontId="6" fillId="59" borderId="53" xfId="0" applyFont="1" applyFill="1" applyBorder="1" applyAlignment="1">
      <alignment vertical="top"/>
    </xf>
    <xf numFmtId="0" fontId="6" fillId="59" borderId="111" xfId="0" applyFont="1" applyFill="1" applyBorder="1" applyAlignment="1">
      <alignment vertical="top"/>
    </xf>
    <xf numFmtId="0" fontId="6" fillId="59" borderId="39" xfId="0" applyFont="1" applyFill="1" applyBorder="1" applyAlignment="1">
      <alignment vertical="top"/>
    </xf>
    <xf numFmtId="0" fontId="6" fillId="59" borderId="40" xfId="0" applyFont="1" applyFill="1" applyBorder="1" applyAlignment="1">
      <alignment vertical="top"/>
    </xf>
    <xf numFmtId="0" fontId="6" fillId="59" borderId="41" xfId="0" applyFont="1" applyFill="1" applyBorder="1" applyAlignment="1">
      <alignment vertical="top"/>
    </xf>
    <xf numFmtId="0" fontId="23" fillId="17" borderId="88" xfId="0" applyFont="1" applyFill="1" applyBorder="1" applyAlignment="1">
      <alignment vertical="top"/>
    </xf>
    <xf numFmtId="0" fontId="6" fillId="17" borderId="128" xfId="0" applyFont="1" applyFill="1" applyBorder="1" applyAlignment="1">
      <alignment vertical="top"/>
    </xf>
    <xf numFmtId="0" fontId="23" fillId="17" borderId="55" xfId="0" applyFont="1" applyFill="1" applyBorder="1" applyAlignment="1">
      <alignment vertical="top"/>
    </xf>
    <xf numFmtId="0" fontId="6" fillId="17" borderId="111" xfId="0" applyFont="1" applyFill="1" applyBorder="1" applyAlignment="1">
      <alignment vertical="top"/>
    </xf>
    <xf numFmtId="0" fontId="6" fillId="17" borderId="111" xfId="0" applyFont="1" applyFill="1" applyBorder="1" applyAlignment="1">
      <alignment vertical="top" wrapText="1"/>
    </xf>
    <xf numFmtId="0" fontId="6" fillId="17" borderId="55" xfId="0" applyFont="1" applyFill="1" applyBorder="1" applyAlignment="1">
      <alignment horizontal="left" wrapText="1"/>
    </xf>
    <xf numFmtId="0" fontId="23" fillId="17" borderId="53" xfId="0" applyFont="1" applyFill="1" applyBorder="1" applyAlignment="1">
      <alignment vertical="top" wrapText="1"/>
    </xf>
    <xf numFmtId="0" fontId="6" fillId="17" borderId="39" xfId="0" applyFont="1" applyFill="1" applyBorder="1" applyAlignment="1">
      <alignment vertical="top" wrapText="1"/>
    </xf>
    <xf numFmtId="0" fontId="23" fillId="17" borderId="40" xfId="0" applyFont="1" applyFill="1" applyBorder="1" applyAlignment="1">
      <alignment vertical="top" wrapText="1"/>
    </xf>
    <xf numFmtId="0" fontId="6" fillId="17" borderId="41" xfId="0" applyFont="1" applyFill="1" applyBorder="1" applyAlignment="1">
      <alignment vertical="top" wrapText="1"/>
    </xf>
    <xf numFmtId="0" fontId="6" fillId="56" borderId="88" xfId="0" applyFont="1" applyFill="1" applyBorder="1" applyAlignment="1">
      <alignment vertical="top" wrapText="1"/>
    </xf>
    <xf numFmtId="0" fontId="6" fillId="56" borderId="128" xfId="0" applyFont="1" applyFill="1" applyBorder="1" applyAlignment="1">
      <alignment vertical="top" wrapText="1"/>
    </xf>
    <xf numFmtId="0" fontId="23" fillId="56" borderId="53" xfId="0" applyFont="1" applyFill="1" applyBorder="1" applyAlignment="1">
      <alignment vertical="top" wrapText="1"/>
    </xf>
    <xf numFmtId="0" fontId="6" fillId="56" borderId="111" xfId="0" applyFont="1" applyFill="1" applyBorder="1" applyAlignment="1">
      <alignment vertical="top" wrapText="1"/>
    </xf>
    <xf numFmtId="0" fontId="6" fillId="56" borderId="55" xfId="0" applyFont="1" applyFill="1" applyBorder="1" applyAlignment="1">
      <alignment vertical="top"/>
    </xf>
    <xf numFmtId="0" fontId="6" fillId="56" borderId="53" xfId="0" applyFont="1" applyFill="1" applyBorder="1" applyAlignment="1">
      <alignment vertical="top"/>
    </xf>
    <xf numFmtId="0" fontId="6" fillId="56" borderId="111" xfId="0" applyFont="1" applyFill="1" applyBorder="1" applyAlignment="1">
      <alignment vertical="top"/>
    </xf>
    <xf numFmtId="0" fontId="23" fillId="56" borderId="40" xfId="0" applyFont="1" applyFill="1" applyBorder="1" applyAlignment="1">
      <alignment vertical="top" wrapText="1"/>
    </xf>
    <xf numFmtId="0" fontId="6" fillId="56" borderId="41" xfId="0" applyFont="1" applyFill="1" applyBorder="1" applyAlignment="1">
      <alignment vertical="top" wrapText="1"/>
    </xf>
    <xf numFmtId="0" fontId="6" fillId="57" borderId="88" xfId="0" applyFont="1" applyFill="1" applyBorder="1" applyAlignment="1">
      <alignment vertical="top" wrapText="1"/>
    </xf>
    <xf numFmtId="0" fontId="6" fillId="57" borderId="128" xfId="0" applyFont="1" applyFill="1" applyBorder="1" applyAlignment="1">
      <alignment vertical="top" wrapText="1"/>
    </xf>
    <xf numFmtId="0" fontId="6" fillId="57" borderId="111" xfId="0" applyFont="1" applyFill="1" applyBorder="1" applyAlignment="1">
      <alignment vertical="top" wrapText="1"/>
    </xf>
    <xf numFmtId="0" fontId="26" fillId="57" borderId="55" xfId="0" applyFont="1" applyFill="1" applyBorder="1" applyAlignment="1">
      <alignment vertical="top" wrapText="1"/>
    </xf>
    <xf numFmtId="0" fontId="26" fillId="57" borderId="55" xfId="0" applyFont="1" applyFill="1" applyBorder="1" applyAlignment="1">
      <alignment horizontal="left" vertical="top" wrapText="1"/>
    </xf>
    <xf numFmtId="0" fontId="6" fillId="57" borderId="111" xfId="0" applyFont="1" applyFill="1" applyBorder="1" applyAlignment="1">
      <alignment horizontal="left" vertical="top" wrapText="1"/>
    </xf>
    <xf numFmtId="0" fontId="6" fillId="57" borderId="41" xfId="0" applyFont="1" applyFill="1" applyBorder="1" applyAlignment="1">
      <alignment vertical="top" wrapText="1"/>
    </xf>
    <xf numFmtId="0" fontId="23" fillId="58" borderId="89" xfId="0" applyFont="1" applyFill="1" applyBorder="1" applyAlignment="1">
      <alignment vertical="top" wrapText="1"/>
    </xf>
    <xf numFmtId="0" fontId="6" fillId="58" borderId="128" xfId="0" applyFont="1" applyFill="1" applyBorder="1" applyAlignment="1">
      <alignment vertical="top" wrapText="1"/>
    </xf>
    <xf numFmtId="0" fontId="23" fillId="58" borderId="53" xfId="0" applyFont="1" applyFill="1" applyBorder="1" applyAlignment="1">
      <alignment vertical="top" wrapText="1"/>
    </xf>
    <xf numFmtId="0" fontId="6" fillId="58" borderId="111" xfId="0" applyFont="1" applyFill="1" applyBorder="1" applyAlignment="1">
      <alignment vertical="top" wrapText="1"/>
    </xf>
    <xf numFmtId="0" fontId="18" fillId="62" borderId="55" xfId="0" applyFont="1" applyFill="1" applyBorder="1" applyAlignment="1">
      <alignment horizontal="left" vertical="center"/>
    </xf>
    <xf numFmtId="3" fontId="6" fillId="58" borderId="53" xfId="0" applyNumberFormat="1" applyFont="1" applyFill="1" applyBorder="1" applyAlignment="1">
      <alignment vertical="top" wrapText="1"/>
    </xf>
    <xf numFmtId="3" fontId="6" fillId="58" borderId="40" xfId="0" applyNumberFormat="1" applyFont="1" applyFill="1" applyBorder="1" applyAlignment="1">
      <alignment vertical="top" wrapText="1"/>
    </xf>
    <xf numFmtId="0" fontId="23" fillId="58" borderId="40" xfId="0" applyFont="1" applyFill="1" applyBorder="1" applyAlignment="1">
      <alignment vertical="top" wrapText="1"/>
    </xf>
    <xf numFmtId="0" fontId="6" fillId="58" borderId="41" xfId="0" applyFont="1" applyFill="1" applyBorder="1" applyAlignment="1">
      <alignment vertical="top" wrapText="1"/>
    </xf>
    <xf numFmtId="0" fontId="4" fillId="3" borderId="128" xfId="0" applyFont="1" applyFill="1" applyBorder="1" applyAlignment="1">
      <alignment vertical="top"/>
    </xf>
    <xf numFmtId="0" fontId="6" fillId="17" borderId="88" xfId="0" applyFont="1" applyFill="1" applyBorder="1" applyAlignment="1">
      <alignment vertical="top"/>
    </xf>
    <xf numFmtId="0" fontId="6" fillId="17" borderId="111" xfId="0" applyFont="1" applyFill="1" applyBorder="1" applyAlignment="1">
      <alignment horizontal="left" wrapText="1"/>
    </xf>
    <xf numFmtId="0" fontId="6" fillId="7" borderId="43" xfId="0" applyFont="1" applyFill="1" applyBorder="1" applyAlignment="1">
      <alignment vertical="top" wrapText="1"/>
    </xf>
    <xf numFmtId="0" fontId="6" fillId="7" borderId="49" xfId="0" applyFont="1" applyFill="1" applyBorder="1" applyAlignment="1">
      <alignment vertical="top" wrapText="1"/>
    </xf>
    <xf numFmtId="0" fontId="3" fillId="7" borderId="50" xfId="0" applyFont="1" applyFill="1" applyBorder="1" applyAlignment="1">
      <alignment horizontal="center"/>
    </xf>
    <xf numFmtId="0" fontId="4" fillId="7" borderId="49" xfId="0" applyFont="1" applyFill="1" applyBorder="1" applyAlignment="1">
      <alignment vertical="top" wrapText="1"/>
    </xf>
    <xf numFmtId="0" fontId="4" fillId="7" borderId="43" xfId="0" applyFont="1" applyFill="1" applyBorder="1" applyAlignment="1">
      <alignment vertical="top" wrapText="1"/>
    </xf>
    <xf numFmtId="0" fontId="0" fillId="7" borderId="49" xfId="0" applyFill="1" applyBorder="1" applyAlignment="1">
      <alignment horizontal="center" wrapText="1" readingOrder="1"/>
    </xf>
    <xf numFmtId="0" fontId="4" fillId="7" borderId="143" xfId="0" applyFont="1" applyFill="1" applyBorder="1" applyAlignment="1">
      <alignment vertical="top"/>
    </xf>
    <xf numFmtId="0" fontId="11" fillId="60" borderId="45" xfId="0" applyFont="1" applyFill="1" applyBorder="1" applyAlignment="1">
      <alignment horizontal="center" textRotation="90" wrapText="1"/>
    </xf>
    <xf numFmtId="0" fontId="32" fillId="11" borderId="46" xfId="0" applyFont="1" applyFill="1" applyBorder="1" applyAlignment="1">
      <alignment horizontal="center" textRotation="90" wrapText="1"/>
    </xf>
    <xf numFmtId="0" fontId="11" fillId="61" borderId="47" xfId="0" applyFont="1" applyFill="1" applyBorder="1" applyAlignment="1">
      <alignment horizontal="center" textRotation="90" wrapText="1"/>
    </xf>
    <xf numFmtId="0" fontId="11" fillId="61" borderId="45" xfId="0" applyFont="1" applyFill="1" applyBorder="1" applyAlignment="1">
      <alignment horizontal="center" textRotation="90" wrapText="1"/>
    </xf>
    <xf numFmtId="0" fontId="11" fillId="61" borderId="144" xfId="0" applyFont="1" applyFill="1" applyBorder="1" applyAlignment="1">
      <alignment horizontal="center" textRotation="90" wrapText="1"/>
    </xf>
    <xf numFmtId="164" fontId="7" fillId="6" borderId="145" xfId="0" applyNumberFormat="1" applyFont="1" applyFill="1" applyBorder="1" applyAlignment="1">
      <alignment textRotation="90" wrapText="1"/>
    </xf>
    <xf numFmtId="0" fontId="12" fillId="10" borderId="146" xfId="0" applyFont="1" applyFill="1" applyBorder="1" applyAlignment="1">
      <alignment textRotation="90" wrapText="1"/>
    </xf>
    <xf numFmtId="0" fontId="12" fillId="11" borderId="42" xfId="0" applyFont="1" applyFill="1" applyBorder="1" applyAlignment="1">
      <alignment textRotation="90" wrapText="1"/>
    </xf>
    <xf numFmtId="0" fontId="11" fillId="60" borderId="43" xfId="0" applyFont="1" applyFill="1" applyBorder="1" applyAlignment="1">
      <alignment horizontal="center" wrapText="1"/>
    </xf>
    <xf numFmtId="0" fontId="11" fillId="60" borderId="147" xfId="0" applyFont="1" applyFill="1" applyBorder="1" applyAlignment="1">
      <alignment horizontal="left" textRotation="90" wrapText="1"/>
    </xf>
    <xf numFmtId="0" fontId="6" fillId="51" borderId="148" xfId="0" applyFont="1" applyFill="1" applyBorder="1" applyAlignment="1">
      <alignment horizontal="center" wrapText="1"/>
    </xf>
    <xf numFmtId="0" fontId="8" fillId="51" borderId="149" xfId="0" applyFont="1" applyFill="1" applyBorder="1" applyAlignment="1">
      <alignment horizontal="center" wrapText="1"/>
    </xf>
    <xf numFmtId="0" fontId="11" fillId="60" borderId="48" xfId="0" applyFont="1" applyFill="1" applyBorder="1" applyAlignment="1">
      <alignment horizontal="center" textRotation="90" wrapText="1"/>
    </xf>
    <xf numFmtId="0" fontId="8" fillId="51" borderId="43" xfId="0" applyFont="1" applyFill="1" applyBorder="1" applyAlignment="1">
      <alignment horizontal="center" wrapText="1"/>
    </xf>
    <xf numFmtId="0" fontId="8" fillId="51" borderId="150" xfId="0" applyFont="1" applyFill="1" applyBorder="1" applyAlignment="1">
      <alignment horizontal="center" wrapText="1"/>
    </xf>
    <xf numFmtId="0" fontId="8" fillId="51" borderId="151" xfId="0" applyFont="1" applyFill="1" applyBorder="1" applyAlignment="1">
      <alignment horizontal="center" wrapText="1"/>
    </xf>
    <xf numFmtId="0" fontId="32" fillId="11" borderId="43" xfId="0" applyFont="1" applyFill="1" applyBorder="1" applyAlignment="1">
      <alignment horizontal="left" textRotation="90" wrapText="1"/>
    </xf>
    <xf numFmtId="0" fontId="32" fillId="11" borderId="48" xfId="0" applyFont="1" applyFill="1" applyBorder="1" applyAlignment="1">
      <alignment horizontal="left" textRotation="90" wrapText="1"/>
    </xf>
    <xf numFmtId="0" fontId="11" fillId="61" borderId="43" xfId="0" applyFont="1" applyFill="1" applyBorder="1" applyAlignment="1">
      <alignment horizontal="left" wrapText="1"/>
    </xf>
    <xf numFmtId="0" fontId="11" fillId="61" borderId="147" xfId="0" applyFont="1" applyFill="1" applyBorder="1" applyAlignment="1">
      <alignment horizontal="left" textRotation="90" wrapText="1"/>
    </xf>
    <xf numFmtId="0" fontId="11" fillId="61" borderId="43" xfId="0" applyFont="1" applyFill="1" applyBorder="1" applyAlignment="1">
      <alignment wrapText="1"/>
    </xf>
    <xf numFmtId="0" fontId="4" fillId="48" borderId="43" xfId="0" applyFont="1" applyFill="1" applyBorder="1" applyAlignment="1">
      <alignment horizontal="center"/>
    </xf>
    <xf numFmtId="0" fontId="6" fillId="48" borderId="49" xfId="0" applyFont="1" applyFill="1" applyBorder="1" applyAlignment="1">
      <alignment horizontal="center"/>
    </xf>
    <xf numFmtId="0" fontId="4" fillId="48" borderId="49" xfId="0" applyFont="1" applyFill="1" applyBorder="1" applyAlignment="1">
      <alignment horizontal="center"/>
    </xf>
    <xf numFmtId="0" fontId="4" fillId="48" borderId="50" xfId="0" applyFont="1" applyFill="1" applyBorder="1" applyAlignment="1">
      <alignment horizontal="center"/>
    </xf>
    <xf numFmtId="0" fontId="0" fillId="48" borderId="49" xfId="0" applyFill="1" applyBorder="1" applyAlignment="1">
      <alignment horizontal="left" wrapText="1"/>
    </xf>
    <xf numFmtId="0" fontId="0" fillId="48" borderId="43" xfId="0" applyFill="1" applyBorder="1"/>
    <xf numFmtId="0" fontId="0" fillId="48" borderId="143" xfId="0" applyFill="1" applyBorder="1"/>
    <xf numFmtId="0" fontId="11" fillId="60" borderId="44" xfId="0" applyFont="1" applyFill="1" applyBorder="1" applyAlignment="1">
      <alignment horizontal="center" textRotation="90" wrapText="1"/>
    </xf>
    <xf numFmtId="0" fontId="11" fillId="61" borderId="85" xfId="0" applyFont="1" applyFill="1" applyBorder="1" applyAlignment="1">
      <alignment horizontal="center" textRotation="90" wrapText="1"/>
    </xf>
    <xf numFmtId="0" fontId="11" fillId="11" borderId="49" xfId="0" applyFont="1" applyFill="1" applyBorder="1" applyAlignment="1">
      <alignment horizontal="center" textRotation="90" wrapText="1"/>
    </xf>
    <xf numFmtId="0" fontId="14" fillId="60" borderId="47" xfId="0" applyFont="1" applyFill="1" applyBorder="1" applyAlignment="1">
      <alignment horizontal="left" textRotation="90" wrapText="1"/>
    </xf>
    <xf numFmtId="0" fontId="14" fillId="60" borderId="85" xfId="0" applyFont="1" applyFill="1" applyBorder="1" applyAlignment="1">
      <alignment horizontal="left" textRotation="90" wrapText="1"/>
    </xf>
    <xf numFmtId="0" fontId="11" fillId="60" borderId="45" xfId="0" applyFont="1" applyFill="1" applyBorder="1" applyAlignment="1">
      <alignment horizontal="left" textRotation="90" wrapText="1"/>
    </xf>
    <xf numFmtId="0" fontId="11" fillId="60" borderId="45" xfId="0" applyFont="1" applyFill="1" applyBorder="1" applyAlignment="1">
      <alignment horizontal="left" textRotation="90"/>
    </xf>
    <xf numFmtId="0" fontId="32" fillId="11" borderId="45" xfId="0" applyFont="1" applyFill="1" applyBorder="1" applyAlignment="1">
      <alignment horizontal="left" textRotation="90" wrapText="1"/>
    </xf>
    <xf numFmtId="0" fontId="14" fillId="61" borderId="85" xfId="0" applyFont="1" applyFill="1" applyBorder="1" applyAlignment="1">
      <alignment horizontal="left" textRotation="90"/>
    </xf>
    <xf numFmtId="0" fontId="14" fillId="61" borderId="45" xfId="0" applyFont="1" applyFill="1" applyBorder="1" applyAlignment="1">
      <alignment horizontal="left" textRotation="90"/>
    </xf>
    <xf numFmtId="0" fontId="14" fillId="61" borderId="48" xfId="0" applyFont="1" applyFill="1" applyBorder="1" applyAlignment="1">
      <alignment horizontal="left" textRotation="90"/>
    </xf>
    <xf numFmtId="0" fontId="14" fillId="61" borderId="46" xfId="0" applyFont="1" applyFill="1" applyBorder="1" applyAlignment="1">
      <alignment horizontal="left" textRotation="90"/>
    </xf>
    <xf numFmtId="0" fontId="14" fillId="61" borderId="50" xfId="0" applyFont="1" applyFill="1" applyBorder="1" applyAlignment="1">
      <alignment horizontal="left" textRotation="90"/>
    </xf>
    <xf numFmtId="0" fontId="12" fillId="48" borderId="43" xfId="0" applyFont="1" applyFill="1" applyBorder="1" applyAlignment="1">
      <alignment horizontal="center" textRotation="90" wrapText="1"/>
    </xf>
    <xf numFmtId="0" fontId="12" fillId="48" borderId="50" xfId="0" applyFont="1" applyFill="1" applyBorder="1" applyAlignment="1">
      <alignment horizontal="center" textRotation="90" wrapText="1"/>
    </xf>
    <xf numFmtId="0" fontId="0" fillId="48" borderId="147" xfId="0" applyFill="1" applyBorder="1" applyAlignment="1">
      <alignment horizontal="left" wrapText="1"/>
    </xf>
    <xf numFmtId="0" fontId="0" fillId="48" borderId="66" xfId="0" applyFill="1" applyBorder="1" applyAlignment="1">
      <alignment horizontal="center" wrapText="1"/>
    </xf>
    <xf numFmtId="0" fontId="0" fillId="48" borderId="67" xfId="0" applyFill="1" applyBorder="1" applyAlignment="1">
      <alignment horizontal="center" wrapText="1"/>
    </xf>
    <xf numFmtId="0" fontId="0" fillId="48" borderId="147" xfId="0" applyFill="1" applyBorder="1"/>
    <xf numFmtId="0" fontId="0" fillId="48" borderId="65" xfId="0" applyFill="1" applyBorder="1" applyAlignment="1">
      <alignment horizontal="center" wrapText="1"/>
    </xf>
    <xf numFmtId="0" fontId="0" fillId="48" borderId="147" xfId="0" applyFill="1" applyBorder="1" applyAlignment="1">
      <alignment horizontal="center" wrapText="1"/>
    </xf>
    <xf numFmtId="0" fontId="0" fillId="48" borderId="65" xfId="0" applyFill="1" applyBorder="1" applyAlignment="1">
      <alignment horizontal="center"/>
    </xf>
    <xf numFmtId="0" fontId="3" fillId="48" borderId="66" xfId="0" applyFont="1" applyFill="1" applyBorder="1" applyAlignment="1">
      <alignment horizontal="center"/>
    </xf>
    <xf numFmtId="0" fontId="0" fillId="48" borderId="66" xfId="0" applyFill="1" applyBorder="1" applyAlignment="1">
      <alignment horizontal="center" wrapText="1" readingOrder="1"/>
    </xf>
    <xf numFmtId="0" fontId="0" fillId="48" borderId="147" xfId="0" applyFill="1" applyBorder="1" applyAlignment="1">
      <alignment horizontal="center" wrapText="1" readingOrder="1"/>
    </xf>
    <xf numFmtId="0" fontId="4" fillId="3" borderId="89" xfId="0" applyFont="1" applyFill="1" applyBorder="1"/>
    <xf numFmtId="0" fontId="17" fillId="3" borderId="89" xfId="0" applyFont="1" applyFill="1" applyBorder="1"/>
    <xf numFmtId="0" fontId="4" fillId="3" borderId="128" xfId="0" applyFont="1" applyFill="1" applyBorder="1" applyAlignment="1">
      <alignment horizontal="center" vertical="top" readingOrder="1"/>
    </xf>
    <xf numFmtId="0" fontId="4" fillId="3" borderId="96" xfId="0" applyFont="1" applyFill="1" applyBorder="1" applyAlignment="1">
      <alignment vertical="top"/>
    </xf>
    <xf numFmtId="0" fontId="18" fillId="13" borderId="153" xfId="0" applyFont="1" applyFill="1" applyBorder="1" applyAlignment="1">
      <alignment horizontal="center" vertical="top"/>
    </xf>
    <xf numFmtId="0" fontId="20" fillId="18" borderId="73" xfId="0" applyFont="1" applyFill="1" applyBorder="1" applyAlignment="1">
      <alignment horizontal="center" vertical="top"/>
    </xf>
    <xf numFmtId="0" fontId="18" fillId="13" borderId="88" xfId="0" applyFont="1" applyFill="1" applyBorder="1" applyAlignment="1">
      <alignment horizontal="left" vertical="top"/>
    </xf>
    <xf numFmtId="0" fontId="19" fillId="15" borderId="98" xfId="0" applyFont="1" applyFill="1" applyBorder="1" applyAlignment="1">
      <alignment horizontal="left" vertical="top"/>
    </xf>
    <xf numFmtId="0" fontId="19" fillId="15" borderId="126" xfId="0" applyFont="1" applyFill="1" applyBorder="1" applyAlignment="1">
      <alignment horizontal="left" vertical="top"/>
    </xf>
    <xf numFmtId="0" fontId="4" fillId="3" borderId="88" xfId="0" applyFont="1" applyFill="1" applyBorder="1"/>
    <xf numFmtId="0" fontId="4" fillId="3" borderId="128" xfId="0" applyFont="1" applyFill="1" applyBorder="1" applyAlignment="1">
      <alignment horizontal="center"/>
    </xf>
    <xf numFmtId="0" fontId="4" fillId="3" borderId="89" xfId="0" applyFont="1" applyFill="1" applyBorder="1" applyAlignment="1">
      <alignment horizontal="center"/>
    </xf>
    <xf numFmtId="0" fontId="4" fillId="3" borderId="90" xfId="0" applyFont="1" applyFill="1" applyBorder="1" applyAlignment="1">
      <alignment horizontal="center"/>
    </xf>
    <xf numFmtId="0" fontId="17" fillId="3" borderId="53" xfId="0" applyFont="1" applyFill="1" applyBorder="1"/>
    <xf numFmtId="0" fontId="4" fillId="3" borderId="111" xfId="0" applyFont="1" applyFill="1" applyBorder="1" applyAlignment="1">
      <alignment horizontal="center" vertical="top" readingOrder="1"/>
    </xf>
    <xf numFmtId="0" fontId="18" fillId="13" borderId="155" xfId="0" applyFont="1" applyFill="1" applyBorder="1" applyAlignment="1">
      <alignment horizontal="center" vertical="top" wrapText="1"/>
    </xf>
    <xf numFmtId="0" fontId="4" fillId="3" borderId="53" xfId="0" applyFont="1" applyFill="1" applyBorder="1" applyAlignment="1">
      <alignment horizontal="center"/>
    </xf>
    <xf numFmtId="0" fontId="4" fillId="3" borderId="59" xfId="0" applyFont="1" applyFill="1" applyBorder="1" applyAlignment="1">
      <alignment horizontal="center"/>
    </xf>
    <xf numFmtId="0" fontId="18" fillId="13" borderId="155" xfId="0" applyFont="1" applyFill="1" applyBorder="1" applyAlignment="1">
      <alignment horizontal="center" vertical="top"/>
    </xf>
    <xf numFmtId="0" fontId="19" fillId="16" borderId="109" xfId="0" applyFont="1" applyFill="1" applyBorder="1" applyAlignment="1">
      <alignment horizontal="left" vertical="center"/>
    </xf>
    <xf numFmtId="0" fontId="19" fillId="16" borderId="109" xfId="0" applyFont="1" applyFill="1" applyBorder="1" applyAlignment="1">
      <alignment horizontal="left" vertical="center" wrapText="1"/>
    </xf>
    <xf numFmtId="0" fontId="19" fillId="15" borderId="60" xfId="0" applyFont="1" applyFill="1" applyBorder="1" applyAlignment="1">
      <alignment horizontal="left" vertical="top"/>
    </xf>
    <xf numFmtId="0" fontId="4" fillId="3" borderId="58" xfId="0" applyFont="1" applyFill="1" applyBorder="1" applyAlignment="1">
      <alignment vertical="top"/>
    </xf>
    <xf numFmtId="0" fontId="4" fillId="3" borderId="57" xfId="0" applyFont="1" applyFill="1" applyBorder="1" applyAlignment="1">
      <alignment vertical="top"/>
    </xf>
    <xf numFmtId="0" fontId="4" fillId="3" borderId="57" xfId="0" applyFont="1" applyFill="1" applyBorder="1"/>
    <xf numFmtId="0" fontId="17" fillId="3" borderId="57" xfId="0" applyFont="1" applyFill="1" applyBorder="1"/>
    <xf numFmtId="0" fontId="4" fillId="3" borderId="57" xfId="0" applyFont="1" applyFill="1" applyBorder="1" applyAlignment="1">
      <alignment horizontal="center" vertical="top" readingOrder="1"/>
    </xf>
    <xf numFmtId="0" fontId="4" fillId="3" borderId="138" xfId="0" applyFont="1" applyFill="1" applyBorder="1" applyAlignment="1">
      <alignment horizontal="center" vertical="top" readingOrder="1"/>
    </xf>
    <xf numFmtId="0" fontId="4" fillId="3" borderId="129" xfId="0" applyFont="1" applyFill="1" applyBorder="1" applyAlignment="1">
      <alignment vertical="top"/>
    </xf>
    <xf numFmtId="0" fontId="4" fillId="3" borderId="91" xfId="0" applyFont="1" applyFill="1" applyBorder="1" applyAlignment="1">
      <alignment vertical="top"/>
    </xf>
    <xf numFmtId="0" fontId="4" fillId="3" borderId="79" xfId="0" applyFont="1" applyFill="1" applyBorder="1" applyAlignment="1">
      <alignment horizontal="center" vertical="top" readingOrder="1"/>
    </xf>
    <xf numFmtId="0" fontId="4" fillId="3" borderId="130" xfId="0" applyFont="1" applyFill="1" applyBorder="1" applyAlignment="1">
      <alignment vertical="top"/>
    </xf>
    <xf numFmtId="0" fontId="18" fillId="13" borderId="64" xfId="0" applyFont="1" applyFill="1" applyBorder="1" applyAlignment="1">
      <alignment horizontal="center" vertical="top" wrapText="1"/>
    </xf>
    <xf numFmtId="0" fontId="18" fillId="13" borderId="27" xfId="0" applyFont="1" applyFill="1" applyBorder="1" applyAlignment="1">
      <alignment horizontal="center" vertical="top" wrapText="1"/>
    </xf>
    <xf numFmtId="0" fontId="18" fillId="13" borderId="156" xfId="0" applyFont="1" applyFill="1" applyBorder="1" applyAlignment="1">
      <alignment horizontal="center" vertical="top" wrapText="1"/>
    </xf>
    <xf numFmtId="0" fontId="18" fillId="15" borderId="26" xfId="0" applyFont="1" applyFill="1" applyBorder="1" applyAlignment="1">
      <alignment horizontal="center" vertical="top" wrapText="1"/>
    </xf>
    <xf numFmtId="0" fontId="18" fillId="15" borderId="27" xfId="0" applyFont="1" applyFill="1" applyBorder="1" applyAlignment="1">
      <alignment horizontal="center" vertical="top" wrapText="1"/>
    </xf>
    <xf numFmtId="0" fontId="20" fillId="18" borderId="129" xfId="0" applyFont="1" applyFill="1" applyBorder="1" applyAlignment="1">
      <alignment horizontal="center" vertical="top"/>
    </xf>
    <xf numFmtId="0" fontId="19" fillId="13" borderId="91" xfId="0" applyFont="1" applyFill="1" applyBorder="1" applyAlignment="1">
      <alignment horizontal="left" vertical="top"/>
    </xf>
    <xf numFmtId="0" fontId="19" fillId="0" borderId="129" xfId="0" applyFont="1" applyBorder="1" applyAlignment="1">
      <alignment horizontal="left" vertical="top" wrapText="1"/>
    </xf>
    <xf numFmtId="0" fontId="19" fillId="16" borderId="79" xfId="0" applyFont="1" applyFill="1" applyBorder="1" applyAlignment="1">
      <alignment horizontal="left" vertical="center"/>
    </xf>
    <xf numFmtId="0" fontId="19" fillId="16" borderId="79" xfId="0" applyFont="1" applyFill="1" applyBorder="1" applyAlignment="1">
      <alignment horizontal="left" vertical="center" wrapText="1"/>
    </xf>
    <xf numFmtId="0" fontId="18" fillId="13" borderId="158" xfId="0" applyFont="1" applyFill="1" applyBorder="1" applyAlignment="1">
      <alignment horizontal="left" vertical="top"/>
    </xf>
    <xf numFmtId="0" fontId="52" fillId="14" borderId="158" xfId="0" applyFont="1" applyFill="1" applyBorder="1" applyAlignment="1">
      <alignment horizontal="left" vertical="top"/>
    </xf>
    <xf numFmtId="0" fontId="52" fillId="14" borderId="159" xfId="0" applyFont="1" applyFill="1" applyBorder="1" applyAlignment="1">
      <alignment horizontal="left" vertical="top"/>
    </xf>
    <xf numFmtId="0" fontId="19" fillId="15" borderId="26" xfId="0" applyFont="1" applyFill="1" applyBorder="1" applyAlignment="1">
      <alignment horizontal="left" vertical="top"/>
    </xf>
    <xf numFmtId="0" fontId="19" fillId="15" borderId="79" xfId="0" applyFont="1" applyFill="1" applyBorder="1" applyAlignment="1">
      <alignment horizontal="left" vertical="top"/>
    </xf>
    <xf numFmtId="0" fontId="4" fillId="3" borderId="58" xfId="0" applyFont="1" applyFill="1" applyBorder="1"/>
    <xf numFmtId="0" fontId="4" fillId="3" borderId="138" xfId="0" applyFont="1" applyFill="1" applyBorder="1" applyAlignment="1">
      <alignment horizontal="center"/>
    </xf>
    <xf numFmtId="0" fontId="4" fillId="3" borderId="138" xfId="0" applyFont="1" applyFill="1" applyBorder="1" applyAlignment="1">
      <alignment vertical="top"/>
    </xf>
    <xf numFmtId="0" fontId="4" fillId="3" borderId="57" xfId="0" applyFont="1" applyFill="1" applyBorder="1" applyAlignment="1">
      <alignment horizontal="center"/>
    </xf>
    <xf numFmtId="0" fontId="4" fillId="3" borderId="81" xfId="0" applyFont="1" applyFill="1" applyBorder="1" applyAlignment="1">
      <alignment horizontal="center"/>
    </xf>
    <xf numFmtId="1" fontId="6" fillId="19" borderId="88" xfId="0" applyNumberFormat="1" applyFont="1" applyFill="1" applyBorder="1" applyAlignment="1">
      <alignment horizontal="right" vertical="top"/>
    </xf>
    <xf numFmtId="0" fontId="6" fillId="19" borderId="89" xfId="0" applyFont="1" applyFill="1" applyBorder="1" applyAlignment="1">
      <alignment horizontal="left"/>
    </xf>
    <xf numFmtId="0" fontId="23" fillId="19" borderId="89" xfId="0" applyFont="1" applyFill="1" applyBorder="1" applyAlignment="1">
      <alignment horizontal="left"/>
    </xf>
    <xf numFmtId="0" fontId="6" fillId="19" borderId="128" xfId="0" applyFont="1" applyFill="1" applyBorder="1" applyAlignment="1">
      <alignment horizontal="center" vertical="top" readingOrder="1"/>
    </xf>
    <xf numFmtId="0" fontId="6" fillId="19" borderId="96" xfId="0" applyFont="1" applyFill="1" applyBorder="1" applyAlignment="1">
      <alignment horizontal="left" vertical="top"/>
    </xf>
    <xf numFmtId="0" fontId="18" fillId="60" borderId="153" xfId="0" applyFont="1" applyFill="1" applyBorder="1" applyAlignment="1">
      <alignment horizontal="center" vertical="top"/>
    </xf>
    <xf numFmtId="0" fontId="18" fillId="60" borderId="98" xfId="0" applyFont="1" applyFill="1" applyBorder="1" applyAlignment="1">
      <alignment horizontal="center" vertical="top" wrapText="1"/>
    </xf>
    <xf numFmtId="0" fontId="18" fillId="60" borderId="125" xfId="0" applyFont="1" applyFill="1" applyBorder="1" applyAlignment="1">
      <alignment horizontal="center" vertical="top" wrapText="1"/>
    </xf>
    <xf numFmtId="0" fontId="18" fillId="61" borderId="97" xfId="0" applyFont="1" applyFill="1" applyBorder="1" applyAlignment="1">
      <alignment horizontal="center" vertical="top" wrapText="1"/>
    </xf>
    <xf numFmtId="0" fontId="18" fillId="61" borderId="98" xfId="0" applyFont="1" applyFill="1" applyBorder="1" applyAlignment="1">
      <alignment horizontal="center" vertical="top" wrapText="1"/>
    </xf>
    <xf numFmtId="0" fontId="19" fillId="60" borderId="160" xfId="0" applyFont="1" applyFill="1" applyBorder="1" applyAlignment="1">
      <alignment horizontal="left" vertical="top"/>
    </xf>
    <xf numFmtId="0" fontId="18" fillId="60" borderId="101" xfId="0" applyFont="1" applyFill="1" applyBorder="1" applyAlignment="1">
      <alignment horizontal="left" vertical="top"/>
    </xf>
    <xf numFmtId="0" fontId="52" fillId="11" borderId="101" xfId="0" applyFont="1" applyFill="1" applyBorder="1" applyAlignment="1">
      <alignment horizontal="left" vertical="top"/>
    </xf>
    <xf numFmtId="0" fontId="52" fillId="11" borderId="127" xfId="0" applyFont="1" applyFill="1" applyBorder="1" applyAlignment="1">
      <alignment horizontal="left" vertical="top"/>
    </xf>
    <xf numFmtId="0" fontId="19" fillId="61" borderId="98" xfId="0" applyFont="1" applyFill="1" applyBorder="1" applyAlignment="1">
      <alignment horizontal="left" vertical="top"/>
    </xf>
    <xf numFmtId="0" fontId="6" fillId="19" borderId="88" xfId="0" applyFont="1" applyFill="1" applyBorder="1" applyAlignment="1">
      <alignment horizontal="left"/>
    </xf>
    <xf numFmtId="0" fontId="6" fillId="19" borderId="128" xfId="0" applyFont="1" applyFill="1" applyBorder="1" applyAlignment="1">
      <alignment horizontal="center"/>
    </xf>
    <xf numFmtId="0" fontId="6" fillId="19" borderId="89" xfId="0" applyFont="1" applyFill="1" applyBorder="1" applyAlignment="1">
      <alignment horizontal="center"/>
    </xf>
    <xf numFmtId="0" fontId="6" fillId="19" borderId="90" xfId="0" applyFont="1" applyFill="1" applyBorder="1" applyAlignment="1">
      <alignment horizontal="center"/>
    </xf>
    <xf numFmtId="0" fontId="4" fillId="19" borderId="88" xfId="0" applyFont="1" applyFill="1" applyBorder="1" applyAlignment="1">
      <alignment vertical="top"/>
    </xf>
    <xf numFmtId="1" fontId="6" fillId="19" borderId="55" xfId="0" applyNumberFormat="1" applyFont="1" applyFill="1" applyBorder="1" applyAlignment="1">
      <alignment horizontal="right" vertical="top"/>
    </xf>
    <xf numFmtId="0" fontId="6" fillId="19" borderId="53" xfId="0" applyFont="1" applyFill="1" applyBorder="1" applyAlignment="1">
      <alignment horizontal="left"/>
    </xf>
    <xf numFmtId="0" fontId="23" fillId="19" borderId="53" xfId="0" applyFont="1" applyFill="1" applyBorder="1" applyAlignment="1">
      <alignment horizontal="left"/>
    </xf>
    <xf numFmtId="0" fontId="6" fillId="19" borderId="111" xfId="0" applyFont="1" applyFill="1" applyBorder="1" applyAlignment="1">
      <alignment horizontal="center" vertical="top" readingOrder="1"/>
    </xf>
    <xf numFmtId="0" fontId="6" fillId="19" borderId="105" xfId="0" applyFont="1" applyFill="1" applyBorder="1" applyAlignment="1">
      <alignment horizontal="left" vertical="top"/>
    </xf>
    <xf numFmtId="0" fontId="18" fillId="60" borderId="155" xfId="0" applyFont="1" applyFill="1" applyBorder="1" applyAlignment="1">
      <alignment horizontal="center" vertical="top" wrapText="1"/>
    </xf>
    <xf numFmtId="0" fontId="18" fillId="60" borderId="69" xfId="0" applyFont="1" applyFill="1" applyBorder="1" applyAlignment="1">
      <alignment horizontal="center" vertical="top" wrapText="1"/>
    </xf>
    <xf numFmtId="0" fontId="18" fillId="60" borderId="107" xfId="0" applyFont="1" applyFill="1" applyBorder="1" applyAlignment="1">
      <alignment horizontal="center" vertical="top" wrapText="1"/>
    </xf>
    <xf numFmtId="0" fontId="18" fillId="61" borderId="106" xfId="0" applyFont="1" applyFill="1" applyBorder="1" applyAlignment="1">
      <alignment horizontal="center" vertical="top" wrapText="1"/>
    </xf>
    <xf numFmtId="0" fontId="18" fillId="61" borderId="69" xfId="0" applyFont="1" applyFill="1" applyBorder="1" applyAlignment="1">
      <alignment horizontal="center" vertical="top" wrapText="1"/>
    </xf>
    <xf numFmtId="0" fontId="19" fillId="60" borderId="161" xfId="0" applyFont="1" applyFill="1" applyBorder="1" applyAlignment="1">
      <alignment horizontal="left" vertical="top"/>
    </xf>
    <xf numFmtId="0" fontId="18" fillId="60" borderId="109" xfId="0" applyFont="1" applyFill="1" applyBorder="1" applyAlignment="1">
      <alignment horizontal="left" vertical="top"/>
    </xf>
    <xf numFmtId="0" fontId="52" fillId="11" borderId="109" xfId="0" applyFont="1" applyFill="1" applyBorder="1" applyAlignment="1">
      <alignment horizontal="left" vertical="top"/>
    </xf>
    <xf numFmtId="0" fontId="52" fillId="11" borderId="70" xfId="0" applyFont="1" applyFill="1" applyBorder="1" applyAlignment="1">
      <alignment horizontal="left" vertical="top"/>
    </xf>
    <xf numFmtId="0" fontId="19" fillId="61" borderId="106" xfId="0" applyFont="1" applyFill="1" applyBorder="1" applyAlignment="1">
      <alignment horizontal="left" vertical="top"/>
    </xf>
    <xf numFmtId="0" fontId="6" fillId="19" borderId="55" xfId="0" applyFont="1" applyFill="1" applyBorder="1" applyAlignment="1">
      <alignment horizontal="left"/>
    </xf>
    <xf numFmtId="0" fontId="6" fillId="19" borderId="111" xfId="0" applyFont="1" applyFill="1" applyBorder="1" applyAlignment="1">
      <alignment horizontal="center"/>
    </xf>
    <xf numFmtId="0" fontId="6" fillId="19" borderId="53" xfId="0" applyFont="1" applyFill="1" applyBorder="1" applyAlignment="1">
      <alignment horizontal="center"/>
    </xf>
    <xf numFmtId="0" fontId="6" fillId="19" borderId="59" xfId="0" applyFont="1" applyFill="1" applyBorder="1" applyAlignment="1">
      <alignment horizontal="center"/>
    </xf>
    <xf numFmtId="0" fontId="4" fillId="19" borderId="55" xfId="0" applyFont="1" applyFill="1" applyBorder="1" applyAlignment="1">
      <alignment vertical="top"/>
    </xf>
    <xf numFmtId="0" fontId="18" fillId="60" borderId="155" xfId="0" applyFont="1" applyFill="1" applyBorder="1" applyAlignment="1">
      <alignment horizontal="center" vertical="top"/>
    </xf>
    <xf numFmtId="1" fontId="6" fillId="19" borderId="58" xfId="0" applyNumberFormat="1" applyFont="1" applyFill="1" applyBorder="1" applyAlignment="1">
      <alignment horizontal="right" vertical="top"/>
    </xf>
    <xf numFmtId="0" fontId="6" fillId="19" borderId="57" xfId="0" applyFont="1" applyFill="1" applyBorder="1" applyAlignment="1">
      <alignment horizontal="left" vertical="top"/>
    </xf>
    <xf numFmtId="0" fontId="6" fillId="19" borderId="57" xfId="0" applyFont="1" applyFill="1" applyBorder="1" applyAlignment="1">
      <alignment horizontal="left"/>
    </xf>
    <xf numFmtId="0" fontId="23" fillId="19" borderId="57" xfId="0" applyFont="1" applyFill="1" applyBorder="1" applyAlignment="1">
      <alignment horizontal="left"/>
    </xf>
    <xf numFmtId="0" fontId="6" fillId="19" borderId="57" xfId="0" applyFont="1" applyFill="1" applyBorder="1" applyAlignment="1">
      <alignment horizontal="center" vertical="top" readingOrder="1"/>
    </xf>
    <xf numFmtId="0" fontId="6" fillId="19" borderId="138" xfId="0" applyFont="1" applyFill="1" applyBorder="1" applyAlignment="1">
      <alignment horizontal="center" vertical="top" readingOrder="1"/>
    </xf>
    <xf numFmtId="0" fontId="6" fillId="19" borderId="129" xfId="0" applyFont="1" applyFill="1" applyBorder="1" applyAlignment="1">
      <alignment horizontal="left" vertical="top"/>
    </xf>
    <xf numFmtId="0" fontId="6" fillId="19" borderId="91" xfId="0" applyFont="1" applyFill="1" applyBorder="1" applyAlignment="1">
      <alignment horizontal="left" vertical="top"/>
    </xf>
    <xf numFmtId="0" fontId="6" fillId="19" borderId="79" xfId="0" applyFont="1" applyFill="1" applyBorder="1" applyAlignment="1">
      <alignment horizontal="center" vertical="top" readingOrder="1"/>
    </xf>
    <xf numFmtId="0" fontId="6" fillId="19" borderId="130" xfId="0" applyFont="1" applyFill="1" applyBorder="1" applyAlignment="1">
      <alignment horizontal="left" vertical="top"/>
    </xf>
    <xf numFmtId="0" fontId="18" fillId="60" borderId="64" xfId="0" applyFont="1" applyFill="1" applyBorder="1" applyAlignment="1">
      <alignment horizontal="center" vertical="top" wrapText="1"/>
    </xf>
    <xf numFmtId="0" fontId="18" fillId="60" borderId="27" xfId="0" applyFont="1" applyFill="1" applyBorder="1" applyAlignment="1">
      <alignment horizontal="center" vertical="top" wrapText="1"/>
    </xf>
    <xf numFmtId="0" fontId="18" fillId="60" borderId="156" xfId="0" applyFont="1" applyFill="1" applyBorder="1" applyAlignment="1">
      <alignment horizontal="center" vertical="top" wrapText="1"/>
    </xf>
    <xf numFmtId="0" fontId="18" fillId="61" borderId="26" xfId="0" applyFont="1" applyFill="1" applyBorder="1" applyAlignment="1">
      <alignment horizontal="center" vertical="top" wrapText="1"/>
    </xf>
    <xf numFmtId="0" fontId="18" fillId="61" borderId="27" xfId="0" applyFont="1" applyFill="1" applyBorder="1" applyAlignment="1">
      <alignment horizontal="center" vertical="top" wrapText="1"/>
    </xf>
    <xf numFmtId="0" fontId="19" fillId="60" borderId="162" xfId="0" applyFont="1" applyFill="1" applyBorder="1" applyAlignment="1">
      <alignment horizontal="left" vertical="top"/>
    </xf>
    <xf numFmtId="0" fontId="18" fillId="60" borderId="158" xfId="0" applyFont="1" applyFill="1" applyBorder="1" applyAlignment="1">
      <alignment horizontal="left" vertical="top"/>
    </xf>
    <xf numFmtId="0" fontId="52" fillId="11" borderId="158" xfId="0" applyFont="1" applyFill="1" applyBorder="1" applyAlignment="1">
      <alignment horizontal="left" vertical="top"/>
    </xf>
    <xf numFmtId="0" fontId="52" fillId="11" borderId="159" xfId="0" applyFont="1" applyFill="1" applyBorder="1" applyAlignment="1">
      <alignment horizontal="left" vertical="top"/>
    </xf>
    <xf numFmtId="0" fontId="19" fillId="61" borderId="26" xfId="0" applyFont="1" applyFill="1" applyBorder="1" applyAlignment="1">
      <alignment horizontal="left" vertical="top"/>
    </xf>
    <xf numFmtId="0" fontId="6" fillId="19" borderId="58" xfId="0" applyFont="1" applyFill="1" applyBorder="1" applyAlignment="1">
      <alignment horizontal="left"/>
    </xf>
    <xf numFmtId="0" fontId="6" fillId="19" borderId="138" xfId="0" applyFont="1" applyFill="1" applyBorder="1" applyAlignment="1">
      <alignment horizontal="center"/>
    </xf>
    <xf numFmtId="0" fontId="6" fillId="19" borderId="138" xfId="0" applyFont="1" applyFill="1" applyBorder="1" applyAlignment="1">
      <alignment horizontal="left" vertical="top"/>
    </xf>
    <xf numFmtId="0" fontId="6" fillId="19" borderId="57" xfId="0" applyFont="1" applyFill="1" applyBorder="1" applyAlignment="1">
      <alignment horizontal="center"/>
    </xf>
    <xf numFmtId="0" fontId="6" fillId="19" borderId="81" xfId="0" applyFont="1" applyFill="1" applyBorder="1" applyAlignment="1">
      <alignment horizontal="center"/>
    </xf>
    <xf numFmtId="0" fontId="6" fillId="19" borderId="58" xfId="0" applyFont="1" applyFill="1" applyBorder="1" applyAlignment="1">
      <alignment horizontal="left" vertical="top"/>
    </xf>
    <xf numFmtId="0" fontId="4" fillId="19" borderId="58" xfId="0" applyFont="1" applyFill="1" applyBorder="1" applyAlignment="1">
      <alignment vertical="top"/>
    </xf>
    <xf numFmtId="0" fontId="33" fillId="20" borderId="89" xfId="0" applyFont="1" applyFill="1" applyBorder="1" applyAlignment="1">
      <alignment vertical="top"/>
    </xf>
    <xf numFmtId="0" fontId="4" fillId="20" borderId="89" xfId="0" applyFont="1" applyFill="1" applyBorder="1" applyAlignment="1">
      <alignment vertical="top"/>
    </xf>
    <xf numFmtId="0" fontId="4" fillId="20" borderId="128" xfId="0" applyFont="1" applyFill="1" applyBorder="1" applyAlignment="1">
      <alignment vertical="top"/>
    </xf>
    <xf numFmtId="0" fontId="33" fillId="20" borderId="72" xfId="0" applyFont="1" applyFill="1" applyBorder="1" applyAlignment="1">
      <alignment vertical="top"/>
    </xf>
    <xf numFmtId="0" fontId="33" fillId="20" borderId="95" xfId="0" applyFont="1" applyFill="1" applyBorder="1" applyAlignment="1">
      <alignment vertical="top"/>
    </xf>
    <xf numFmtId="0" fontId="4" fillId="20" borderId="72" xfId="0" applyFont="1" applyFill="1" applyBorder="1" applyAlignment="1">
      <alignment vertical="top"/>
    </xf>
    <xf numFmtId="0" fontId="33" fillId="20" borderId="96" xfId="0" applyFont="1" applyFill="1" applyBorder="1" applyAlignment="1">
      <alignment vertical="top"/>
    </xf>
    <xf numFmtId="0" fontId="19" fillId="13" borderId="160" xfId="0" applyFont="1" applyFill="1" applyBorder="1" applyAlignment="1">
      <alignment horizontal="left" vertical="top"/>
    </xf>
    <xf numFmtId="0" fontId="4" fillId="20" borderId="90" xfId="0" applyFont="1" applyFill="1" applyBorder="1" applyAlignment="1">
      <alignment vertical="top"/>
    </xf>
    <xf numFmtId="0" fontId="4" fillId="20" borderId="53" xfId="0" applyFont="1" applyFill="1" applyBorder="1" applyAlignment="1">
      <alignment vertical="top"/>
    </xf>
    <xf numFmtId="0" fontId="4" fillId="20" borderId="111" xfId="0" applyFont="1" applyFill="1" applyBorder="1" applyAlignment="1">
      <alignment vertical="top"/>
    </xf>
    <xf numFmtId="0" fontId="4" fillId="20" borderId="60" xfId="0" applyFont="1" applyFill="1" applyBorder="1" applyAlignment="1">
      <alignment vertical="top"/>
    </xf>
    <xf numFmtId="0" fontId="4" fillId="20" borderId="56" xfId="0" applyFont="1" applyFill="1" applyBorder="1" applyAlignment="1">
      <alignment vertical="top"/>
    </xf>
    <xf numFmtId="0" fontId="4" fillId="20" borderId="105" xfId="0" applyFont="1" applyFill="1" applyBorder="1" applyAlignment="1">
      <alignment vertical="top"/>
    </xf>
    <xf numFmtId="0" fontId="19" fillId="13" borderId="161" xfId="0" applyFont="1" applyFill="1" applyBorder="1" applyAlignment="1">
      <alignment horizontal="left" vertical="top"/>
    </xf>
    <xf numFmtId="0" fontId="4" fillId="20" borderId="59" xfId="0" applyFont="1" applyFill="1" applyBorder="1" applyAlignment="1">
      <alignment vertical="top"/>
    </xf>
    <xf numFmtId="0" fontId="33" fillId="20" borderId="53" xfId="0" applyFont="1" applyFill="1" applyBorder="1" applyAlignment="1">
      <alignment vertical="top"/>
    </xf>
    <xf numFmtId="0" fontId="33" fillId="20" borderId="60" xfId="0" applyFont="1" applyFill="1" applyBorder="1" applyAlignment="1">
      <alignment vertical="top"/>
    </xf>
    <xf numFmtId="0" fontId="33" fillId="20" borderId="56" xfId="0" applyFont="1" applyFill="1" applyBorder="1" applyAlignment="1">
      <alignment vertical="top"/>
    </xf>
    <xf numFmtId="0" fontId="33" fillId="20" borderId="105" xfId="0" applyFont="1" applyFill="1" applyBorder="1" applyAlignment="1">
      <alignment vertical="top"/>
    </xf>
    <xf numFmtId="0" fontId="18" fillId="25" borderId="53" xfId="0" applyFont="1" applyFill="1" applyBorder="1" applyAlignment="1">
      <alignment vertical="top"/>
    </xf>
    <xf numFmtId="0" fontId="18" fillId="25" borderId="111" xfId="0" applyFont="1" applyFill="1" applyBorder="1" applyAlignment="1">
      <alignment vertical="top"/>
    </xf>
    <xf numFmtId="0" fontId="18" fillId="25" borderId="60" xfId="0" applyFont="1" applyFill="1" applyBorder="1" applyAlignment="1">
      <alignment vertical="top"/>
    </xf>
    <xf numFmtId="0" fontId="18" fillId="25" borderId="55" xfId="0" applyFont="1" applyFill="1" applyBorder="1" applyAlignment="1">
      <alignment vertical="top"/>
    </xf>
    <xf numFmtId="0" fontId="20" fillId="25" borderId="60" xfId="0" applyFont="1" applyFill="1" applyBorder="1" applyAlignment="1">
      <alignment vertical="top"/>
    </xf>
    <xf numFmtId="0" fontId="6" fillId="20" borderId="53" xfId="0" applyFont="1" applyFill="1" applyBorder="1" applyAlignment="1">
      <alignment horizontal="left" vertical="top"/>
    </xf>
    <xf numFmtId="0" fontId="6" fillId="20" borderId="111" xfId="0" applyFont="1" applyFill="1" applyBorder="1" applyAlignment="1">
      <alignment horizontal="left" vertical="top"/>
    </xf>
    <xf numFmtId="0" fontId="6" fillId="20" borderId="60" xfId="0" applyFont="1" applyFill="1" applyBorder="1" applyAlignment="1">
      <alignment horizontal="left" vertical="top"/>
    </xf>
    <xf numFmtId="0" fontId="6" fillId="20" borderId="55" xfId="0" applyFont="1" applyFill="1" applyBorder="1" applyAlignment="1">
      <alignment horizontal="left" vertical="top"/>
    </xf>
    <xf numFmtId="0" fontId="35" fillId="25" borderId="60" xfId="0" applyFont="1" applyFill="1" applyBorder="1" applyAlignment="1">
      <alignment vertical="top"/>
    </xf>
    <xf numFmtId="0" fontId="35" fillId="25" borderId="53" xfId="0" applyFont="1" applyFill="1" applyBorder="1" applyAlignment="1">
      <alignment vertical="top"/>
    </xf>
    <xf numFmtId="0" fontId="35" fillId="25" borderId="111" xfId="0" applyFont="1" applyFill="1" applyBorder="1" applyAlignment="1">
      <alignment vertical="top"/>
    </xf>
    <xf numFmtId="0" fontId="35" fillId="25" borderId="55" xfId="0" applyFont="1" applyFill="1" applyBorder="1" applyAlignment="1">
      <alignment vertical="top"/>
    </xf>
    <xf numFmtId="0" fontId="4" fillId="20" borderId="58" xfId="0" applyFont="1" applyFill="1" applyBorder="1" applyAlignment="1">
      <alignment vertical="top"/>
    </xf>
    <xf numFmtId="0" fontId="4" fillId="20" borderId="57" xfId="0" applyFont="1" applyFill="1" applyBorder="1" applyAlignment="1">
      <alignment vertical="top"/>
    </xf>
    <xf numFmtId="0" fontId="18" fillId="25" borderId="57" xfId="0" applyFont="1" applyFill="1" applyBorder="1" applyAlignment="1">
      <alignment vertical="top"/>
    </xf>
    <xf numFmtId="0" fontId="18" fillId="25" borderId="138" xfId="0" applyFont="1" applyFill="1" applyBorder="1" applyAlignment="1">
      <alignment vertical="top"/>
    </xf>
    <xf numFmtId="0" fontId="4" fillId="20" borderId="79" xfId="0" applyFont="1" applyFill="1" applyBorder="1" applyAlignment="1">
      <alignment vertical="top"/>
    </xf>
    <xf numFmtId="0" fontId="4" fillId="20" borderId="91" xfId="0" applyFont="1" applyFill="1" applyBorder="1" applyAlignment="1">
      <alignment vertical="top"/>
    </xf>
    <xf numFmtId="0" fontId="18" fillId="25" borderId="79" xfId="0" applyFont="1" applyFill="1" applyBorder="1" applyAlignment="1">
      <alignment vertical="top"/>
    </xf>
    <xf numFmtId="0" fontId="4" fillId="20" borderId="130" xfId="0" applyFont="1" applyFill="1" applyBorder="1" applyAlignment="1">
      <alignment vertical="top"/>
    </xf>
    <xf numFmtId="0" fontId="18" fillId="13" borderId="64" xfId="0" applyFont="1" applyFill="1" applyBorder="1" applyAlignment="1">
      <alignment horizontal="center" vertical="top"/>
    </xf>
    <xf numFmtId="0" fontId="19" fillId="13" borderId="162" xfId="0" applyFont="1" applyFill="1" applyBorder="1" applyAlignment="1">
      <alignment horizontal="left" vertical="top"/>
    </xf>
    <xf numFmtId="0" fontId="4" fillId="20" borderId="138" xfId="0" applyFont="1" applyFill="1" applyBorder="1" applyAlignment="1">
      <alignment vertical="top"/>
    </xf>
    <xf numFmtId="0" fontId="4" fillId="20" borderId="81" xfId="0" applyFont="1" applyFill="1" applyBorder="1" applyAlignment="1">
      <alignment vertical="top"/>
    </xf>
    <xf numFmtId="0" fontId="18" fillId="25" borderId="58" xfId="0" applyFont="1" applyFill="1" applyBorder="1" applyAlignment="1">
      <alignment vertical="top"/>
    </xf>
    <xf numFmtId="0" fontId="35" fillId="26" borderId="88" xfId="0" applyFont="1" applyFill="1" applyBorder="1" applyAlignment="1">
      <alignment horizontal="left" vertical="top"/>
    </xf>
    <xf numFmtId="0" fontId="20" fillId="26" borderId="89" xfId="0" applyFont="1" applyFill="1" applyBorder="1" applyAlignment="1">
      <alignment horizontal="left" vertical="top"/>
    </xf>
    <xf numFmtId="0" fontId="25" fillId="26" borderId="89" xfId="0" applyFont="1" applyFill="1" applyBorder="1"/>
    <xf numFmtId="0" fontId="35" fillId="26" borderId="89" xfId="0" applyFont="1" applyFill="1" applyBorder="1" applyAlignment="1">
      <alignment horizontal="center" vertical="top" readingOrder="1"/>
    </xf>
    <xf numFmtId="0" fontId="35" fillId="26" borderId="128" xfId="0" applyFont="1" applyFill="1" applyBorder="1" applyAlignment="1">
      <alignment horizontal="center" vertical="top" readingOrder="1"/>
    </xf>
    <xf numFmtId="0" fontId="20" fillId="26" borderId="72" xfId="0" applyFont="1" applyFill="1" applyBorder="1" applyAlignment="1">
      <alignment vertical="top"/>
    </xf>
    <xf numFmtId="0" fontId="20" fillId="26" borderId="95" xfId="0" applyFont="1" applyFill="1" applyBorder="1" applyAlignment="1">
      <alignment horizontal="left" vertical="top"/>
    </xf>
    <xf numFmtId="0" fontId="35" fillId="26" borderId="72" xfId="0" applyFont="1" applyFill="1" applyBorder="1" applyAlignment="1">
      <alignment horizontal="center" vertical="top" readingOrder="1"/>
    </xf>
    <xf numFmtId="0" fontId="20" fillId="26" borderId="96" xfId="0" applyFont="1" applyFill="1" applyBorder="1" applyAlignment="1">
      <alignment horizontal="left" vertical="top"/>
    </xf>
    <xf numFmtId="0" fontId="18" fillId="13" borderId="153" xfId="0" applyFont="1" applyFill="1" applyBorder="1" applyAlignment="1">
      <alignment horizontal="center" vertical="top" wrapText="1"/>
    </xf>
    <xf numFmtId="0" fontId="35" fillId="26" borderId="88" xfId="0" applyFont="1" applyFill="1" applyBorder="1" applyAlignment="1">
      <alignment horizontal="left"/>
    </xf>
    <xf numFmtId="0" fontId="35" fillId="26" borderId="128" xfId="0" applyFont="1" applyFill="1" applyBorder="1" applyAlignment="1">
      <alignment horizontal="center"/>
    </xf>
    <xf numFmtId="0" fontId="35" fillId="26" borderId="89" xfId="0" applyFont="1" applyFill="1" applyBorder="1" applyAlignment="1">
      <alignment horizontal="left"/>
    </xf>
    <xf numFmtId="0" fontId="18" fillId="26" borderId="128" xfId="0" applyFont="1" applyFill="1" applyBorder="1" applyAlignment="1">
      <alignment vertical="top"/>
    </xf>
    <xf numFmtId="0" fontId="20" fillId="26" borderId="89" xfId="0" applyFont="1" applyFill="1" applyBorder="1" applyAlignment="1">
      <alignment horizontal="center"/>
    </xf>
    <xf numFmtId="0" fontId="35" fillId="26" borderId="90" xfId="0" applyFont="1" applyFill="1" applyBorder="1" applyAlignment="1">
      <alignment horizontal="center"/>
    </xf>
    <xf numFmtId="0" fontId="18" fillId="26" borderId="88" xfId="0" applyFont="1" applyFill="1" applyBorder="1" applyAlignment="1">
      <alignment vertical="top"/>
    </xf>
    <xf numFmtId="0" fontId="18" fillId="26" borderId="89" xfId="0" applyFont="1" applyFill="1" applyBorder="1" applyAlignment="1">
      <alignment vertical="top"/>
    </xf>
    <xf numFmtId="0" fontId="4" fillId="44" borderId="88" xfId="0" applyFont="1" applyFill="1" applyBorder="1" applyAlignment="1">
      <alignment vertical="top"/>
    </xf>
    <xf numFmtId="0" fontId="35" fillId="26" borderId="55" xfId="0" applyFont="1" applyFill="1" applyBorder="1" applyAlignment="1">
      <alignment horizontal="left" vertical="top"/>
    </xf>
    <xf numFmtId="0" fontId="20" fillId="26" borderId="53" xfId="0" applyFont="1" applyFill="1" applyBorder="1" applyAlignment="1">
      <alignment horizontal="left" vertical="top"/>
    </xf>
    <xf numFmtId="0" fontId="25" fillId="26" borderId="53" xfId="0" applyFont="1" applyFill="1" applyBorder="1"/>
    <xf numFmtId="0" fontId="35" fillId="26" borderId="53" xfId="0" applyFont="1" applyFill="1" applyBorder="1" applyAlignment="1">
      <alignment horizontal="center" vertical="top" readingOrder="1"/>
    </xf>
    <xf numFmtId="0" fontId="35" fillId="26" borderId="111" xfId="0" applyFont="1" applyFill="1" applyBorder="1" applyAlignment="1">
      <alignment horizontal="center" vertical="top" readingOrder="1"/>
    </xf>
    <xf numFmtId="0" fontId="20" fillId="26" borderId="60" xfId="0" applyFont="1" applyFill="1" applyBorder="1" applyAlignment="1">
      <alignment vertical="top"/>
    </xf>
    <xf numFmtId="0" fontId="20" fillId="26" borderId="56" xfId="0" applyFont="1" applyFill="1" applyBorder="1" applyAlignment="1">
      <alignment horizontal="left" vertical="top"/>
    </xf>
    <xf numFmtId="0" fontId="35" fillId="26" borderId="60" xfId="0" applyFont="1" applyFill="1" applyBorder="1" applyAlignment="1">
      <alignment horizontal="center" vertical="top" readingOrder="1"/>
    </xf>
    <xf numFmtId="0" fontId="20" fillId="26" borderId="105" xfId="0" applyFont="1" applyFill="1" applyBorder="1" applyAlignment="1">
      <alignment horizontal="left" vertical="top"/>
    </xf>
    <xf numFmtId="0" fontId="35" fillId="26" borderId="55" xfId="0" applyFont="1" applyFill="1" applyBorder="1" applyAlignment="1">
      <alignment horizontal="left"/>
    </xf>
    <xf numFmtId="0" fontId="35" fillId="26" borderId="111" xfId="0" applyFont="1" applyFill="1" applyBorder="1" applyAlignment="1">
      <alignment horizontal="center"/>
    </xf>
    <xf numFmtId="0" fontId="35" fillId="26" borderId="53" xfId="0" applyFont="1" applyFill="1" applyBorder="1" applyAlignment="1">
      <alignment horizontal="left"/>
    </xf>
    <xf numFmtId="0" fontId="18" fillId="26" borderId="111" xfId="0" applyFont="1" applyFill="1" applyBorder="1" applyAlignment="1">
      <alignment vertical="top"/>
    </xf>
    <xf numFmtId="0" fontId="20" fillId="26" borderId="53" xfId="0" applyFont="1" applyFill="1" applyBorder="1" applyAlignment="1">
      <alignment horizontal="center"/>
    </xf>
    <xf numFmtId="0" fontId="35" fillId="26" borderId="59" xfId="0" applyFont="1" applyFill="1" applyBorder="1" applyAlignment="1">
      <alignment horizontal="center"/>
    </xf>
    <xf numFmtId="0" fontId="18" fillId="26" borderId="55" xfId="0" applyFont="1" applyFill="1" applyBorder="1" applyAlignment="1">
      <alignment vertical="top"/>
    </xf>
    <xf numFmtId="0" fontId="18" fillId="26" borderId="53" xfId="0" applyFont="1" applyFill="1" applyBorder="1" applyAlignment="1">
      <alignment vertical="top"/>
    </xf>
    <xf numFmtId="0" fontId="4" fillId="44" borderId="55" xfId="0" applyFont="1" applyFill="1" applyBorder="1" applyAlignment="1">
      <alignment vertical="top"/>
    </xf>
    <xf numFmtId="0" fontId="35" fillId="26" borderId="53" xfId="0" applyFont="1" applyFill="1" applyBorder="1" applyAlignment="1">
      <alignment horizontal="left" vertical="top"/>
    </xf>
    <xf numFmtId="0" fontId="18" fillId="26" borderId="53" xfId="0" applyFont="1" applyFill="1" applyBorder="1"/>
    <xf numFmtId="0" fontId="35" fillId="26" borderId="60" xfId="0" applyFont="1" applyFill="1" applyBorder="1" applyAlignment="1">
      <alignment vertical="top"/>
    </xf>
    <xf numFmtId="0" fontId="35" fillId="26" borderId="56" xfId="0" applyFont="1" applyFill="1" applyBorder="1" applyAlignment="1">
      <alignment horizontal="left" vertical="top"/>
    </xf>
    <xf numFmtId="0" fontId="35" fillId="26" borderId="105" xfId="0" applyFont="1" applyFill="1" applyBorder="1" applyAlignment="1">
      <alignment horizontal="left" vertical="top"/>
    </xf>
    <xf numFmtId="0" fontId="35" fillId="26" borderId="111" xfId="0" applyFont="1" applyFill="1" applyBorder="1" applyAlignment="1">
      <alignment vertical="top"/>
    </xf>
    <xf numFmtId="0" fontId="35" fillId="26" borderId="53" xfId="0" applyFont="1" applyFill="1" applyBorder="1" applyAlignment="1">
      <alignment horizontal="center"/>
    </xf>
    <xf numFmtId="0" fontId="35" fillId="26" borderId="55" xfId="0" applyFont="1" applyFill="1" applyBorder="1" applyAlignment="1">
      <alignment vertical="top"/>
    </xf>
    <xf numFmtId="0" fontId="35" fillId="26" borderId="53" xfId="0" applyFont="1" applyFill="1" applyBorder="1" applyAlignment="1">
      <alignment vertical="top"/>
    </xf>
    <xf numFmtId="0" fontId="18" fillId="26" borderId="53" xfId="0" applyFont="1" applyFill="1" applyBorder="1" applyAlignment="1">
      <alignment horizontal="center"/>
    </xf>
    <xf numFmtId="0" fontId="35" fillId="27" borderId="60" xfId="0" applyFont="1" applyFill="1" applyBorder="1" applyAlignment="1">
      <alignment vertical="top"/>
    </xf>
    <xf numFmtId="0" fontId="35" fillId="26" borderId="58" xfId="0" applyFont="1" applyFill="1" applyBorder="1" applyAlignment="1">
      <alignment horizontal="left" vertical="top"/>
    </xf>
    <xf numFmtId="0" fontId="35" fillId="26" borderId="57" xfId="0" applyFont="1" applyFill="1" applyBorder="1" applyAlignment="1">
      <alignment horizontal="left" vertical="top"/>
    </xf>
    <xf numFmtId="0" fontId="18" fillId="26" borderId="57" xfId="0" applyFont="1" applyFill="1" applyBorder="1"/>
    <xf numFmtId="0" fontId="35" fillId="26" borderId="57" xfId="0" applyFont="1" applyFill="1" applyBorder="1" applyAlignment="1">
      <alignment horizontal="center" vertical="top" readingOrder="1"/>
    </xf>
    <xf numFmtId="0" fontId="35" fillId="26" borderId="138" xfId="0" applyFont="1" applyFill="1" applyBorder="1" applyAlignment="1">
      <alignment horizontal="center" vertical="top" readingOrder="1"/>
    </xf>
    <xf numFmtId="0" fontId="35" fillId="26" borderId="79" xfId="0" applyFont="1" applyFill="1" applyBorder="1" applyAlignment="1">
      <alignment vertical="top"/>
    </xf>
    <xf numFmtId="0" fontId="35" fillId="26" borderId="91" xfId="0" applyFont="1" applyFill="1" applyBorder="1" applyAlignment="1">
      <alignment horizontal="left" vertical="top"/>
    </xf>
    <xf numFmtId="0" fontId="35" fillId="26" borderId="79" xfId="0" applyFont="1" applyFill="1" applyBorder="1" applyAlignment="1">
      <alignment horizontal="center" vertical="top" readingOrder="1"/>
    </xf>
    <xf numFmtId="0" fontId="35" fillId="26" borderId="130" xfId="0" applyFont="1" applyFill="1" applyBorder="1" applyAlignment="1">
      <alignment horizontal="left" vertical="top"/>
    </xf>
    <xf numFmtId="0" fontId="35" fillId="26" borderId="58" xfId="0" applyFont="1" applyFill="1" applyBorder="1" applyAlignment="1">
      <alignment horizontal="left"/>
    </xf>
    <xf numFmtId="0" fontId="35" fillId="26" borderId="138" xfId="0" applyFont="1" applyFill="1" applyBorder="1" applyAlignment="1">
      <alignment horizontal="center"/>
    </xf>
    <xf numFmtId="0" fontId="35" fillId="26" borderId="57" xfId="0" applyFont="1" applyFill="1" applyBorder="1" applyAlignment="1">
      <alignment horizontal="left"/>
    </xf>
    <xf numFmtId="0" fontId="35" fillId="26" borderId="138" xfId="0" applyFont="1" applyFill="1" applyBorder="1" applyAlignment="1">
      <alignment vertical="top"/>
    </xf>
    <xf numFmtId="0" fontId="35" fillId="26" borderId="57" xfId="0" applyFont="1" applyFill="1" applyBorder="1" applyAlignment="1">
      <alignment horizontal="center"/>
    </xf>
    <xf numFmtId="0" fontId="35" fillId="26" borderId="81" xfId="0" applyFont="1" applyFill="1" applyBorder="1" applyAlignment="1">
      <alignment horizontal="center"/>
    </xf>
    <xf numFmtId="0" fontId="35" fillId="26" borderId="58" xfId="0" applyFont="1" applyFill="1" applyBorder="1" applyAlignment="1">
      <alignment vertical="top"/>
    </xf>
    <xf numFmtId="0" fontId="35" fillId="26" borderId="57" xfId="0" applyFont="1" applyFill="1" applyBorder="1" applyAlignment="1">
      <alignment vertical="top"/>
    </xf>
    <xf numFmtId="0" fontId="4" fillId="44" borderId="58" xfId="0" applyFont="1" applyFill="1" applyBorder="1" applyAlignment="1">
      <alignment vertical="top"/>
    </xf>
    <xf numFmtId="0" fontId="18" fillId="60" borderId="153" xfId="0" applyFont="1" applyFill="1" applyBorder="1" applyAlignment="1">
      <alignment horizontal="center" vertical="top" wrapText="1"/>
    </xf>
    <xf numFmtId="0" fontId="19" fillId="60" borderId="56" xfId="0" applyFont="1" applyFill="1" applyBorder="1" applyAlignment="1">
      <alignment horizontal="left"/>
    </xf>
    <xf numFmtId="0" fontId="18" fillId="60" borderId="109" xfId="0" applyFont="1" applyFill="1" applyBorder="1" applyAlignment="1">
      <alignment horizontal="left" vertical="top" wrapText="1"/>
    </xf>
    <xf numFmtId="0" fontId="19" fillId="61" borderId="97" xfId="0" applyFont="1" applyFill="1" applyBorder="1" applyAlignment="1">
      <alignment horizontal="left" vertical="top"/>
    </xf>
    <xf numFmtId="0" fontId="18" fillId="61" borderId="89" xfId="0" applyFont="1" applyFill="1" applyBorder="1" applyAlignment="1">
      <alignment horizontal="left" vertical="top"/>
    </xf>
    <xf numFmtId="0" fontId="4" fillId="28" borderId="88" xfId="0" applyFont="1" applyFill="1" applyBorder="1" applyAlignment="1">
      <alignment horizontal="left" vertical="top"/>
    </xf>
    <xf numFmtId="0" fontId="33" fillId="28" borderId="89" xfId="0" applyFont="1" applyFill="1" applyBorder="1" applyAlignment="1">
      <alignment horizontal="left" vertical="top"/>
    </xf>
    <xf numFmtId="0" fontId="20" fillId="29" borderId="89" xfId="0" applyFont="1" applyFill="1" applyBorder="1"/>
    <xf numFmtId="0" fontId="20" fillId="29" borderId="89" xfId="0" applyFont="1" applyFill="1" applyBorder="1" applyAlignment="1">
      <alignment vertical="top"/>
    </xf>
    <xf numFmtId="0" fontId="4" fillId="28" borderId="89" xfId="0" applyFont="1" applyFill="1" applyBorder="1" applyAlignment="1">
      <alignment horizontal="center" vertical="top" readingOrder="1"/>
    </xf>
    <xf numFmtId="0" fontId="4" fillId="28" borderId="128" xfId="0" applyFont="1" applyFill="1" applyBorder="1" applyAlignment="1">
      <alignment horizontal="center" vertical="top" readingOrder="1"/>
    </xf>
    <xf numFmtId="0" fontId="20" fillId="29" borderId="72" xfId="0" applyFont="1" applyFill="1" applyBorder="1" applyAlignment="1">
      <alignment vertical="top"/>
    </xf>
    <xf numFmtId="0" fontId="4" fillId="28" borderId="95" xfId="0" applyFont="1" applyFill="1" applyBorder="1" applyAlignment="1">
      <alignment horizontal="left" vertical="top"/>
    </xf>
    <xf numFmtId="0" fontId="4" fillId="28" borderId="72" xfId="0" applyFont="1" applyFill="1" applyBorder="1" applyAlignment="1">
      <alignment horizontal="center" vertical="top" readingOrder="1"/>
    </xf>
    <xf numFmtId="0" fontId="4" fillId="28" borderId="96" xfId="0" applyFont="1" applyFill="1" applyBorder="1" applyAlignment="1">
      <alignment horizontal="left" vertical="top"/>
    </xf>
    <xf numFmtId="0" fontId="4" fillId="28" borderId="88" xfId="0" applyFont="1" applyFill="1" applyBorder="1" applyAlignment="1">
      <alignment horizontal="left"/>
    </xf>
    <xf numFmtId="0" fontId="4" fillId="28" borderId="128" xfId="0" applyFont="1" applyFill="1" applyBorder="1" applyAlignment="1">
      <alignment horizontal="center"/>
    </xf>
    <xf numFmtId="0" fontId="4" fillId="28" borderId="89" xfId="0" applyFont="1" applyFill="1" applyBorder="1" applyAlignment="1">
      <alignment horizontal="left"/>
    </xf>
    <xf numFmtId="0" fontId="35" fillId="29" borderId="128" xfId="0" applyFont="1" applyFill="1" applyBorder="1" applyAlignment="1">
      <alignment vertical="top"/>
    </xf>
    <xf numFmtId="0" fontId="33" fillId="28" borderId="89" xfId="0" applyFont="1" applyFill="1" applyBorder="1" applyAlignment="1">
      <alignment horizontal="center"/>
    </xf>
    <xf numFmtId="0" fontId="4" fillId="28" borderId="90" xfId="0" applyFont="1" applyFill="1" applyBorder="1" applyAlignment="1">
      <alignment horizontal="center"/>
    </xf>
    <xf numFmtId="0" fontId="35" fillId="29" borderId="88" xfId="0" applyFont="1" applyFill="1" applyBorder="1" applyAlignment="1">
      <alignment vertical="top"/>
    </xf>
    <xf numFmtId="0" fontId="35" fillId="29" borderId="89" xfId="0" applyFont="1" applyFill="1" applyBorder="1" applyAlignment="1">
      <alignment vertical="top"/>
    </xf>
    <xf numFmtId="0" fontId="4" fillId="28" borderId="88" xfId="0" applyFont="1" applyFill="1" applyBorder="1" applyAlignment="1">
      <alignment vertical="top"/>
    </xf>
    <xf numFmtId="0" fontId="4" fillId="28" borderId="55" xfId="0" applyFont="1" applyFill="1" applyBorder="1" applyAlignment="1">
      <alignment horizontal="left" vertical="top"/>
    </xf>
    <xf numFmtId="0" fontId="33" fillId="28" borderId="53" xfId="0" applyFont="1" applyFill="1" applyBorder="1" applyAlignment="1">
      <alignment horizontal="left" vertical="top"/>
    </xf>
    <xf numFmtId="0" fontId="20" fillId="29" borderId="53" xfId="0" applyFont="1" applyFill="1" applyBorder="1"/>
    <xf numFmtId="0" fontId="20" fillId="29" borderId="53" xfId="0" applyFont="1" applyFill="1" applyBorder="1" applyAlignment="1">
      <alignment vertical="top"/>
    </xf>
    <xf numFmtId="0" fontId="4" fillId="28" borderId="53" xfId="0" applyFont="1" applyFill="1" applyBorder="1" applyAlignment="1">
      <alignment horizontal="center" vertical="top" readingOrder="1"/>
    </xf>
    <xf numFmtId="0" fontId="4" fillId="28" borderId="111" xfId="0" applyFont="1" applyFill="1" applyBorder="1" applyAlignment="1">
      <alignment horizontal="center" vertical="top" readingOrder="1"/>
    </xf>
    <xf numFmtId="0" fontId="20" fillId="29" borderId="60" xfId="0" applyFont="1" applyFill="1" applyBorder="1" applyAlignment="1">
      <alignment vertical="top"/>
    </xf>
    <xf numFmtId="0" fontId="4" fillId="28" borderId="56" xfId="0" applyFont="1" applyFill="1" applyBorder="1" applyAlignment="1">
      <alignment horizontal="left" vertical="top"/>
    </xf>
    <xf numFmtId="0" fontId="4" fillId="28" borderId="60" xfId="0" applyFont="1" applyFill="1" applyBorder="1" applyAlignment="1">
      <alignment horizontal="center" vertical="top" readingOrder="1"/>
    </xf>
    <xf numFmtId="0" fontId="4" fillId="28" borderId="105" xfId="0" applyFont="1" applyFill="1" applyBorder="1" applyAlignment="1">
      <alignment horizontal="left" vertical="top"/>
    </xf>
    <xf numFmtId="0" fontId="4" fillId="28" borderId="55" xfId="0" applyFont="1" applyFill="1" applyBorder="1" applyAlignment="1">
      <alignment horizontal="left"/>
    </xf>
    <xf numFmtId="0" fontId="4" fillId="28" borderId="111" xfId="0" applyFont="1" applyFill="1" applyBorder="1" applyAlignment="1">
      <alignment horizontal="center"/>
    </xf>
    <xf numFmtId="0" fontId="4" fillId="28" borderId="53" xfId="0" applyFont="1" applyFill="1" applyBorder="1" applyAlignment="1">
      <alignment horizontal="left"/>
    </xf>
    <xf numFmtId="0" fontId="35" fillId="29" borderId="111" xfId="0" applyFont="1" applyFill="1" applyBorder="1" applyAlignment="1">
      <alignment vertical="top"/>
    </xf>
    <xf numFmtId="0" fontId="33" fillId="28" borderId="53" xfId="0" applyFont="1" applyFill="1" applyBorder="1" applyAlignment="1">
      <alignment horizontal="center"/>
    </xf>
    <xf numFmtId="0" fontId="4" fillId="28" borderId="59" xfId="0" applyFont="1" applyFill="1" applyBorder="1" applyAlignment="1">
      <alignment horizontal="center"/>
    </xf>
    <xf numFmtId="0" fontId="35" fillId="29" borderId="55" xfId="0" applyFont="1" applyFill="1" applyBorder="1" applyAlignment="1">
      <alignment vertical="top"/>
    </xf>
    <xf numFmtId="0" fontId="35" fillId="29" borderId="53" xfId="0" applyFont="1" applyFill="1" applyBorder="1" applyAlignment="1">
      <alignment vertical="top"/>
    </xf>
    <xf numFmtId="0" fontId="4" fillId="28" borderId="55" xfId="0" applyFont="1" applyFill="1" applyBorder="1" applyAlignment="1">
      <alignment vertical="top"/>
    </xf>
    <xf numFmtId="0" fontId="33" fillId="28" borderId="53" xfId="0" applyFont="1" applyFill="1" applyBorder="1" applyAlignment="1">
      <alignment vertical="top"/>
    </xf>
    <xf numFmtId="0" fontId="33" fillId="28" borderId="60" xfId="0" applyFont="1" applyFill="1" applyBorder="1" applyAlignment="1">
      <alignment vertical="top"/>
    </xf>
    <xf numFmtId="0" fontId="4" fillId="28" borderId="53" xfId="0" applyFont="1" applyFill="1" applyBorder="1" applyAlignment="1">
      <alignment horizontal="left" vertical="top"/>
    </xf>
    <xf numFmtId="0" fontId="35" fillId="29" borderId="53" xfId="0" applyFont="1" applyFill="1" applyBorder="1"/>
    <xf numFmtId="0" fontId="6" fillId="28" borderId="60" xfId="0" applyFont="1" applyFill="1" applyBorder="1" applyAlignment="1">
      <alignment vertical="top"/>
    </xf>
    <xf numFmtId="0" fontId="4" fillId="28" borderId="111" xfId="0" applyFont="1" applyFill="1" applyBorder="1" applyAlignment="1">
      <alignment vertical="top"/>
    </xf>
    <xf numFmtId="0" fontId="4" fillId="28" borderId="53" xfId="0" applyFont="1" applyFill="1" applyBorder="1" applyAlignment="1">
      <alignment horizontal="center"/>
    </xf>
    <xf numFmtId="0" fontId="4" fillId="28" borderId="53" xfId="0" applyFont="1" applyFill="1" applyBorder="1" applyAlignment="1">
      <alignment vertical="top"/>
    </xf>
    <xf numFmtId="0" fontId="4" fillId="28" borderId="60" xfId="0" applyFont="1" applyFill="1" applyBorder="1" applyAlignment="1">
      <alignment vertical="top"/>
    </xf>
    <xf numFmtId="0" fontId="6" fillId="28" borderId="53" xfId="0" applyFont="1" applyFill="1" applyBorder="1" applyAlignment="1">
      <alignment horizontal="center"/>
    </xf>
    <xf numFmtId="0" fontId="19" fillId="13" borderId="115" xfId="0" applyFont="1" applyFill="1" applyBorder="1" applyAlignment="1">
      <alignment horizontal="left" vertical="top"/>
    </xf>
    <xf numFmtId="0" fontId="18" fillId="29" borderId="55" xfId="0" applyFont="1" applyFill="1" applyBorder="1"/>
    <xf numFmtId="0" fontId="18" fillId="29" borderId="53" xfId="0" applyFont="1" applyFill="1" applyBorder="1" applyAlignment="1">
      <alignment horizontal="center" readingOrder="1"/>
    </xf>
    <xf numFmtId="0" fontId="18" fillId="29" borderId="111" xfId="0" applyFont="1" applyFill="1" applyBorder="1" applyAlignment="1">
      <alignment horizontal="center" readingOrder="1"/>
    </xf>
    <xf numFmtId="0" fontId="4" fillId="28" borderId="55" xfId="0" applyFont="1" applyFill="1" applyBorder="1" applyAlignment="1">
      <alignment horizontal="center" vertical="top" readingOrder="1"/>
    </xf>
    <xf numFmtId="0" fontId="4" fillId="28" borderId="58" xfId="0" applyFont="1" applyFill="1" applyBorder="1" applyAlignment="1">
      <alignment horizontal="left" vertical="top"/>
    </xf>
    <xf numFmtId="0" fontId="4" fillId="28" borderId="57" xfId="0" applyFont="1" applyFill="1" applyBorder="1" applyAlignment="1">
      <alignment horizontal="left" vertical="top"/>
    </xf>
    <xf numFmtId="0" fontId="35" fillId="29" borderId="57" xfId="0" applyFont="1" applyFill="1" applyBorder="1"/>
    <xf numFmtId="0" fontId="4" fillId="28" borderId="57" xfId="0" applyFont="1" applyFill="1" applyBorder="1" applyAlignment="1">
      <alignment vertical="top"/>
    </xf>
    <xf numFmtId="0" fontId="4" fillId="28" borderId="57" xfId="0" applyFont="1" applyFill="1" applyBorder="1" applyAlignment="1">
      <alignment horizontal="center" vertical="top" readingOrder="1"/>
    </xf>
    <xf numFmtId="0" fontId="4" fillId="28" borderId="138" xfId="0" applyFont="1" applyFill="1" applyBorder="1" applyAlignment="1">
      <alignment horizontal="center" vertical="top" readingOrder="1"/>
    </xf>
    <xf numFmtId="0" fontId="4" fillId="28" borderId="79" xfId="0" applyFont="1" applyFill="1" applyBorder="1" applyAlignment="1">
      <alignment vertical="top"/>
    </xf>
    <xf numFmtId="0" fontId="4" fillId="28" borderId="91" xfId="0" applyFont="1" applyFill="1" applyBorder="1" applyAlignment="1">
      <alignment horizontal="left" vertical="top"/>
    </xf>
    <xf numFmtId="0" fontId="4" fillId="28" borderId="79" xfId="0" applyFont="1" applyFill="1" applyBorder="1" applyAlignment="1">
      <alignment horizontal="center" vertical="top" readingOrder="1"/>
    </xf>
    <xf numFmtId="0" fontId="4" fillId="28" borderId="130" xfId="0" applyFont="1" applyFill="1" applyBorder="1" applyAlignment="1">
      <alignment horizontal="left" vertical="top"/>
    </xf>
    <xf numFmtId="0" fontId="19" fillId="13" borderId="163" xfId="0" applyFont="1" applyFill="1" applyBorder="1" applyAlignment="1">
      <alignment horizontal="left" vertical="top"/>
    </xf>
    <xf numFmtId="0" fontId="4" fillId="28" borderId="58" xfId="0" applyFont="1" applyFill="1" applyBorder="1" applyAlignment="1">
      <alignment horizontal="left"/>
    </xf>
    <xf numFmtId="0" fontId="4" fillId="28" borderId="138" xfId="0" applyFont="1" applyFill="1" applyBorder="1" applyAlignment="1">
      <alignment horizontal="center"/>
    </xf>
    <xf numFmtId="0" fontId="4" fillId="28" borderId="57" xfId="0" applyFont="1" applyFill="1" applyBorder="1" applyAlignment="1">
      <alignment horizontal="left"/>
    </xf>
    <xf numFmtId="0" fontId="4" fillId="28" borderId="138" xfId="0" applyFont="1" applyFill="1" applyBorder="1" applyAlignment="1">
      <alignment vertical="top"/>
    </xf>
    <xf numFmtId="0" fontId="6" fillId="28" borderId="57" xfId="0" applyFont="1" applyFill="1" applyBorder="1" applyAlignment="1">
      <alignment horizontal="center"/>
    </xf>
    <xf numFmtId="0" fontId="4" fillId="28" borderId="81" xfId="0" applyFont="1" applyFill="1" applyBorder="1" applyAlignment="1">
      <alignment horizontal="center"/>
    </xf>
    <xf numFmtId="0" fontId="4" fillId="28" borderId="58" xfId="0" applyFont="1" applyFill="1" applyBorder="1" applyAlignment="1">
      <alignment horizontal="center" vertical="top" readingOrder="1"/>
    </xf>
    <xf numFmtId="0" fontId="4" fillId="28" borderId="58" xfId="0" applyFont="1" applyFill="1" applyBorder="1" applyAlignment="1">
      <alignment vertical="top"/>
    </xf>
    <xf numFmtId="0" fontId="4" fillId="30" borderId="88" xfId="0" applyFont="1" applyFill="1" applyBorder="1" applyAlignment="1">
      <alignment horizontal="left" vertical="top"/>
    </xf>
    <xf numFmtId="0" fontId="33" fillId="30" borderId="89" xfId="0" applyFont="1" applyFill="1" applyBorder="1" applyAlignment="1">
      <alignment horizontal="left" vertical="top"/>
    </xf>
    <xf numFmtId="0" fontId="33" fillId="30" borderId="89" xfId="0" applyFont="1" applyFill="1" applyBorder="1" applyAlignment="1">
      <alignment horizontal="left"/>
    </xf>
    <xf numFmtId="0" fontId="27" fillId="30" borderId="89" xfId="0" applyFont="1" applyFill="1" applyBorder="1" applyAlignment="1">
      <alignment vertical="top"/>
    </xf>
    <xf numFmtId="0" fontId="4" fillId="30" borderId="89" xfId="0" applyFont="1" applyFill="1" applyBorder="1" applyAlignment="1">
      <alignment horizontal="center" vertical="top" readingOrder="1"/>
    </xf>
    <xf numFmtId="0" fontId="4" fillId="30" borderId="128" xfId="0" applyFont="1" applyFill="1" applyBorder="1" applyAlignment="1">
      <alignment horizontal="center" vertical="top" readingOrder="1"/>
    </xf>
    <xf numFmtId="0" fontId="27" fillId="30" borderId="72" xfId="0" applyFont="1" applyFill="1" applyBorder="1" applyAlignment="1">
      <alignment vertical="top"/>
    </xf>
    <xf numFmtId="0" fontId="4" fillId="30" borderId="95" xfId="0" applyFont="1" applyFill="1" applyBorder="1" applyAlignment="1">
      <alignment horizontal="left" vertical="top"/>
    </xf>
    <xf numFmtId="0" fontId="4" fillId="30" borderId="72" xfId="0" applyFont="1" applyFill="1" applyBorder="1" applyAlignment="1">
      <alignment horizontal="center" vertical="top" readingOrder="1"/>
    </xf>
    <xf numFmtId="0" fontId="4" fillId="30" borderId="96" xfId="0" applyFont="1" applyFill="1" applyBorder="1" applyAlignment="1">
      <alignment horizontal="left" vertical="top"/>
    </xf>
    <xf numFmtId="0" fontId="19" fillId="13" borderId="99" xfId="0" applyFont="1" applyFill="1" applyBorder="1" applyAlignment="1">
      <alignment horizontal="left" vertical="top"/>
    </xf>
    <xf numFmtId="0" fontId="4" fillId="30" borderId="88" xfId="0" applyFont="1" applyFill="1" applyBorder="1" applyAlignment="1">
      <alignment horizontal="left"/>
    </xf>
    <xf numFmtId="0" fontId="4" fillId="30" borderId="128" xfId="0" applyFont="1" applyFill="1" applyBorder="1" applyAlignment="1">
      <alignment horizontal="center"/>
    </xf>
    <xf numFmtId="0" fontId="4" fillId="30" borderId="89" xfId="0" applyFont="1" applyFill="1" applyBorder="1" applyAlignment="1">
      <alignment horizontal="left"/>
    </xf>
    <xf numFmtId="0" fontId="4" fillId="30" borderId="128" xfId="0" applyFont="1" applyFill="1" applyBorder="1" applyAlignment="1">
      <alignment vertical="top"/>
    </xf>
    <xf numFmtId="0" fontId="27" fillId="30" borderId="89" xfId="0" applyFont="1" applyFill="1" applyBorder="1" applyAlignment="1">
      <alignment horizontal="center"/>
    </xf>
    <xf numFmtId="0" fontId="4" fillId="30" borderId="90" xfId="0" applyFont="1" applyFill="1" applyBorder="1" applyAlignment="1">
      <alignment horizontal="center"/>
    </xf>
    <xf numFmtId="0" fontId="4" fillId="30" borderId="88" xfId="0" applyFont="1" applyFill="1" applyBorder="1" applyAlignment="1">
      <alignment vertical="top"/>
    </xf>
    <xf numFmtId="0" fontId="4" fillId="30" borderId="89" xfId="0" applyFont="1" applyFill="1" applyBorder="1" applyAlignment="1">
      <alignment vertical="top"/>
    </xf>
    <xf numFmtId="0" fontId="4" fillId="30" borderId="55" xfId="0" applyFont="1" applyFill="1" applyBorder="1" applyAlignment="1">
      <alignment horizontal="left" vertical="top"/>
    </xf>
    <xf numFmtId="0" fontId="33" fillId="30" borderId="53" xfId="0" applyFont="1" applyFill="1" applyBorder="1" applyAlignment="1">
      <alignment horizontal="left" vertical="top"/>
    </xf>
    <xf numFmtId="0" fontId="33" fillId="30" borderId="53" xfId="0" applyFont="1" applyFill="1" applyBorder="1" applyAlignment="1">
      <alignment horizontal="left"/>
    </xf>
    <xf numFmtId="0" fontId="33" fillId="30" borderId="53" xfId="0" applyFont="1" applyFill="1" applyBorder="1" applyAlignment="1">
      <alignment vertical="top"/>
    </xf>
    <xf numFmtId="0" fontId="4" fillId="30" borderId="53" xfId="0" applyFont="1" applyFill="1" applyBorder="1" applyAlignment="1">
      <alignment horizontal="center" vertical="top" readingOrder="1"/>
    </xf>
    <xf numFmtId="0" fontId="4" fillId="30" borderId="111" xfId="0" applyFont="1" applyFill="1" applyBorder="1" applyAlignment="1">
      <alignment horizontal="center" vertical="top" readingOrder="1"/>
    </xf>
    <xf numFmtId="0" fontId="33" fillId="30" borderId="60" xfId="0" applyFont="1" applyFill="1" applyBorder="1" applyAlignment="1">
      <alignment vertical="top"/>
    </xf>
    <xf numFmtId="0" fontId="4" fillId="30" borderId="56" xfId="0" applyFont="1" applyFill="1" applyBorder="1" applyAlignment="1">
      <alignment horizontal="left" vertical="top"/>
    </xf>
    <xf numFmtId="0" fontId="4" fillId="30" borderId="60" xfId="0" applyFont="1" applyFill="1" applyBorder="1" applyAlignment="1">
      <alignment horizontal="center" vertical="top" readingOrder="1"/>
    </xf>
    <xf numFmtId="0" fontId="4" fillId="30" borderId="105" xfId="0" applyFont="1" applyFill="1" applyBorder="1" applyAlignment="1">
      <alignment horizontal="left" vertical="top"/>
    </xf>
    <xf numFmtId="0" fontId="4" fillId="30" borderId="55" xfId="0" applyFont="1" applyFill="1" applyBorder="1" applyAlignment="1">
      <alignment horizontal="left"/>
    </xf>
    <xf numFmtId="0" fontId="4" fillId="30" borderId="111" xfId="0" applyFont="1" applyFill="1" applyBorder="1" applyAlignment="1">
      <alignment horizontal="center"/>
    </xf>
    <xf numFmtId="0" fontId="4" fillId="30" borderId="53" xfId="0" applyFont="1" applyFill="1" applyBorder="1" applyAlignment="1">
      <alignment horizontal="left"/>
    </xf>
    <xf numFmtId="0" fontId="4" fillId="30" borderId="111" xfId="0" applyFont="1" applyFill="1" applyBorder="1" applyAlignment="1">
      <alignment vertical="top"/>
    </xf>
    <xf numFmtId="0" fontId="4" fillId="30" borderId="59" xfId="0" applyFont="1" applyFill="1" applyBorder="1" applyAlignment="1">
      <alignment horizontal="center"/>
    </xf>
    <xf numFmtId="0" fontId="4" fillId="30" borderId="55" xfId="0" applyFont="1" applyFill="1" applyBorder="1" applyAlignment="1">
      <alignment vertical="top"/>
    </xf>
    <xf numFmtId="0" fontId="4" fillId="30" borderId="53" xfId="0" applyFont="1" applyFill="1" applyBorder="1" applyAlignment="1">
      <alignment vertical="top"/>
    </xf>
    <xf numFmtId="0" fontId="4" fillId="30" borderId="53" xfId="0" applyFont="1" applyFill="1" applyBorder="1" applyAlignment="1">
      <alignment horizontal="left" vertical="top"/>
    </xf>
    <xf numFmtId="0" fontId="4" fillId="30" borderId="60" xfId="0" applyFont="1" applyFill="1" applyBorder="1" applyAlignment="1">
      <alignment vertical="top"/>
    </xf>
    <xf numFmtId="0" fontId="6" fillId="30" borderId="53" xfId="0" applyFont="1" applyFill="1" applyBorder="1" applyAlignment="1">
      <alignment horizontal="center"/>
    </xf>
    <xf numFmtId="0" fontId="4" fillId="30" borderId="58" xfId="0" applyFont="1" applyFill="1" applyBorder="1" applyAlignment="1">
      <alignment horizontal="left" vertical="top"/>
    </xf>
    <xf numFmtId="0" fontId="4" fillId="30" borderId="57" xfId="0" applyFont="1" applyFill="1" applyBorder="1" applyAlignment="1">
      <alignment horizontal="left" vertical="top"/>
    </xf>
    <xf numFmtId="0" fontId="4" fillId="30" borderId="57" xfId="0" applyFont="1" applyFill="1" applyBorder="1" applyAlignment="1">
      <alignment horizontal="left"/>
    </xf>
    <xf numFmtId="0" fontId="4" fillId="30" borderId="57" xfId="0" applyFont="1" applyFill="1" applyBorder="1" applyAlignment="1">
      <alignment vertical="top"/>
    </xf>
    <xf numFmtId="0" fontId="4" fillId="30" borderId="57" xfId="0" applyFont="1" applyFill="1" applyBorder="1" applyAlignment="1">
      <alignment horizontal="center" vertical="top" readingOrder="1"/>
    </xf>
    <xf numFmtId="0" fontId="4" fillId="30" borderId="138" xfId="0" applyFont="1" applyFill="1" applyBorder="1" applyAlignment="1">
      <alignment horizontal="center" vertical="top" readingOrder="1"/>
    </xf>
    <xf numFmtId="0" fontId="4" fillId="30" borderId="79" xfId="0" applyFont="1" applyFill="1" applyBorder="1" applyAlignment="1">
      <alignment vertical="top"/>
    </xf>
    <xf numFmtId="0" fontId="4" fillId="30" borderId="91" xfId="0" applyFont="1" applyFill="1" applyBorder="1" applyAlignment="1">
      <alignment horizontal="left" vertical="top"/>
    </xf>
    <xf numFmtId="0" fontId="4" fillId="30" borderId="79" xfId="0" applyFont="1" applyFill="1" applyBorder="1" applyAlignment="1">
      <alignment horizontal="center" vertical="top" readingOrder="1"/>
    </xf>
    <xf numFmtId="0" fontId="4" fillId="30" borderId="130" xfId="0" applyFont="1" applyFill="1" applyBorder="1" applyAlignment="1">
      <alignment horizontal="left" vertical="top"/>
    </xf>
    <xf numFmtId="0" fontId="4" fillId="30" borderId="58" xfId="0" applyFont="1" applyFill="1" applyBorder="1" applyAlignment="1">
      <alignment horizontal="left"/>
    </xf>
    <xf numFmtId="0" fontId="4" fillId="30" borderId="138" xfId="0" applyFont="1" applyFill="1" applyBorder="1" applyAlignment="1">
      <alignment horizontal="center"/>
    </xf>
    <xf numFmtId="0" fontId="4" fillId="30" borderId="138" xfId="0" applyFont="1" applyFill="1" applyBorder="1" applyAlignment="1">
      <alignment vertical="top"/>
    </xf>
    <xf numFmtId="0" fontId="6" fillId="30" borderId="57" xfId="0" applyFont="1" applyFill="1" applyBorder="1" applyAlignment="1">
      <alignment horizontal="center"/>
    </xf>
    <xf numFmtId="0" fontId="4" fillId="30" borderId="81" xfId="0" applyFont="1" applyFill="1" applyBorder="1" applyAlignment="1">
      <alignment horizontal="center"/>
    </xf>
    <xf numFmtId="0" fontId="4" fillId="30" borderId="58" xfId="0" applyFont="1" applyFill="1" applyBorder="1" applyAlignment="1">
      <alignment vertical="top"/>
    </xf>
    <xf numFmtId="0" fontId="18" fillId="60" borderId="64" xfId="0" applyFont="1" applyFill="1" applyBorder="1" applyAlignment="1">
      <alignment horizontal="center" vertical="top"/>
    </xf>
    <xf numFmtId="0" fontId="19" fillId="60" borderId="99" xfId="0" applyFont="1" applyFill="1" applyBorder="1" applyAlignment="1">
      <alignment horizontal="left" vertical="top"/>
    </xf>
    <xf numFmtId="0" fontId="19" fillId="60" borderId="115" xfId="0" applyFont="1" applyFill="1" applyBorder="1" applyAlignment="1">
      <alignment horizontal="left" vertical="top"/>
    </xf>
    <xf numFmtId="0" fontId="19" fillId="60" borderId="163" xfId="0" applyFont="1" applyFill="1" applyBorder="1" applyAlignment="1">
      <alignment horizontal="left" vertical="top"/>
    </xf>
    <xf numFmtId="0" fontId="4" fillId="31" borderId="88" xfId="0" applyFont="1" applyFill="1" applyBorder="1" applyAlignment="1">
      <alignment horizontal="left" vertical="top"/>
    </xf>
    <xf numFmtId="0" fontId="33" fillId="31" borderId="89" xfId="0" applyFont="1" applyFill="1" applyBorder="1" applyAlignment="1">
      <alignment horizontal="left" vertical="top"/>
    </xf>
    <xf numFmtId="0" fontId="33" fillId="31" borderId="89" xfId="0" applyFont="1" applyFill="1" applyBorder="1" applyAlignment="1">
      <alignment horizontal="left"/>
    </xf>
    <xf numFmtId="0" fontId="33" fillId="31" borderId="89" xfId="0" applyFont="1" applyFill="1" applyBorder="1" applyAlignment="1">
      <alignment vertical="top"/>
    </xf>
    <xf numFmtId="0" fontId="4" fillId="31" borderId="89" xfId="0" applyFont="1" applyFill="1" applyBorder="1" applyAlignment="1">
      <alignment horizontal="center" vertical="top" readingOrder="1"/>
    </xf>
    <xf numFmtId="0" fontId="4" fillId="31" borderId="128" xfId="0" applyFont="1" applyFill="1" applyBorder="1" applyAlignment="1">
      <alignment horizontal="center" vertical="top" readingOrder="1"/>
    </xf>
    <xf numFmtId="0" fontId="33" fillId="31" borderId="72" xfId="0" applyFont="1" applyFill="1" applyBorder="1" applyAlignment="1">
      <alignment vertical="top"/>
    </xf>
    <xf numFmtId="0" fontId="33" fillId="31" borderId="95" xfId="0" applyFont="1" applyFill="1" applyBorder="1" applyAlignment="1">
      <alignment horizontal="left" vertical="top"/>
    </xf>
    <xf numFmtId="0" fontId="4" fillId="31" borderId="72" xfId="0" applyFont="1" applyFill="1" applyBorder="1" applyAlignment="1">
      <alignment horizontal="center" vertical="top" readingOrder="1"/>
    </xf>
    <xf numFmtId="0" fontId="33" fillId="31" borderId="96" xfId="0" applyFont="1" applyFill="1" applyBorder="1" applyAlignment="1">
      <alignment horizontal="left" vertical="top"/>
    </xf>
    <xf numFmtId="0" fontId="4" fillId="31" borderId="88" xfId="0" applyFont="1" applyFill="1" applyBorder="1" applyAlignment="1">
      <alignment horizontal="left"/>
    </xf>
    <xf numFmtId="0" fontId="4" fillId="31" borderId="128" xfId="0" applyFont="1" applyFill="1" applyBorder="1" applyAlignment="1">
      <alignment horizontal="center"/>
    </xf>
    <xf numFmtId="0" fontId="4" fillId="31" borderId="89" xfId="0" applyFont="1" applyFill="1" applyBorder="1" applyAlignment="1">
      <alignment horizontal="left"/>
    </xf>
    <xf numFmtId="0" fontId="4" fillId="31" borderId="128" xfId="0" applyFont="1" applyFill="1" applyBorder="1" applyAlignment="1">
      <alignment vertical="top"/>
    </xf>
    <xf numFmtId="0" fontId="4" fillId="31" borderId="88" xfId="0" applyFont="1" applyFill="1" applyBorder="1" applyAlignment="1">
      <alignment vertical="top"/>
    </xf>
    <xf numFmtId="0" fontId="4" fillId="31" borderId="89" xfId="0" applyFont="1" applyFill="1" applyBorder="1" applyAlignment="1">
      <alignment vertical="top"/>
    </xf>
    <xf numFmtId="0" fontId="4" fillId="63" borderId="88" xfId="0" applyFont="1" applyFill="1" applyBorder="1" applyAlignment="1">
      <alignment vertical="top"/>
    </xf>
    <xf numFmtId="0" fontId="4" fillId="31" borderId="55" xfId="0" applyFont="1" applyFill="1" applyBorder="1" applyAlignment="1">
      <alignment horizontal="left" vertical="top"/>
    </xf>
    <xf numFmtId="0" fontId="33" fillId="31" borderId="53" xfId="0" applyFont="1" applyFill="1" applyBorder="1" applyAlignment="1">
      <alignment horizontal="left" vertical="top"/>
    </xf>
    <xf numFmtId="0" fontId="33" fillId="31" borderId="53" xfId="0" applyFont="1" applyFill="1" applyBorder="1" applyAlignment="1">
      <alignment horizontal="left"/>
    </xf>
    <xf numFmtId="0" fontId="33" fillId="31" borderId="53" xfId="0" applyFont="1" applyFill="1" applyBorder="1" applyAlignment="1">
      <alignment vertical="top"/>
    </xf>
    <xf numFmtId="0" fontId="4" fillId="31" borderId="53" xfId="0" applyFont="1" applyFill="1" applyBorder="1" applyAlignment="1">
      <alignment horizontal="center" vertical="top" readingOrder="1"/>
    </xf>
    <xf numFmtId="0" fontId="4" fillId="31" borderId="111" xfId="0" applyFont="1" applyFill="1" applyBorder="1" applyAlignment="1">
      <alignment horizontal="center" vertical="top" readingOrder="1"/>
    </xf>
    <xf numFmtId="0" fontId="33" fillId="31" borderId="60" xfId="0" applyFont="1" applyFill="1" applyBorder="1" applyAlignment="1">
      <alignment vertical="top"/>
    </xf>
    <xf numFmtId="0" fontId="33" fillId="31" borderId="56" xfId="0" applyFont="1" applyFill="1" applyBorder="1" applyAlignment="1">
      <alignment horizontal="left" vertical="top"/>
    </xf>
    <xf numFmtId="0" fontId="4" fillId="31" borderId="60" xfId="0" applyFont="1" applyFill="1" applyBorder="1" applyAlignment="1">
      <alignment horizontal="center" vertical="top" readingOrder="1"/>
    </xf>
    <xf numFmtId="0" fontId="33" fillId="31" borderId="105" xfId="0" applyFont="1" applyFill="1" applyBorder="1" applyAlignment="1">
      <alignment horizontal="left" vertical="top"/>
    </xf>
    <xf numFmtId="0" fontId="4" fillId="31" borderId="55" xfId="0" applyFont="1" applyFill="1" applyBorder="1" applyAlignment="1">
      <alignment horizontal="left"/>
    </xf>
    <xf numFmtId="0" fontId="4" fillId="31" borderId="111" xfId="0" applyFont="1" applyFill="1" applyBorder="1" applyAlignment="1">
      <alignment horizontal="center"/>
    </xf>
    <xf numFmtId="0" fontId="4" fillId="31" borderId="53" xfId="0" applyFont="1" applyFill="1" applyBorder="1" applyAlignment="1">
      <alignment horizontal="left"/>
    </xf>
    <xf numFmtId="0" fontId="4" fillId="31" borderId="111" xfId="0" applyFont="1" applyFill="1" applyBorder="1" applyAlignment="1">
      <alignment vertical="top"/>
    </xf>
    <xf numFmtId="0" fontId="4" fillId="31" borderId="55" xfId="0" applyFont="1" applyFill="1" applyBorder="1" applyAlignment="1">
      <alignment vertical="top"/>
    </xf>
    <xf numFmtId="0" fontId="4" fillId="31" borderId="53" xfId="0" applyFont="1" applyFill="1" applyBorder="1" applyAlignment="1">
      <alignment vertical="top"/>
    </xf>
    <xf numFmtId="0" fontId="4" fillId="63" borderId="55" xfId="0" applyFont="1" applyFill="1" applyBorder="1" applyAlignment="1">
      <alignment vertical="top"/>
    </xf>
    <xf numFmtId="0" fontId="4" fillId="31" borderId="53" xfId="0" applyFont="1" applyFill="1" applyBorder="1" applyAlignment="1">
      <alignment horizontal="left" vertical="top"/>
    </xf>
    <xf numFmtId="0" fontId="6" fillId="31" borderId="60" xfId="0" applyFont="1" applyFill="1" applyBorder="1" applyAlignment="1">
      <alignment vertical="top"/>
    </xf>
    <xf numFmtId="0" fontId="4" fillId="31" borderId="56" xfId="0" applyFont="1" applyFill="1" applyBorder="1" applyAlignment="1">
      <alignment horizontal="left" vertical="top"/>
    </xf>
    <xf numFmtId="0" fontId="4" fillId="31" borderId="105" xfId="0" applyFont="1" applyFill="1" applyBorder="1" applyAlignment="1">
      <alignment horizontal="left" vertical="top"/>
    </xf>
    <xf numFmtId="0" fontId="4" fillId="31" borderId="53" xfId="0" applyFont="1" applyFill="1" applyBorder="1" applyAlignment="1">
      <alignment horizontal="center"/>
    </xf>
    <xf numFmtId="0" fontId="4" fillId="31" borderId="59" xfId="0" applyFont="1" applyFill="1" applyBorder="1" applyAlignment="1">
      <alignment horizontal="center"/>
    </xf>
    <xf numFmtId="0" fontId="4" fillId="63" borderId="53" xfId="0" applyFont="1" applyFill="1" applyBorder="1" applyAlignment="1">
      <alignment vertical="top"/>
    </xf>
    <xf numFmtId="0" fontId="6" fillId="31" borderId="53" xfId="0" applyFont="1" applyFill="1" applyBorder="1" applyAlignment="1">
      <alignment horizontal="center"/>
    </xf>
    <xf numFmtId="0" fontId="4" fillId="31" borderId="60" xfId="0" applyFont="1" applyFill="1" applyBorder="1" applyAlignment="1">
      <alignment vertical="top"/>
    </xf>
    <xf numFmtId="0" fontId="4" fillId="31" borderId="58" xfId="0" applyFont="1" applyFill="1" applyBorder="1" applyAlignment="1">
      <alignment horizontal="left" vertical="top"/>
    </xf>
    <xf numFmtId="0" fontId="4" fillId="31" borderId="57" xfId="0" applyFont="1" applyFill="1" applyBorder="1" applyAlignment="1">
      <alignment horizontal="left" vertical="top"/>
    </xf>
    <xf numFmtId="0" fontId="4" fillId="31" borderId="57" xfId="0" applyFont="1" applyFill="1" applyBorder="1" applyAlignment="1">
      <alignment horizontal="left"/>
    </xf>
    <xf numFmtId="0" fontId="4" fillId="31" borderId="57" xfId="0" applyFont="1" applyFill="1" applyBorder="1" applyAlignment="1">
      <alignment vertical="top"/>
    </xf>
    <xf numFmtId="0" fontId="4" fillId="31" borderId="57" xfId="0" applyFont="1" applyFill="1" applyBorder="1" applyAlignment="1">
      <alignment horizontal="center" vertical="top" readingOrder="1"/>
    </xf>
    <xf numFmtId="0" fontId="4" fillId="31" borderId="138" xfId="0" applyFont="1" applyFill="1" applyBorder="1" applyAlignment="1">
      <alignment horizontal="center" vertical="top" readingOrder="1"/>
    </xf>
    <xf numFmtId="0" fontId="4" fillId="31" borderId="79" xfId="0" applyFont="1" applyFill="1" applyBorder="1" applyAlignment="1">
      <alignment vertical="top"/>
    </xf>
    <xf numFmtId="0" fontId="4" fillId="31" borderId="91" xfId="0" applyFont="1" applyFill="1" applyBorder="1" applyAlignment="1">
      <alignment horizontal="left" vertical="top"/>
    </xf>
    <xf numFmtId="0" fontId="4" fillId="31" borderId="79" xfId="0" applyFont="1" applyFill="1" applyBorder="1" applyAlignment="1">
      <alignment horizontal="center" vertical="top" readingOrder="1"/>
    </xf>
    <xf numFmtId="0" fontId="4" fillId="31" borderId="130" xfId="0" applyFont="1" applyFill="1" applyBorder="1" applyAlignment="1">
      <alignment horizontal="left" vertical="top"/>
    </xf>
    <xf numFmtId="0" fontId="4" fillId="31" borderId="58" xfId="0" applyFont="1" applyFill="1" applyBorder="1" applyAlignment="1">
      <alignment horizontal="left"/>
    </xf>
    <xf numFmtId="0" fontId="4" fillId="31" borderId="138" xfId="0" applyFont="1" applyFill="1" applyBorder="1" applyAlignment="1">
      <alignment horizontal="center"/>
    </xf>
    <xf numFmtId="0" fontId="4" fillId="31" borderId="138" xfId="0" applyFont="1" applyFill="1" applyBorder="1" applyAlignment="1">
      <alignment vertical="top"/>
    </xf>
    <xf numFmtId="0" fontId="6" fillId="31" borderId="57" xfId="0" applyFont="1" applyFill="1" applyBorder="1" applyAlignment="1">
      <alignment horizontal="center"/>
    </xf>
    <xf numFmtId="0" fontId="4" fillId="31" borderId="81" xfId="0" applyFont="1" applyFill="1" applyBorder="1" applyAlignment="1">
      <alignment horizontal="center"/>
    </xf>
    <xf numFmtId="0" fontId="4" fillId="31" borderId="58" xfId="0" applyFont="1" applyFill="1" applyBorder="1" applyAlignment="1">
      <alignment vertical="top"/>
    </xf>
    <xf numFmtId="0" fontId="4" fillId="63" borderId="58" xfId="0" applyFont="1" applyFill="1" applyBorder="1" applyAlignment="1">
      <alignment vertical="top"/>
    </xf>
    <xf numFmtId="49" fontId="4" fillId="32" borderId="88" xfId="0" applyNumberFormat="1" applyFont="1" applyFill="1" applyBorder="1" applyAlignment="1">
      <alignment horizontal="left" vertical="top"/>
    </xf>
    <xf numFmtId="49" fontId="33" fillId="32" borderId="89" xfId="0" applyNumberFormat="1" applyFont="1" applyFill="1" applyBorder="1" applyAlignment="1">
      <alignment horizontal="left" vertical="top"/>
    </xf>
    <xf numFmtId="49" fontId="33" fillId="32" borderId="89" xfId="0" applyNumberFormat="1" applyFont="1" applyFill="1" applyBorder="1"/>
    <xf numFmtId="49" fontId="27" fillId="32" borderId="89" xfId="0" applyNumberFormat="1" applyFont="1" applyFill="1" applyBorder="1" applyAlignment="1">
      <alignment vertical="top"/>
    </xf>
    <xf numFmtId="49" fontId="4" fillId="32" borderId="89" xfId="0" applyNumberFormat="1" applyFont="1" applyFill="1" applyBorder="1" applyAlignment="1">
      <alignment horizontal="center" vertical="top" readingOrder="1"/>
    </xf>
    <xf numFmtId="49" fontId="4" fillId="32" borderId="128" xfId="0" applyNumberFormat="1" applyFont="1" applyFill="1" applyBorder="1" applyAlignment="1">
      <alignment horizontal="center" vertical="top" readingOrder="1"/>
    </xf>
    <xf numFmtId="49" fontId="27" fillId="32" borderId="72" xfId="0" applyNumberFormat="1" applyFont="1" applyFill="1" applyBorder="1" applyAlignment="1">
      <alignment vertical="top"/>
    </xf>
    <xf numFmtId="49" fontId="33" fillId="32" borderId="95" xfId="0" applyNumberFormat="1" applyFont="1" applyFill="1" applyBorder="1" applyAlignment="1">
      <alignment horizontal="left" vertical="top"/>
    </xf>
    <xf numFmtId="49" fontId="4" fillId="32" borderId="72" xfId="0" applyNumberFormat="1" applyFont="1" applyFill="1" applyBorder="1" applyAlignment="1">
      <alignment horizontal="center" vertical="top" readingOrder="1"/>
    </xf>
    <xf numFmtId="49" fontId="33" fillId="32" borderId="96" xfId="0" applyNumberFormat="1" applyFont="1" applyFill="1" applyBorder="1" applyAlignment="1">
      <alignment horizontal="left" vertical="top"/>
    </xf>
    <xf numFmtId="49" fontId="4" fillId="32" borderId="88" xfId="0" applyNumberFormat="1" applyFont="1" applyFill="1" applyBorder="1" applyAlignment="1">
      <alignment horizontal="left"/>
    </xf>
    <xf numFmtId="49" fontId="4" fillId="32" borderId="128" xfId="0" applyNumberFormat="1" applyFont="1" applyFill="1" applyBorder="1" applyAlignment="1">
      <alignment horizontal="center"/>
    </xf>
    <xf numFmtId="49" fontId="4" fillId="32" borderId="89" xfId="0" applyNumberFormat="1" applyFont="1" applyFill="1" applyBorder="1" applyAlignment="1">
      <alignment horizontal="left"/>
    </xf>
    <xf numFmtId="49" fontId="4" fillId="32" borderId="128" xfId="0" applyNumberFormat="1" applyFont="1" applyFill="1" applyBorder="1" applyAlignment="1">
      <alignment vertical="top"/>
    </xf>
    <xf numFmtId="49" fontId="4" fillId="32" borderId="89" xfId="0" applyNumberFormat="1" applyFont="1" applyFill="1" applyBorder="1" applyAlignment="1">
      <alignment horizontal="center"/>
    </xf>
    <xf numFmtId="49" fontId="4" fillId="32" borderId="90" xfId="0" applyNumberFormat="1" applyFont="1" applyFill="1" applyBorder="1" applyAlignment="1">
      <alignment horizontal="center"/>
    </xf>
    <xf numFmtId="49" fontId="4" fillId="32" borderId="88" xfId="0" applyNumberFormat="1" applyFont="1" applyFill="1" applyBorder="1" applyAlignment="1">
      <alignment vertical="top"/>
    </xf>
    <xf numFmtId="49" fontId="4" fillId="32" borderId="89" xfId="0" applyNumberFormat="1" applyFont="1" applyFill="1" applyBorder="1" applyAlignment="1">
      <alignment vertical="top"/>
    </xf>
    <xf numFmtId="49" fontId="4" fillId="32" borderId="55" xfId="0" applyNumberFormat="1" applyFont="1" applyFill="1" applyBorder="1" applyAlignment="1">
      <alignment horizontal="left" vertical="top"/>
    </xf>
    <xf numFmtId="49" fontId="33" fillId="32" borderId="53" xfId="0" applyNumberFormat="1" applyFont="1" applyFill="1" applyBorder="1" applyAlignment="1">
      <alignment horizontal="left" vertical="top"/>
    </xf>
    <xf numFmtId="49" fontId="33" fillId="32" borderId="53" xfId="0" applyNumberFormat="1" applyFont="1" applyFill="1" applyBorder="1"/>
    <xf numFmtId="49" fontId="27" fillId="32" borderId="53" xfId="0" applyNumberFormat="1" applyFont="1" applyFill="1" applyBorder="1" applyAlignment="1">
      <alignment vertical="top"/>
    </xf>
    <xf numFmtId="49" fontId="4" fillId="32" borderId="53" xfId="0" applyNumberFormat="1" applyFont="1" applyFill="1" applyBorder="1" applyAlignment="1">
      <alignment horizontal="center" vertical="top" readingOrder="1"/>
    </xf>
    <xf numFmtId="49" fontId="4" fillId="32" borderId="111" xfId="0" applyNumberFormat="1" applyFont="1" applyFill="1" applyBorder="1" applyAlignment="1">
      <alignment horizontal="center" vertical="top" readingOrder="1"/>
    </xf>
    <xf numFmtId="49" fontId="27" fillId="32" borderId="60" xfId="0" applyNumberFormat="1" applyFont="1" applyFill="1" applyBorder="1" applyAlignment="1">
      <alignment vertical="top"/>
    </xf>
    <xf numFmtId="49" fontId="33" fillId="32" borderId="56" xfId="0" applyNumberFormat="1" applyFont="1" applyFill="1" applyBorder="1" applyAlignment="1">
      <alignment horizontal="left" vertical="top"/>
    </xf>
    <xf numFmtId="49" fontId="4" fillId="32" borderId="60" xfId="0" applyNumberFormat="1" applyFont="1" applyFill="1" applyBorder="1" applyAlignment="1">
      <alignment horizontal="center" vertical="top" readingOrder="1"/>
    </xf>
    <xf numFmtId="49" fontId="33" fillId="32" borderId="105" xfId="0" applyNumberFormat="1" applyFont="1" applyFill="1" applyBorder="1" applyAlignment="1">
      <alignment horizontal="left" vertical="top"/>
    </xf>
    <xf numFmtId="49" fontId="4" fillId="32" borderId="55" xfId="0" applyNumberFormat="1" applyFont="1" applyFill="1" applyBorder="1" applyAlignment="1">
      <alignment horizontal="left"/>
    </xf>
    <xf numFmtId="49" fontId="4" fillId="32" borderId="111" xfId="0" applyNumberFormat="1" applyFont="1" applyFill="1" applyBorder="1" applyAlignment="1">
      <alignment horizontal="center"/>
    </xf>
    <xf numFmtId="49" fontId="4" fillId="32" borderId="53" xfId="0" applyNumberFormat="1" applyFont="1" applyFill="1" applyBorder="1" applyAlignment="1">
      <alignment horizontal="left"/>
    </xf>
    <xf numFmtId="49" fontId="4" fillId="32" borderId="111" xfId="0" applyNumberFormat="1" applyFont="1" applyFill="1" applyBorder="1" applyAlignment="1">
      <alignment vertical="top"/>
    </xf>
    <xf numFmtId="49" fontId="4" fillId="32" borderId="53" xfId="0" applyNumberFormat="1" applyFont="1" applyFill="1" applyBorder="1" applyAlignment="1">
      <alignment horizontal="center"/>
    </xf>
    <xf numFmtId="49" fontId="4" fillId="32" borderId="59" xfId="0" applyNumberFormat="1" applyFont="1" applyFill="1" applyBorder="1" applyAlignment="1">
      <alignment horizontal="center"/>
    </xf>
    <xf numFmtId="49" fontId="4" fillId="32" borderId="55" xfId="0" applyNumberFormat="1" applyFont="1" applyFill="1" applyBorder="1" applyAlignment="1">
      <alignment vertical="top"/>
    </xf>
    <xf numFmtId="49" fontId="4" fillId="32" borderId="53" xfId="0" applyNumberFormat="1" applyFont="1" applyFill="1" applyBorder="1" applyAlignment="1">
      <alignment vertical="top"/>
    </xf>
    <xf numFmtId="49" fontId="4" fillId="32" borderId="53" xfId="0" applyNumberFormat="1" applyFont="1" applyFill="1" applyBorder="1" applyAlignment="1">
      <alignment horizontal="left" vertical="top"/>
    </xf>
    <xf numFmtId="49" fontId="4" fillId="32" borderId="53" xfId="0" applyNumberFormat="1" applyFont="1" applyFill="1" applyBorder="1"/>
    <xf numFmtId="49" fontId="6" fillId="32" borderId="53" xfId="0" applyNumberFormat="1" applyFont="1" applyFill="1" applyBorder="1" applyAlignment="1">
      <alignment vertical="top"/>
    </xf>
    <xf numFmtId="49" fontId="4" fillId="32" borderId="60" xfId="0" applyNumberFormat="1" applyFont="1" applyFill="1" applyBorder="1" applyAlignment="1">
      <alignment vertical="top"/>
    </xf>
    <xf numFmtId="49" fontId="4" fillId="32" borderId="56" xfId="0" applyNumberFormat="1" applyFont="1" applyFill="1" applyBorder="1" applyAlignment="1">
      <alignment horizontal="left" vertical="top"/>
    </xf>
    <xf numFmtId="49" fontId="4" fillId="32" borderId="105" xfId="0" applyNumberFormat="1" applyFont="1" applyFill="1" applyBorder="1" applyAlignment="1">
      <alignment horizontal="left" vertical="top"/>
    </xf>
    <xf numFmtId="49" fontId="6" fillId="32" borderId="53" xfId="0" applyNumberFormat="1" applyFont="1" applyFill="1" applyBorder="1" applyAlignment="1">
      <alignment horizontal="center"/>
    </xf>
    <xf numFmtId="49" fontId="6" fillId="32" borderId="60" xfId="0" applyNumberFormat="1" applyFont="1" applyFill="1" applyBorder="1" applyAlignment="1">
      <alignment vertical="top"/>
    </xf>
    <xf numFmtId="49" fontId="6" fillId="32" borderId="111" xfId="0" applyNumberFormat="1" applyFont="1" applyFill="1" applyBorder="1" applyAlignment="1">
      <alignment horizontal="center"/>
    </xf>
    <xf numFmtId="49" fontId="4" fillId="32" borderId="58" xfId="0" applyNumberFormat="1" applyFont="1" applyFill="1" applyBorder="1" applyAlignment="1">
      <alignment horizontal="left" vertical="top"/>
    </xf>
    <xf numFmtId="49" fontId="4" fillId="32" borderId="57" xfId="0" applyNumberFormat="1" applyFont="1" applyFill="1" applyBorder="1" applyAlignment="1">
      <alignment horizontal="left" vertical="top"/>
    </xf>
    <xf numFmtId="49" fontId="4" fillId="32" borderId="57" xfId="0" applyNumberFormat="1" applyFont="1" applyFill="1" applyBorder="1"/>
    <xf numFmtId="49" fontId="6" fillId="32" borderId="57" xfId="0" applyNumberFormat="1" applyFont="1" applyFill="1" applyBorder="1" applyAlignment="1">
      <alignment vertical="top"/>
    </xf>
    <xf numFmtId="49" fontId="4" fillId="32" borderId="57" xfId="0" applyNumberFormat="1" applyFont="1" applyFill="1" applyBorder="1" applyAlignment="1">
      <alignment horizontal="center" vertical="top" readingOrder="1"/>
    </xf>
    <xf numFmtId="49" fontId="4" fillId="32" borderId="138" xfId="0" applyNumberFormat="1" applyFont="1" applyFill="1" applyBorder="1" applyAlignment="1">
      <alignment horizontal="center" vertical="top" readingOrder="1"/>
    </xf>
    <xf numFmtId="49" fontId="4" fillId="32" borderId="79" xfId="0" applyNumberFormat="1" applyFont="1" applyFill="1" applyBorder="1" applyAlignment="1">
      <alignment vertical="top"/>
    </xf>
    <xf numFmtId="49" fontId="4" fillId="32" borderId="91" xfId="0" applyNumberFormat="1" applyFont="1" applyFill="1" applyBorder="1" applyAlignment="1">
      <alignment horizontal="left" vertical="top"/>
    </xf>
    <xf numFmtId="49" fontId="4" fillId="32" borderId="79" xfId="0" applyNumberFormat="1" applyFont="1" applyFill="1" applyBorder="1" applyAlignment="1">
      <alignment horizontal="center" vertical="top" readingOrder="1"/>
    </xf>
    <xf numFmtId="49" fontId="4" fillId="32" borderId="130" xfId="0" applyNumberFormat="1" applyFont="1" applyFill="1" applyBorder="1" applyAlignment="1">
      <alignment horizontal="left" vertical="top"/>
    </xf>
    <xf numFmtId="49" fontId="4" fillId="32" borderId="58" xfId="0" applyNumberFormat="1" applyFont="1" applyFill="1" applyBorder="1" applyAlignment="1">
      <alignment horizontal="left"/>
    </xf>
    <xf numFmtId="49" fontId="6" fillId="32" borderId="138" xfId="0" applyNumberFormat="1" applyFont="1" applyFill="1" applyBorder="1" applyAlignment="1">
      <alignment horizontal="center"/>
    </xf>
    <xf numFmtId="49" fontId="4" fillId="32" borderId="57" xfId="0" applyNumberFormat="1" applyFont="1" applyFill="1" applyBorder="1" applyAlignment="1">
      <alignment horizontal="left"/>
    </xf>
    <xf numFmtId="49" fontId="4" fillId="32" borderId="138" xfId="0" applyNumberFormat="1" applyFont="1" applyFill="1" applyBorder="1" applyAlignment="1">
      <alignment vertical="top"/>
    </xf>
    <xf numFmtId="49" fontId="6" fillId="32" borderId="57" xfId="0" applyNumberFormat="1" applyFont="1" applyFill="1" applyBorder="1" applyAlignment="1">
      <alignment horizontal="center"/>
    </xf>
    <xf numFmtId="49" fontId="4" fillId="32" borderId="81" xfId="0" applyNumberFormat="1" applyFont="1" applyFill="1" applyBorder="1" applyAlignment="1">
      <alignment horizontal="center"/>
    </xf>
    <xf numFmtId="49" fontId="4" fillId="32" borderId="58" xfId="0" applyNumberFormat="1" applyFont="1" applyFill="1" applyBorder="1" applyAlignment="1">
      <alignment vertical="top"/>
    </xf>
    <xf numFmtId="49" fontId="4" fillId="32" borderId="57" xfId="0" applyNumberFormat="1" applyFont="1" applyFill="1" applyBorder="1" applyAlignment="1">
      <alignment vertical="top"/>
    </xf>
    <xf numFmtId="0" fontId="4" fillId="32" borderId="88" xfId="0" applyFont="1" applyFill="1" applyBorder="1" applyAlignment="1">
      <alignment vertical="top"/>
    </xf>
    <xf numFmtId="0" fontId="4" fillId="32" borderId="55" xfId="0" applyFont="1" applyFill="1" applyBorder="1" applyAlignment="1">
      <alignment vertical="top"/>
    </xf>
    <xf numFmtId="0" fontId="4" fillId="32" borderId="58" xfId="0" applyFont="1" applyFill="1" applyBorder="1" applyAlignment="1">
      <alignment vertical="top"/>
    </xf>
    <xf numFmtId="0" fontId="6" fillId="33" borderId="88" xfId="0" applyFont="1" applyFill="1" applyBorder="1" applyAlignment="1">
      <alignment horizontal="left" vertical="top"/>
    </xf>
    <xf numFmtId="0" fontId="27" fillId="33" borderId="89" xfId="0" applyFont="1" applyFill="1" applyBorder="1" applyAlignment="1">
      <alignment horizontal="left" vertical="top"/>
    </xf>
    <xf numFmtId="0" fontId="27" fillId="33" borderId="89" xfId="0" applyFont="1" applyFill="1" applyBorder="1" applyAlignment="1">
      <alignment horizontal="left"/>
    </xf>
    <xf numFmtId="0" fontId="27" fillId="33" borderId="89" xfId="0" applyFont="1" applyFill="1" applyBorder="1" applyAlignment="1">
      <alignment vertical="top"/>
    </xf>
    <xf numFmtId="0" fontId="4" fillId="33" borderId="89" xfId="0" applyFont="1" applyFill="1" applyBorder="1" applyAlignment="1">
      <alignment horizontal="center" vertical="top" readingOrder="1"/>
    </xf>
    <xf numFmtId="0" fontId="4" fillId="33" borderId="128" xfId="0" applyFont="1" applyFill="1" applyBorder="1" applyAlignment="1">
      <alignment horizontal="center" vertical="top" readingOrder="1"/>
    </xf>
    <xf numFmtId="0" fontId="27" fillId="33" borderId="72" xfId="0" applyFont="1" applyFill="1" applyBorder="1" applyAlignment="1">
      <alignment vertical="top"/>
    </xf>
    <xf numFmtId="0" fontId="27" fillId="33" borderId="95" xfId="0" applyFont="1" applyFill="1" applyBorder="1" applyAlignment="1">
      <alignment horizontal="left" vertical="top"/>
    </xf>
    <xf numFmtId="0" fontId="4" fillId="33" borderId="72" xfId="0" applyFont="1" applyFill="1" applyBorder="1" applyAlignment="1">
      <alignment horizontal="center" vertical="top" readingOrder="1"/>
    </xf>
    <xf numFmtId="0" fontId="27" fillId="33" borderId="96" xfId="0" applyFont="1" applyFill="1" applyBorder="1" applyAlignment="1">
      <alignment horizontal="left" vertical="top"/>
    </xf>
    <xf numFmtId="0" fontId="6" fillId="33" borderId="88" xfId="0" applyFont="1" applyFill="1" applyBorder="1" applyAlignment="1">
      <alignment horizontal="left"/>
    </xf>
    <xf numFmtId="0" fontId="4" fillId="33" borderId="128" xfId="0" applyFont="1" applyFill="1" applyBorder="1" applyAlignment="1">
      <alignment horizontal="center"/>
    </xf>
    <xf numFmtId="0" fontId="6" fillId="33" borderId="89" xfId="0" applyFont="1" applyFill="1" applyBorder="1" applyAlignment="1">
      <alignment horizontal="left"/>
    </xf>
    <xf numFmtId="0" fontId="4" fillId="33" borderId="128" xfId="0" applyFont="1" applyFill="1" applyBorder="1" applyAlignment="1">
      <alignment horizontal="left" vertical="top"/>
    </xf>
    <xf numFmtId="0" fontId="4" fillId="33" borderId="89" xfId="0" applyFont="1" applyFill="1" applyBorder="1" applyAlignment="1">
      <alignment horizontal="center"/>
    </xf>
    <xf numFmtId="0" fontId="4" fillId="33" borderId="90" xfId="0" applyFont="1" applyFill="1" applyBorder="1" applyAlignment="1">
      <alignment horizontal="center"/>
    </xf>
    <xf numFmtId="0" fontId="4" fillId="33" borderId="88" xfId="0" applyFont="1" applyFill="1" applyBorder="1" applyAlignment="1">
      <alignment horizontal="left" vertical="top"/>
    </xf>
    <xf numFmtId="0" fontId="4" fillId="33" borderId="89" xfId="0" applyFont="1" applyFill="1" applyBorder="1" applyAlignment="1">
      <alignment horizontal="left" vertical="top"/>
    </xf>
    <xf numFmtId="0" fontId="6" fillId="33" borderId="55" xfId="0" applyFont="1" applyFill="1" applyBorder="1" applyAlignment="1">
      <alignment horizontal="left" vertical="top"/>
    </xf>
    <xf numFmtId="0" fontId="27" fillId="33" borderId="53" xfId="0" applyFont="1" applyFill="1" applyBorder="1" applyAlignment="1">
      <alignment horizontal="left" vertical="top"/>
    </xf>
    <xf numFmtId="0" fontId="27" fillId="33" borderId="53" xfId="0" applyFont="1" applyFill="1" applyBorder="1" applyAlignment="1">
      <alignment horizontal="left"/>
    </xf>
    <xf numFmtId="0" fontId="27" fillId="33" borderId="53" xfId="0" applyFont="1" applyFill="1" applyBorder="1" applyAlignment="1">
      <alignment vertical="top"/>
    </xf>
    <xf numFmtId="0" fontId="4" fillId="33" borderId="53" xfId="0" applyFont="1" applyFill="1" applyBorder="1" applyAlignment="1">
      <alignment horizontal="center" vertical="top" readingOrder="1"/>
    </xf>
    <xf numFmtId="0" fontId="4" fillId="33" borderId="111" xfId="0" applyFont="1" applyFill="1" applyBorder="1" applyAlignment="1">
      <alignment horizontal="center" vertical="top" readingOrder="1"/>
    </xf>
    <xf numFmtId="0" fontId="27" fillId="33" borderId="60" xfId="0" applyFont="1" applyFill="1" applyBorder="1" applyAlignment="1">
      <alignment vertical="top"/>
    </xf>
    <xf numFmtId="0" fontId="27" fillId="33" borderId="56" xfId="0" applyFont="1" applyFill="1" applyBorder="1" applyAlignment="1">
      <alignment horizontal="left" vertical="top"/>
    </xf>
    <xf numFmtId="0" fontId="4" fillId="33" borderId="60" xfId="0" applyFont="1" applyFill="1" applyBorder="1" applyAlignment="1">
      <alignment horizontal="center" vertical="top" readingOrder="1"/>
    </xf>
    <xf numFmtId="0" fontId="27" fillId="33" borderId="105" xfId="0" applyFont="1" applyFill="1" applyBorder="1" applyAlignment="1">
      <alignment horizontal="left" vertical="top"/>
    </xf>
    <xf numFmtId="0" fontId="6" fillId="33" borderId="55" xfId="0" applyFont="1" applyFill="1" applyBorder="1" applyAlignment="1">
      <alignment horizontal="left"/>
    </xf>
    <xf numFmtId="0" fontId="4" fillId="33" borderId="111" xfId="0" applyFont="1" applyFill="1" applyBorder="1" applyAlignment="1">
      <alignment horizontal="center"/>
    </xf>
    <xf numFmtId="0" fontId="6" fillId="33" borderId="53" xfId="0" applyFont="1" applyFill="1" applyBorder="1" applyAlignment="1">
      <alignment horizontal="left"/>
    </xf>
    <xf numFmtId="0" fontId="4" fillId="33" borderId="111" xfId="0" applyFont="1" applyFill="1" applyBorder="1" applyAlignment="1">
      <alignment horizontal="left" vertical="top"/>
    </xf>
    <xf numFmtId="0" fontId="4" fillId="33" borderId="53" xfId="0" applyFont="1" applyFill="1" applyBorder="1" applyAlignment="1">
      <alignment horizontal="center"/>
    </xf>
    <xf numFmtId="0" fontId="4" fillId="33" borderId="59" xfId="0" applyFont="1" applyFill="1" applyBorder="1" applyAlignment="1">
      <alignment horizontal="center"/>
    </xf>
    <xf numFmtId="0" fontId="4" fillId="33" borderId="55" xfId="0" applyFont="1" applyFill="1" applyBorder="1" applyAlignment="1">
      <alignment horizontal="left" vertical="top"/>
    </xf>
    <xf numFmtId="0" fontId="4" fillId="33" borderId="53" xfId="0" applyFont="1" applyFill="1" applyBorder="1" applyAlignment="1">
      <alignment horizontal="left" vertical="top"/>
    </xf>
    <xf numFmtId="0" fontId="6" fillId="33" borderId="53" xfId="0" applyFont="1" applyFill="1" applyBorder="1" applyAlignment="1">
      <alignment horizontal="left" vertical="top"/>
    </xf>
    <xf numFmtId="0" fontId="6" fillId="33" borderId="53" xfId="0" applyFont="1" applyFill="1" applyBorder="1" applyAlignment="1">
      <alignment vertical="top"/>
    </xf>
    <xf numFmtId="0" fontId="6" fillId="33" borderId="60" xfId="0" applyFont="1" applyFill="1" applyBorder="1" applyAlignment="1">
      <alignment vertical="top"/>
    </xf>
    <xf numFmtId="0" fontId="6" fillId="33" borderId="56" xfId="0" applyFont="1" applyFill="1" applyBorder="1" applyAlignment="1">
      <alignment horizontal="left" vertical="top"/>
    </xf>
    <xf numFmtId="0" fontId="6" fillId="33" borderId="105" xfId="0" applyFont="1" applyFill="1" applyBorder="1" applyAlignment="1">
      <alignment horizontal="left" vertical="top"/>
    </xf>
    <xf numFmtId="0" fontId="4" fillId="33" borderId="111" xfId="0" applyFont="1" applyFill="1" applyBorder="1" applyAlignment="1">
      <alignment vertical="top"/>
    </xf>
    <xf numFmtId="49" fontId="6" fillId="33" borderId="60" xfId="0" applyNumberFormat="1" applyFont="1" applyFill="1" applyBorder="1" applyAlignment="1">
      <alignment vertical="top"/>
    </xf>
    <xf numFmtId="0" fontId="6" fillId="33" borderId="53" xfId="0" applyFont="1" applyFill="1" applyBorder="1" applyAlignment="1">
      <alignment horizontal="center"/>
    </xf>
    <xf numFmtId="0" fontId="4" fillId="33" borderId="55" xfId="0" applyFont="1" applyFill="1" applyBorder="1" applyAlignment="1">
      <alignment vertical="top"/>
    </xf>
    <xf numFmtId="0" fontId="4" fillId="33" borderId="53" xfId="0" applyFont="1" applyFill="1" applyBorder="1" applyAlignment="1">
      <alignment vertical="top"/>
    </xf>
    <xf numFmtId="0" fontId="6" fillId="33" borderId="58" xfId="0" applyFont="1" applyFill="1" applyBorder="1" applyAlignment="1">
      <alignment horizontal="left" vertical="top"/>
    </xf>
    <xf numFmtId="0" fontId="6" fillId="33" borderId="57" xfId="0" applyFont="1" applyFill="1" applyBorder="1" applyAlignment="1">
      <alignment horizontal="left" vertical="top"/>
    </xf>
    <xf numFmtId="0" fontId="6" fillId="33" borderId="57" xfId="0" applyFont="1" applyFill="1" applyBorder="1" applyAlignment="1">
      <alignment horizontal="left"/>
    </xf>
    <xf numFmtId="0" fontId="6" fillId="33" borderId="57" xfId="0" applyFont="1" applyFill="1" applyBorder="1" applyAlignment="1">
      <alignment vertical="top"/>
    </xf>
    <xf numFmtId="0" fontId="4" fillId="33" borderId="57" xfId="0" applyFont="1" applyFill="1" applyBorder="1" applyAlignment="1">
      <alignment horizontal="center" vertical="top" readingOrder="1"/>
    </xf>
    <xf numFmtId="0" fontId="4" fillId="33" borderId="138" xfId="0" applyFont="1" applyFill="1" applyBorder="1" applyAlignment="1">
      <alignment horizontal="center" vertical="top" readingOrder="1"/>
    </xf>
    <xf numFmtId="0" fontId="6" fillId="33" borderId="79" xfId="0" applyFont="1" applyFill="1" applyBorder="1" applyAlignment="1">
      <alignment vertical="top"/>
    </xf>
    <xf numFmtId="0" fontId="6" fillId="33" borderId="91" xfId="0" applyFont="1" applyFill="1" applyBorder="1" applyAlignment="1">
      <alignment horizontal="left" vertical="top"/>
    </xf>
    <xf numFmtId="0" fontId="4" fillId="33" borderId="79" xfId="0" applyFont="1" applyFill="1" applyBorder="1" applyAlignment="1">
      <alignment horizontal="center" vertical="top" readingOrder="1"/>
    </xf>
    <xf numFmtId="0" fontId="6" fillId="33" borderId="130" xfId="0" applyFont="1" applyFill="1" applyBorder="1" applyAlignment="1">
      <alignment horizontal="left" vertical="top"/>
    </xf>
    <xf numFmtId="0" fontId="6" fillId="33" borderId="58" xfId="0" applyFont="1" applyFill="1" applyBorder="1" applyAlignment="1">
      <alignment horizontal="left"/>
    </xf>
    <xf numFmtId="0" fontId="4" fillId="33" borderId="138" xfId="0" applyFont="1" applyFill="1" applyBorder="1" applyAlignment="1">
      <alignment horizontal="center"/>
    </xf>
    <xf numFmtId="0" fontId="4" fillId="33" borderId="138" xfId="0" applyFont="1" applyFill="1" applyBorder="1" applyAlignment="1">
      <alignment vertical="top"/>
    </xf>
    <xf numFmtId="0" fontId="6" fillId="33" borderId="57" xfId="0" applyFont="1" applyFill="1" applyBorder="1" applyAlignment="1">
      <alignment horizontal="center"/>
    </xf>
    <xf numFmtId="0" fontId="4" fillId="33" borderId="81" xfId="0" applyFont="1" applyFill="1" applyBorder="1" applyAlignment="1">
      <alignment horizontal="center"/>
    </xf>
    <xf numFmtId="0" fontId="4" fillId="33" borderId="58" xfId="0" applyFont="1" applyFill="1" applyBorder="1" applyAlignment="1">
      <alignment vertical="top"/>
    </xf>
    <xf numFmtId="0" fontId="4" fillId="33" borderId="57" xfId="0" applyFont="1" applyFill="1" applyBorder="1" applyAlignment="1">
      <alignment vertical="top"/>
    </xf>
    <xf numFmtId="0" fontId="4" fillId="33" borderId="88" xfId="0" applyFont="1" applyFill="1" applyBorder="1" applyAlignment="1">
      <alignment vertical="top"/>
    </xf>
    <xf numFmtId="0" fontId="4" fillId="34" borderId="88" xfId="0" applyFont="1" applyFill="1" applyBorder="1" applyAlignment="1">
      <alignment horizontal="left" vertical="top"/>
    </xf>
    <xf numFmtId="0" fontId="33" fillId="34" borderId="89" xfId="0" applyFont="1" applyFill="1" applyBorder="1" applyAlignment="1">
      <alignment horizontal="left" vertical="top"/>
    </xf>
    <xf numFmtId="0" fontId="33" fillId="34" borderId="89" xfId="0" applyFont="1" applyFill="1" applyBorder="1" applyAlignment="1">
      <alignment horizontal="left"/>
    </xf>
    <xf numFmtId="0" fontId="20" fillId="35" borderId="89" xfId="0" applyFont="1" applyFill="1" applyBorder="1" applyAlignment="1">
      <alignment vertical="top"/>
    </xf>
    <xf numFmtId="0" fontId="4" fillId="34" borderId="89" xfId="0" applyFont="1" applyFill="1" applyBorder="1" applyAlignment="1">
      <alignment horizontal="center" vertical="top" readingOrder="1"/>
    </xf>
    <xf numFmtId="0" fontId="4" fillId="34" borderId="128" xfId="0" applyFont="1" applyFill="1" applyBorder="1" applyAlignment="1">
      <alignment horizontal="center" vertical="top" readingOrder="1"/>
    </xf>
    <xf numFmtId="0" fontId="20" fillId="35" borderId="72" xfId="0" applyFont="1" applyFill="1" applyBorder="1" applyAlignment="1">
      <alignment vertical="top"/>
    </xf>
    <xf numFmtId="0" fontId="33" fillId="34" borderId="95" xfId="0" applyFont="1" applyFill="1" applyBorder="1" applyAlignment="1">
      <alignment horizontal="left" vertical="top"/>
    </xf>
    <xf numFmtId="0" fontId="4" fillId="34" borderId="72" xfId="0" applyFont="1" applyFill="1" applyBorder="1" applyAlignment="1">
      <alignment horizontal="center" vertical="top" readingOrder="1"/>
    </xf>
    <xf numFmtId="0" fontId="33" fillId="34" borderId="96" xfId="0" applyFont="1" applyFill="1" applyBorder="1" applyAlignment="1">
      <alignment horizontal="left" vertical="top"/>
    </xf>
    <xf numFmtId="0" fontId="4" fillId="34" borderId="88" xfId="0" applyFont="1" applyFill="1" applyBorder="1" applyAlignment="1">
      <alignment horizontal="left"/>
    </xf>
    <xf numFmtId="0" fontId="4" fillId="34" borderId="128" xfId="0" applyFont="1" applyFill="1" applyBorder="1" applyAlignment="1">
      <alignment horizontal="center"/>
    </xf>
    <xf numFmtId="0" fontId="4" fillId="34" borderId="89" xfId="0" applyFont="1" applyFill="1" applyBorder="1" applyAlignment="1">
      <alignment horizontal="left"/>
    </xf>
    <xf numFmtId="0" fontId="4" fillId="34" borderId="128" xfId="0" applyFont="1" applyFill="1" applyBorder="1" applyAlignment="1">
      <alignment horizontal="left" vertical="top"/>
    </xf>
    <xf numFmtId="0" fontId="6" fillId="34" borderId="89" xfId="0" applyFont="1" applyFill="1" applyBorder="1" applyAlignment="1">
      <alignment horizontal="center"/>
    </xf>
    <xf numFmtId="0" fontId="4" fillId="34" borderId="90" xfId="0" applyFont="1" applyFill="1" applyBorder="1" applyAlignment="1">
      <alignment horizontal="center"/>
    </xf>
    <xf numFmtId="0" fontId="4" fillId="34" borderId="89" xfId="0" applyFont="1" applyFill="1" applyBorder="1" applyAlignment="1">
      <alignment horizontal="left" vertical="top"/>
    </xf>
    <xf numFmtId="0" fontId="4" fillId="34" borderId="88" xfId="0" applyFont="1" applyFill="1" applyBorder="1" applyAlignment="1">
      <alignment vertical="top"/>
    </xf>
    <xf numFmtId="0" fontId="4" fillId="34" borderId="55" xfId="0" applyFont="1" applyFill="1" applyBorder="1" applyAlignment="1">
      <alignment horizontal="left" vertical="top"/>
    </xf>
    <xf numFmtId="0" fontId="33" fillId="34" borderId="53" xfId="0" applyFont="1" applyFill="1" applyBorder="1" applyAlignment="1">
      <alignment horizontal="left" vertical="top"/>
    </xf>
    <xf numFmtId="0" fontId="33" fillId="34" borderId="53" xfId="0" applyFont="1" applyFill="1" applyBorder="1" applyAlignment="1">
      <alignment horizontal="left"/>
    </xf>
    <xf numFmtId="0" fontId="20" fillId="35" borderId="53" xfId="0" applyFont="1" applyFill="1" applyBorder="1" applyAlignment="1">
      <alignment vertical="top"/>
    </xf>
    <xf numFmtId="0" fontId="4" fillId="34" borderId="53" xfId="0" applyFont="1" applyFill="1" applyBorder="1" applyAlignment="1">
      <alignment horizontal="center" vertical="top" readingOrder="1"/>
    </xf>
    <xf numFmtId="0" fontId="4" fillId="34" borderId="111" xfId="0" applyFont="1" applyFill="1" applyBorder="1" applyAlignment="1">
      <alignment horizontal="center" vertical="top" readingOrder="1"/>
    </xf>
    <xf numFmtId="0" fontId="20" fillId="35" borderId="60" xfId="0" applyFont="1" applyFill="1" applyBorder="1" applyAlignment="1">
      <alignment vertical="top"/>
    </xf>
    <xf numFmtId="0" fontId="33" fillId="34" borderId="56" xfId="0" applyFont="1" applyFill="1" applyBorder="1" applyAlignment="1">
      <alignment horizontal="left" vertical="top"/>
    </xf>
    <xf numFmtId="0" fontId="4" fillId="34" borderId="60" xfId="0" applyFont="1" applyFill="1" applyBorder="1" applyAlignment="1">
      <alignment horizontal="center" vertical="top" readingOrder="1"/>
    </xf>
    <xf numFmtId="0" fontId="33" fillId="34" borderId="105" xfId="0" applyFont="1" applyFill="1" applyBorder="1" applyAlignment="1">
      <alignment horizontal="left" vertical="top"/>
    </xf>
    <xf numFmtId="0" fontId="4" fillId="34" borderId="55" xfId="0" applyFont="1" applyFill="1" applyBorder="1" applyAlignment="1">
      <alignment horizontal="left"/>
    </xf>
    <xf numFmtId="0" fontId="4" fillId="34" borderId="111" xfId="0" applyFont="1" applyFill="1" applyBorder="1" applyAlignment="1">
      <alignment horizontal="center"/>
    </xf>
    <xf numFmtId="0" fontId="4" fillId="34" borderId="53" xfId="0" applyFont="1" applyFill="1" applyBorder="1" applyAlignment="1">
      <alignment horizontal="left"/>
    </xf>
    <xf numFmtId="0" fontId="4" fillId="34" borderId="111" xfId="0" applyFont="1" applyFill="1" applyBorder="1" applyAlignment="1">
      <alignment horizontal="left" vertical="top"/>
    </xf>
    <xf numFmtId="0" fontId="6" fillId="34" borderId="53" xfId="0" applyFont="1" applyFill="1" applyBorder="1" applyAlignment="1">
      <alignment horizontal="center"/>
    </xf>
    <xf numFmtId="0" fontId="4" fillId="34" borderId="59" xfId="0" applyFont="1" applyFill="1" applyBorder="1" applyAlignment="1">
      <alignment horizontal="center"/>
    </xf>
    <xf numFmtId="0" fontId="4" fillId="34" borderId="53" xfId="0" applyFont="1" applyFill="1" applyBorder="1" applyAlignment="1">
      <alignment horizontal="left" vertical="top"/>
    </xf>
    <xf numFmtId="0" fontId="4" fillId="34" borderId="55" xfId="0" applyFont="1" applyFill="1" applyBorder="1" applyAlignment="1">
      <alignment vertical="top"/>
    </xf>
    <xf numFmtId="0" fontId="35" fillId="35" borderId="53" xfId="0" applyFont="1" applyFill="1" applyBorder="1" applyAlignment="1">
      <alignment vertical="top"/>
    </xf>
    <xf numFmtId="0" fontId="35" fillId="35" borderId="60" xfId="0" applyFont="1" applyFill="1" applyBorder="1" applyAlignment="1">
      <alignment vertical="top"/>
    </xf>
    <xf numFmtId="0" fontId="4" fillId="34" borderId="56" xfId="0" applyFont="1" applyFill="1" applyBorder="1" applyAlignment="1">
      <alignment horizontal="left" vertical="top"/>
    </xf>
    <xf numFmtId="0" fontId="4" fillId="34" borderId="105" xfId="0" applyFont="1" applyFill="1" applyBorder="1" applyAlignment="1">
      <alignment horizontal="left" vertical="top"/>
    </xf>
    <xf numFmtId="0" fontId="4" fillId="34" borderId="111" xfId="0" applyFont="1" applyFill="1" applyBorder="1" applyAlignment="1">
      <alignment vertical="top"/>
    </xf>
    <xf numFmtId="0" fontId="4" fillId="34" borderId="53" xfId="0" applyFont="1" applyFill="1" applyBorder="1" applyAlignment="1">
      <alignment vertical="top"/>
    </xf>
    <xf numFmtId="0" fontId="4" fillId="34" borderId="58" xfId="0" applyFont="1" applyFill="1" applyBorder="1" applyAlignment="1">
      <alignment horizontal="left" vertical="top"/>
    </xf>
    <xf numFmtId="0" fontId="4" fillId="34" borderId="57" xfId="0" applyFont="1" applyFill="1" applyBorder="1" applyAlignment="1">
      <alignment horizontal="left" vertical="top"/>
    </xf>
    <xf numFmtId="0" fontId="4" fillId="34" borderId="57" xfId="0" applyFont="1" applyFill="1" applyBorder="1" applyAlignment="1">
      <alignment horizontal="left"/>
    </xf>
    <xf numFmtId="0" fontId="35" fillId="35" borderId="57" xfId="0" applyFont="1" applyFill="1" applyBorder="1" applyAlignment="1">
      <alignment vertical="top"/>
    </xf>
    <xf numFmtId="0" fontId="4" fillId="34" borderId="57" xfId="0" applyFont="1" applyFill="1" applyBorder="1" applyAlignment="1">
      <alignment horizontal="center" vertical="top" readingOrder="1"/>
    </xf>
    <xf numFmtId="0" fontId="4" fillId="34" borderId="138" xfId="0" applyFont="1" applyFill="1" applyBorder="1" applyAlignment="1">
      <alignment horizontal="center" vertical="top" readingOrder="1"/>
    </xf>
    <xf numFmtId="0" fontId="35" fillId="35" borderId="79" xfId="0" applyFont="1" applyFill="1" applyBorder="1" applyAlignment="1">
      <alignment vertical="top"/>
    </xf>
    <xf numFmtId="0" fontId="4" fillId="34" borderId="91" xfId="0" applyFont="1" applyFill="1" applyBorder="1" applyAlignment="1">
      <alignment horizontal="left" vertical="top"/>
    </xf>
    <xf numFmtId="0" fontId="4" fillId="34" borderId="79" xfId="0" applyFont="1" applyFill="1" applyBorder="1" applyAlignment="1">
      <alignment horizontal="center" vertical="top" readingOrder="1"/>
    </xf>
    <xf numFmtId="0" fontId="4" fillId="34" borderId="130" xfId="0" applyFont="1" applyFill="1" applyBorder="1" applyAlignment="1">
      <alignment horizontal="left" vertical="top"/>
    </xf>
    <xf numFmtId="0" fontId="4" fillId="34" borderId="58" xfId="0" applyFont="1" applyFill="1" applyBorder="1" applyAlignment="1">
      <alignment horizontal="left"/>
    </xf>
    <xf numFmtId="0" fontId="4" fillId="34" borderId="138" xfId="0" applyFont="1" applyFill="1" applyBorder="1" applyAlignment="1">
      <alignment horizontal="center"/>
    </xf>
    <xf numFmtId="0" fontId="4" fillId="34" borderId="138" xfId="0" applyFont="1" applyFill="1" applyBorder="1" applyAlignment="1">
      <alignment vertical="top"/>
    </xf>
    <xf numFmtId="0" fontId="6" fillId="34" borderId="57" xfId="0" applyFont="1" applyFill="1" applyBorder="1" applyAlignment="1">
      <alignment horizontal="center"/>
    </xf>
    <xf numFmtId="0" fontId="4" fillId="34" borderId="81" xfId="0" applyFont="1" applyFill="1" applyBorder="1" applyAlignment="1">
      <alignment horizontal="center"/>
    </xf>
    <xf numFmtId="0" fontId="4" fillId="34" borderId="58" xfId="0" applyFont="1" applyFill="1" applyBorder="1" applyAlignment="1">
      <alignment vertical="top"/>
    </xf>
    <xf numFmtId="0" fontId="4" fillId="34" borderId="57" xfId="0" applyFont="1" applyFill="1" applyBorder="1" applyAlignment="1">
      <alignment vertical="top"/>
    </xf>
    <xf numFmtId="0" fontId="4" fillId="31" borderId="89" xfId="0" applyFont="1" applyFill="1" applyBorder="1" applyAlignment="1">
      <alignment horizontal="center"/>
    </xf>
    <xf numFmtId="0" fontId="4" fillId="31" borderId="90" xfId="0" applyFont="1" applyFill="1" applyBorder="1" applyAlignment="1">
      <alignment horizontal="center"/>
    </xf>
    <xf numFmtId="49" fontId="6" fillId="32" borderId="128" xfId="0" applyNumberFormat="1" applyFont="1" applyFill="1" applyBorder="1" applyAlignment="1">
      <alignment vertical="top"/>
    </xf>
    <xf numFmtId="49" fontId="6" fillId="32" borderId="111" xfId="0" applyNumberFormat="1" applyFont="1" applyFill="1" applyBorder="1" applyAlignment="1">
      <alignment vertical="top"/>
    </xf>
    <xf numFmtId="0" fontId="18" fillId="16" borderId="88" xfId="0" applyFont="1" applyFill="1" applyBorder="1" applyAlignment="1">
      <alignment horizontal="left" vertical="top"/>
    </xf>
    <xf numFmtId="0" fontId="25" fillId="16" borderId="89" xfId="0" applyFont="1" applyFill="1" applyBorder="1" applyAlignment="1">
      <alignment horizontal="left" vertical="top"/>
    </xf>
    <xf numFmtId="0" fontId="25" fillId="16" borderId="89" xfId="0" applyFont="1" applyFill="1" applyBorder="1"/>
    <xf numFmtId="0" fontId="25" fillId="16" borderId="89" xfId="0" applyFont="1" applyFill="1" applyBorder="1" applyAlignment="1">
      <alignment vertical="top"/>
    </xf>
    <xf numFmtId="0" fontId="18" fillId="16" borderId="89" xfId="0" applyFont="1" applyFill="1" applyBorder="1" applyAlignment="1">
      <alignment horizontal="center" vertical="top" readingOrder="1"/>
    </xf>
    <xf numFmtId="0" fontId="18" fillId="16" borderId="128" xfId="0" applyFont="1" applyFill="1" applyBorder="1" applyAlignment="1">
      <alignment horizontal="center" vertical="top" readingOrder="1"/>
    </xf>
    <xf numFmtId="0" fontId="25" fillId="16" borderId="72" xfId="0" applyFont="1" applyFill="1" applyBorder="1" applyAlignment="1">
      <alignment vertical="top"/>
    </xf>
    <xf numFmtId="0" fontId="25" fillId="16" borderId="95" xfId="0" applyFont="1" applyFill="1" applyBorder="1" applyAlignment="1">
      <alignment horizontal="left" vertical="top"/>
    </xf>
    <xf numFmtId="0" fontId="18" fillId="16" borderId="72" xfId="0" applyFont="1" applyFill="1" applyBorder="1" applyAlignment="1">
      <alignment horizontal="center" vertical="top" readingOrder="1"/>
    </xf>
    <xf numFmtId="0" fontId="25" fillId="16" borderId="96" xfId="0" applyFont="1" applyFill="1" applyBorder="1" applyAlignment="1">
      <alignment horizontal="left" vertical="top"/>
    </xf>
    <xf numFmtId="0" fontId="18" fillId="16" borderId="88" xfId="0" applyFont="1" applyFill="1" applyBorder="1" applyAlignment="1">
      <alignment horizontal="left"/>
    </xf>
    <xf numFmtId="0" fontId="18" fillId="16" borderId="128" xfId="0" applyFont="1" applyFill="1" applyBorder="1"/>
    <xf numFmtId="0" fontId="18" fillId="16" borderId="89" xfId="0" applyFont="1" applyFill="1" applyBorder="1" applyAlignment="1">
      <alignment horizontal="left"/>
    </xf>
    <xf numFmtId="0" fontId="18" fillId="16" borderId="128" xfId="0" applyFont="1" applyFill="1" applyBorder="1" applyAlignment="1">
      <alignment vertical="top"/>
    </xf>
    <xf numFmtId="0" fontId="18" fillId="16" borderId="89" xfId="0" applyFont="1" applyFill="1" applyBorder="1" applyAlignment="1">
      <alignment horizontal="center"/>
    </xf>
    <xf numFmtId="0" fontId="18" fillId="16" borderId="90" xfId="0" applyFont="1" applyFill="1" applyBorder="1"/>
    <xf numFmtId="0" fontId="18" fillId="16" borderId="88" xfId="0" applyFont="1" applyFill="1" applyBorder="1" applyAlignment="1">
      <alignment vertical="top"/>
    </xf>
    <xf numFmtId="0" fontId="18" fillId="16" borderId="89" xfId="0" applyFont="1" applyFill="1" applyBorder="1" applyAlignment="1">
      <alignment vertical="top"/>
    </xf>
    <xf numFmtId="0" fontId="18" fillId="16" borderId="55" xfId="0" applyFont="1" applyFill="1" applyBorder="1" applyAlignment="1">
      <alignment horizontal="left" vertical="top"/>
    </xf>
    <xf numFmtId="0" fontId="25" fillId="16" borderId="53" xfId="0" applyFont="1" applyFill="1" applyBorder="1" applyAlignment="1">
      <alignment horizontal="left" vertical="top"/>
    </xf>
    <xf numFmtId="0" fontId="25" fillId="16" borderId="53" xfId="0" applyFont="1" applyFill="1" applyBorder="1"/>
    <xf numFmtId="0" fontId="25" fillId="16" borderId="53" xfId="0" applyFont="1" applyFill="1" applyBorder="1" applyAlignment="1">
      <alignment vertical="top"/>
    </xf>
    <xf numFmtId="0" fontId="18" fillId="16" borderId="53" xfId="0" applyFont="1" applyFill="1" applyBorder="1" applyAlignment="1">
      <alignment horizontal="center" vertical="top" readingOrder="1"/>
    </xf>
    <xf numFmtId="0" fontId="18" fillId="16" borderId="111" xfId="0" applyFont="1" applyFill="1" applyBorder="1" applyAlignment="1">
      <alignment horizontal="center" vertical="top" readingOrder="1"/>
    </xf>
    <xf numFmtId="0" fontId="25" fillId="16" borderId="60" xfId="0" applyFont="1" applyFill="1" applyBorder="1" applyAlignment="1">
      <alignment vertical="top"/>
    </xf>
    <xf numFmtId="0" fontId="25" fillId="16" borderId="56" xfId="0" applyFont="1" applyFill="1" applyBorder="1" applyAlignment="1">
      <alignment horizontal="left" vertical="top"/>
    </xf>
    <xf numFmtId="0" fontId="18" fillId="16" borderId="60" xfId="0" applyFont="1" applyFill="1" applyBorder="1" applyAlignment="1">
      <alignment horizontal="center" vertical="top" readingOrder="1"/>
    </xf>
    <xf numFmtId="0" fontId="25" fillId="16" borderId="105" xfId="0" applyFont="1" applyFill="1" applyBorder="1" applyAlignment="1">
      <alignment horizontal="left" vertical="top"/>
    </xf>
    <xf numFmtId="0" fontId="18" fillId="16" borderId="55" xfId="0" applyFont="1" applyFill="1" applyBorder="1" applyAlignment="1">
      <alignment horizontal="left"/>
    </xf>
    <xf numFmtId="0" fontId="18" fillId="16" borderId="111" xfId="0" applyFont="1" applyFill="1" applyBorder="1"/>
    <xf numFmtId="0" fontId="18" fillId="16" borderId="60" xfId="0" applyFont="1" applyFill="1" applyBorder="1" applyAlignment="1">
      <alignment vertical="top"/>
    </xf>
    <xf numFmtId="0" fontId="18" fillId="16" borderId="53" xfId="0" applyFont="1" applyFill="1" applyBorder="1" applyAlignment="1">
      <alignment horizontal="left"/>
    </xf>
    <xf numFmtId="0" fontId="18" fillId="16" borderId="111" xfId="0" applyFont="1" applyFill="1" applyBorder="1" applyAlignment="1">
      <alignment vertical="top"/>
    </xf>
    <xf numFmtId="0" fontId="18" fillId="16" borderId="53" xfId="0" applyFont="1" applyFill="1" applyBorder="1" applyAlignment="1">
      <alignment horizontal="center"/>
    </xf>
    <xf numFmtId="0" fontId="18" fillId="16" borderId="59" xfId="0" applyFont="1" applyFill="1" applyBorder="1"/>
    <xf numFmtId="0" fontId="18" fillId="16" borderId="55" xfId="0" applyFont="1" applyFill="1" applyBorder="1" applyAlignment="1">
      <alignment vertical="top"/>
    </xf>
    <xf numFmtId="0" fontId="18" fillId="16" borderId="53" xfId="0" applyFont="1" applyFill="1" applyBorder="1" applyAlignment="1">
      <alignment vertical="top"/>
    </xf>
    <xf numFmtId="0" fontId="35" fillId="16" borderId="55" xfId="0" applyFont="1" applyFill="1" applyBorder="1" applyAlignment="1">
      <alignment horizontal="left" vertical="top"/>
    </xf>
    <xf numFmtId="0" fontId="35" fillId="16" borderId="53" xfId="0" applyFont="1" applyFill="1" applyBorder="1" applyAlignment="1">
      <alignment horizontal="left" vertical="top"/>
    </xf>
    <xf numFmtId="0" fontId="18" fillId="17" borderId="53" xfId="2" applyFont="1" applyFill="1" applyBorder="1"/>
    <xf numFmtId="0" fontId="18" fillId="17" borderId="53" xfId="2" applyFont="1" applyFill="1" applyBorder="1" applyAlignment="1">
      <alignment horizontal="center" vertical="top" readingOrder="1"/>
    </xf>
    <xf numFmtId="0" fontId="18" fillId="17" borderId="111" xfId="2" applyFont="1" applyFill="1" applyBorder="1" applyAlignment="1">
      <alignment horizontal="center" vertical="top" readingOrder="1"/>
    </xf>
    <xf numFmtId="0" fontId="18" fillId="17" borderId="60" xfId="2" applyFont="1" applyFill="1" applyBorder="1" applyAlignment="1">
      <alignment vertical="top"/>
    </xf>
    <xf numFmtId="0" fontId="35" fillId="16" borderId="56" xfId="0" applyFont="1" applyFill="1" applyBorder="1" applyAlignment="1">
      <alignment horizontal="left" vertical="top"/>
    </xf>
    <xf numFmtId="0" fontId="18" fillId="17" borderId="60" xfId="2" applyFont="1" applyFill="1" applyBorder="1" applyAlignment="1">
      <alignment horizontal="center" vertical="top" readingOrder="1"/>
    </xf>
    <xf numFmtId="0" fontId="35" fillId="16" borderId="105" xfId="0" applyFont="1" applyFill="1" applyBorder="1" applyAlignment="1">
      <alignment horizontal="left" vertical="top"/>
    </xf>
    <xf numFmtId="0" fontId="35" fillId="16" borderId="55" xfId="0" applyFont="1" applyFill="1" applyBorder="1" applyAlignment="1">
      <alignment horizontal="left"/>
    </xf>
    <xf numFmtId="0" fontId="18" fillId="17" borderId="111" xfId="2" applyFont="1" applyFill="1" applyBorder="1" applyAlignment="1">
      <alignment horizontal="center"/>
    </xf>
    <xf numFmtId="0" fontId="35" fillId="16" borderId="53" xfId="0" applyFont="1" applyFill="1" applyBorder="1" applyAlignment="1">
      <alignment horizontal="left"/>
    </xf>
    <xf numFmtId="0" fontId="18" fillId="17" borderId="111" xfId="2" applyFont="1" applyFill="1" applyBorder="1" applyAlignment="1">
      <alignment vertical="top"/>
    </xf>
    <xf numFmtId="0" fontId="18" fillId="17" borderId="53" xfId="2" applyFont="1" applyFill="1" applyBorder="1" applyAlignment="1">
      <alignment horizontal="center"/>
    </xf>
    <xf numFmtId="0" fontId="18" fillId="17" borderId="59" xfId="2" applyFont="1" applyFill="1" applyBorder="1" applyAlignment="1">
      <alignment horizontal="center"/>
    </xf>
    <xf numFmtId="0" fontId="18" fillId="17" borderId="55" xfId="2" applyFont="1" applyFill="1" applyBorder="1" applyAlignment="1">
      <alignment vertical="top"/>
    </xf>
    <xf numFmtId="0" fontId="18" fillId="17" borderId="53" xfId="2" applyFont="1" applyFill="1" applyBorder="1" applyAlignment="1">
      <alignment vertical="top"/>
    </xf>
    <xf numFmtId="0" fontId="35" fillId="16" borderId="53" xfId="0" applyFont="1" applyFill="1" applyBorder="1"/>
    <xf numFmtId="0" fontId="35" fillId="16" borderId="111" xfId="0" applyFont="1" applyFill="1" applyBorder="1" applyAlignment="1">
      <alignment vertical="top"/>
    </xf>
    <xf numFmtId="0" fontId="35" fillId="16" borderId="55" xfId="0" applyFont="1" applyFill="1" applyBorder="1" applyAlignment="1">
      <alignment vertical="top"/>
    </xf>
    <xf numFmtId="0" fontId="35" fillId="16" borderId="53" xfId="0" applyFont="1" applyFill="1" applyBorder="1" applyAlignment="1">
      <alignment vertical="top"/>
    </xf>
    <xf numFmtId="0" fontId="35" fillId="16" borderId="60" xfId="0" applyFont="1" applyFill="1" applyBorder="1" applyAlignment="1">
      <alignment vertical="top"/>
    </xf>
    <xf numFmtId="0" fontId="35" fillId="16" borderId="53" xfId="0" applyFont="1" applyFill="1" applyBorder="1" applyAlignment="1">
      <alignment horizontal="center" vertical="top" readingOrder="1"/>
    </xf>
    <xf numFmtId="0" fontId="35" fillId="16" borderId="111" xfId="0" applyFont="1" applyFill="1" applyBorder="1" applyAlignment="1">
      <alignment horizontal="center" vertical="top" readingOrder="1"/>
    </xf>
    <xf numFmtId="0" fontId="35" fillId="16" borderId="60" xfId="0" applyFont="1" applyFill="1" applyBorder="1" applyAlignment="1">
      <alignment horizontal="center" vertical="top" readingOrder="1"/>
    </xf>
    <xf numFmtId="0" fontId="35" fillId="16" borderId="111" xfId="0" applyFont="1" applyFill="1" applyBorder="1" applyAlignment="1">
      <alignment horizontal="center"/>
    </xf>
    <xf numFmtId="0" fontId="35" fillId="16" borderId="59" xfId="0" applyFont="1" applyFill="1" applyBorder="1" applyAlignment="1">
      <alignment horizontal="center"/>
    </xf>
    <xf numFmtId="0" fontId="18" fillId="17" borderId="55" xfId="2" applyFont="1" applyFill="1" applyBorder="1" applyAlignment="1">
      <alignment horizontal="left" vertical="top"/>
    </xf>
    <xf numFmtId="0" fontId="18" fillId="17" borderId="53" xfId="2" applyFont="1" applyFill="1" applyBorder="1" applyAlignment="1">
      <alignment horizontal="left" vertical="top"/>
    </xf>
    <xf numFmtId="0" fontId="18" fillId="17" borderId="56" xfId="2" applyFont="1" applyFill="1" applyBorder="1" applyAlignment="1">
      <alignment horizontal="left" vertical="top"/>
    </xf>
    <xf numFmtId="0" fontId="18" fillId="17" borderId="105" xfId="2" applyFont="1" applyFill="1" applyBorder="1" applyAlignment="1">
      <alignment horizontal="left" vertical="top"/>
    </xf>
    <xf numFmtId="0" fontId="18" fillId="17" borderId="55" xfId="2" applyFont="1" applyFill="1" applyBorder="1" applyAlignment="1">
      <alignment horizontal="left"/>
    </xf>
    <xf numFmtId="0" fontId="18" fillId="17" borderId="53" xfId="2" applyFont="1" applyFill="1" applyBorder="1" applyAlignment="1">
      <alignment horizontal="left"/>
    </xf>
    <xf numFmtId="0" fontId="35" fillId="16" borderId="111" xfId="0" applyFont="1" applyFill="1" applyBorder="1"/>
    <xf numFmtId="0" fontId="35" fillId="16" borderId="59" xfId="0" applyFont="1" applyFill="1" applyBorder="1"/>
    <xf numFmtId="0" fontId="18" fillId="17" borderId="111" xfId="2" applyFont="1" applyFill="1" applyBorder="1"/>
    <xf numFmtId="0" fontId="18" fillId="17" borderId="59" xfId="2" applyFont="1" applyFill="1" applyBorder="1"/>
    <xf numFmtId="0" fontId="35" fillId="16" borderId="58" xfId="0" applyFont="1" applyFill="1" applyBorder="1" applyAlignment="1">
      <alignment horizontal="left" vertical="top"/>
    </xf>
    <xf numFmtId="0" fontId="35" fillId="16" borderId="57" xfId="0" applyFont="1" applyFill="1" applyBorder="1" applyAlignment="1">
      <alignment horizontal="left" vertical="top"/>
    </xf>
    <xf numFmtId="0" fontId="35" fillId="16" borderId="57" xfId="0" applyFont="1" applyFill="1" applyBorder="1"/>
    <xf numFmtId="0" fontId="18" fillId="16" borderId="57" xfId="0" applyFont="1" applyFill="1" applyBorder="1" applyAlignment="1">
      <alignment vertical="top"/>
    </xf>
    <xf numFmtId="0" fontId="35" fillId="16" borderId="57" xfId="0" applyFont="1" applyFill="1" applyBorder="1" applyAlignment="1">
      <alignment horizontal="center" vertical="top" readingOrder="1"/>
    </xf>
    <xf numFmtId="0" fontId="35" fillId="16" borderId="138" xfId="0" applyFont="1" applyFill="1" applyBorder="1" applyAlignment="1">
      <alignment horizontal="center" vertical="top" readingOrder="1"/>
    </xf>
    <xf numFmtId="0" fontId="18" fillId="16" borderId="79" xfId="0" applyFont="1" applyFill="1" applyBorder="1" applyAlignment="1">
      <alignment vertical="top"/>
    </xf>
    <xf numFmtId="0" fontId="35" fillId="16" borderId="91" xfId="0" applyFont="1" applyFill="1" applyBorder="1" applyAlignment="1">
      <alignment horizontal="left" vertical="top"/>
    </xf>
    <xf numFmtId="0" fontId="35" fillId="16" borderId="79" xfId="0" applyFont="1" applyFill="1" applyBorder="1" applyAlignment="1">
      <alignment horizontal="center" vertical="top" readingOrder="1"/>
    </xf>
    <xf numFmtId="0" fontId="35" fillId="16" borderId="130" xfId="0" applyFont="1" applyFill="1" applyBorder="1" applyAlignment="1">
      <alignment horizontal="left" vertical="top"/>
    </xf>
    <xf numFmtId="0" fontId="35" fillId="16" borderId="58" xfId="0" applyFont="1" applyFill="1" applyBorder="1" applyAlignment="1">
      <alignment horizontal="left"/>
    </xf>
    <xf numFmtId="0" fontId="35" fillId="16" borderId="138" xfId="0" applyFont="1" applyFill="1" applyBorder="1"/>
    <xf numFmtId="0" fontId="35" fillId="16" borderId="57" xfId="0" applyFont="1" applyFill="1" applyBorder="1" applyAlignment="1">
      <alignment horizontal="left"/>
    </xf>
    <xf numFmtId="0" fontId="35" fillId="16" borderId="138" xfId="0" applyFont="1" applyFill="1" applyBorder="1" applyAlignment="1">
      <alignment vertical="top"/>
    </xf>
    <xf numFmtId="0" fontId="18" fillId="16" borderId="57" xfId="0" applyFont="1" applyFill="1" applyBorder="1" applyAlignment="1">
      <alignment horizontal="center"/>
    </xf>
    <xf numFmtId="0" fontId="35" fillId="16" borderId="81" xfId="0" applyFont="1" applyFill="1" applyBorder="1"/>
    <xf numFmtId="0" fontId="35" fillId="16" borderId="58" xfId="0" applyFont="1" applyFill="1" applyBorder="1" applyAlignment="1">
      <alignment vertical="top"/>
    </xf>
    <xf numFmtId="0" fontId="35" fillId="16" borderId="57" xfId="0" applyFont="1" applyFill="1" applyBorder="1" applyAlignment="1">
      <alignment vertical="top"/>
    </xf>
    <xf numFmtId="0" fontId="18" fillId="36" borderId="88" xfId="0" applyFont="1" applyFill="1" applyBorder="1" applyAlignment="1">
      <alignment horizontal="left" vertical="top"/>
    </xf>
    <xf numFmtId="0" fontId="25" fillId="36" borderId="89" xfId="0" applyFont="1" applyFill="1" applyBorder="1" applyAlignment="1">
      <alignment horizontal="left" vertical="top"/>
    </xf>
    <xf numFmtId="0" fontId="18" fillId="36" borderId="89" xfId="0" applyFont="1" applyFill="1" applyBorder="1"/>
    <xf numFmtId="0" fontId="25" fillId="36" borderId="89" xfId="0" applyFont="1" applyFill="1" applyBorder="1" applyAlignment="1">
      <alignment vertical="top"/>
    </xf>
    <xf numFmtId="0" fontId="18" fillId="36" borderId="89" xfId="0" applyFont="1" applyFill="1" applyBorder="1" applyAlignment="1">
      <alignment horizontal="center" vertical="top" readingOrder="1"/>
    </xf>
    <xf numFmtId="0" fontId="18" fillId="36" borderId="128" xfId="0" applyFont="1" applyFill="1" applyBorder="1" applyAlignment="1">
      <alignment horizontal="center" vertical="top" readingOrder="1"/>
    </xf>
    <xf numFmtId="0" fontId="25" fillId="36" borderId="72" xfId="0" applyFont="1" applyFill="1" applyBorder="1" applyAlignment="1">
      <alignment vertical="top"/>
    </xf>
    <xf numFmtId="0" fontId="25" fillId="36" borderId="95" xfId="0" applyFont="1" applyFill="1" applyBorder="1" applyAlignment="1">
      <alignment horizontal="left" vertical="top"/>
    </xf>
    <xf numFmtId="0" fontId="18" fillId="36" borderId="72" xfId="0" applyFont="1" applyFill="1" applyBorder="1" applyAlignment="1">
      <alignment horizontal="center" vertical="top" readingOrder="1"/>
    </xf>
    <xf numFmtId="0" fontId="25" fillId="36" borderId="96" xfId="0" applyFont="1" applyFill="1" applyBorder="1" applyAlignment="1">
      <alignment horizontal="left" vertical="top"/>
    </xf>
    <xf numFmtId="0" fontId="18" fillId="36" borderId="88" xfId="0" applyFont="1" applyFill="1" applyBorder="1" applyAlignment="1">
      <alignment horizontal="left"/>
    </xf>
    <xf numFmtId="0" fontId="18" fillId="36" borderId="128" xfId="0" applyFont="1" applyFill="1" applyBorder="1" applyAlignment="1">
      <alignment horizontal="center"/>
    </xf>
    <xf numFmtId="0" fontId="18" fillId="36" borderId="89" xfId="0" applyFont="1" applyFill="1" applyBorder="1" applyAlignment="1">
      <alignment horizontal="left"/>
    </xf>
    <xf numFmtId="0" fontId="18" fillId="36" borderId="128" xfId="0" applyFont="1" applyFill="1" applyBorder="1" applyAlignment="1">
      <alignment vertical="top"/>
    </xf>
    <xf numFmtId="0" fontId="25" fillId="36" borderId="89" xfId="0" applyFont="1" applyFill="1" applyBorder="1" applyAlignment="1">
      <alignment horizontal="center"/>
    </xf>
    <xf numFmtId="0" fontId="25" fillId="36" borderId="90" xfId="0" applyFont="1" applyFill="1" applyBorder="1" applyAlignment="1">
      <alignment horizontal="center"/>
    </xf>
    <xf numFmtId="0" fontId="18" fillId="36" borderId="88" xfId="0" applyFont="1" applyFill="1" applyBorder="1" applyAlignment="1">
      <alignment vertical="top"/>
    </xf>
    <xf numFmtId="0" fontId="18" fillId="36" borderId="89" xfId="0" applyFont="1" applyFill="1" applyBorder="1" applyAlignment="1">
      <alignment vertical="top"/>
    </xf>
    <xf numFmtId="0" fontId="18" fillId="36" borderId="55" xfId="0" applyFont="1" applyFill="1" applyBorder="1" applyAlignment="1">
      <alignment horizontal="left" vertical="top"/>
    </xf>
    <xf numFmtId="0" fontId="25" fillId="36" borderId="53" xfId="0" applyFont="1" applyFill="1" applyBorder="1" applyAlignment="1">
      <alignment horizontal="left" vertical="top"/>
    </xf>
    <xf numFmtId="0" fontId="18" fillId="36" borderId="53" xfId="0" applyFont="1" applyFill="1" applyBorder="1"/>
    <xf numFmtId="0" fontId="25" fillId="36" borderId="53" xfId="0" applyFont="1" applyFill="1" applyBorder="1" applyAlignment="1">
      <alignment vertical="top"/>
    </xf>
    <xf numFmtId="0" fontId="18" fillId="36" borderId="53" xfId="0" applyFont="1" applyFill="1" applyBorder="1" applyAlignment="1">
      <alignment horizontal="center" vertical="top" readingOrder="1"/>
    </xf>
    <xf numFmtId="0" fontId="18" fillId="36" borderId="111" xfId="0" applyFont="1" applyFill="1" applyBorder="1" applyAlignment="1">
      <alignment horizontal="center" vertical="top" readingOrder="1"/>
    </xf>
    <xf numFmtId="0" fontId="25" fillId="36" borderId="60" xfId="0" applyFont="1" applyFill="1" applyBorder="1" applyAlignment="1">
      <alignment vertical="top"/>
    </xf>
    <xf numFmtId="0" fontId="25" fillId="36" borderId="56" xfId="0" applyFont="1" applyFill="1" applyBorder="1" applyAlignment="1">
      <alignment horizontal="left" vertical="top"/>
    </xf>
    <xf numFmtId="0" fontId="18" fillId="36" borderId="60" xfId="0" applyFont="1" applyFill="1" applyBorder="1" applyAlignment="1">
      <alignment horizontal="center" vertical="top" readingOrder="1"/>
    </xf>
    <xf numFmtId="0" fontId="25" fillId="36" borderId="105" xfId="0" applyFont="1" applyFill="1" applyBorder="1" applyAlignment="1">
      <alignment horizontal="left" vertical="top"/>
    </xf>
    <xf numFmtId="0" fontId="18" fillId="36" borderId="55" xfId="0" applyFont="1" applyFill="1" applyBorder="1" applyAlignment="1">
      <alignment horizontal="left"/>
    </xf>
    <xf numFmtId="0" fontId="18" fillId="36" borderId="111" xfId="0" applyFont="1" applyFill="1" applyBorder="1" applyAlignment="1">
      <alignment horizontal="center"/>
    </xf>
    <xf numFmtId="0" fontId="18" fillId="36" borderId="53" xfId="0" applyFont="1" applyFill="1" applyBorder="1" applyAlignment="1">
      <alignment horizontal="left"/>
    </xf>
    <xf numFmtId="0" fontId="18" fillId="36" borderId="111" xfId="0" applyFont="1" applyFill="1" applyBorder="1" applyAlignment="1">
      <alignment vertical="top"/>
    </xf>
    <xf numFmtId="0" fontId="25" fillId="36" borderId="53" xfId="0" applyFont="1" applyFill="1" applyBorder="1" applyAlignment="1">
      <alignment horizontal="center"/>
    </xf>
    <xf numFmtId="0" fontId="25" fillId="36" borderId="59" xfId="0" applyFont="1" applyFill="1" applyBorder="1" applyAlignment="1">
      <alignment horizontal="center"/>
    </xf>
    <xf numFmtId="0" fontId="18" fillId="36" borderId="55" xfId="0" applyFont="1" applyFill="1" applyBorder="1" applyAlignment="1">
      <alignment vertical="top"/>
    </xf>
    <xf numFmtId="0" fontId="18" fillId="36" borderId="53" xfId="0" applyFont="1" applyFill="1" applyBorder="1" applyAlignment="1">
      <alignment vertical="top"/>
    </xf>
    <xf numFmtId="0" fontId="35" fillId="36" borderId="55" xfId="0" applyFont="1" applyFill="1" applyBorder="1" applyAlignment="1">
      <alignment horizontal="left" vertical="top"/>
    </xf>
    <xf numFmtId="0" fontId="35" fillId="36" borderId="53" xfId="0" applyFont="1" applyFill="1" applyBorder="1" applyAlignment="1">
      <alignment horizontal="left" vertical="top"/>
    </xf>
    <xf numFmtId="0" fontId="35" fillId="36" borderId="53" xfId="0" applyFont="1" applyFill="1" applyBorder="1"/>
    <xf numFmtId="0" fontId="35" fillId="36" borderId="53" xfId="0" applyFont="1" applyFill="1" applyBorder="1" applyAlignment="1">
      <alignment horizontal="center" vertical="top" readingOrder="1"/>
    </xf>
    <xf numFmtId="0" fontId="35" fillId="36" borderId="111" xfId="0" applyFont="1" applyFill="1" applyBorder="1" applyAlignment="1">
      <alignment horizontal="center" vertical="top" readingOrder="1"/>
    </xf>
    <xf numFmtId="0" fontId="35" fillId="36" borderId="60" xfId="0" applyFont="1" applyFill="1" applyBorder="1" applyAlignment="1">
      <alignment vertical="top"/>
    </xf>
    <xf numFmtId="0" fontId="35" fillId="36" borderId="56" xfId="0" applyFont="1" applyFill="1" applyBorder="1" applyAlignment="1">
      <alignment horizontal="left" vertical="top"/>
    </xf>
    <xf numFmtId="0" fontId="35" fillId="36" borderId="60" xfId="0" applyFont="1" applyFill="1" applyBorder="1" applyAlignment="1">
      <alignment horizontal="center" vertical="top" readingOrder="1"/>
    </xf>
    <xf numFmtId="0" fontId="35" fillId="36" borderId="105" xfId="0" applyFont="1" applyFill="1" applyBorder="1" applyAlignment="1">
      <alignment horizontal="left" vertical="top"/>
    </xf>
    <xf numFmtId="0" fontId="35" fillId="36" borderId="55" xfId="0" applyFont="1" applyFill="1" applyBorder="1" applyAlignment="1">
      <alignment horizontal="left"/>
    </xf>
    <xf numFmtId="0" fontId="35" fillId="36" borderId="111" xfId="0" applyFont="1" applyFill="1" applyBorder="1" applyAlignment="1">
      <alignment horizontal="center"/>
    </xf>
    <xf numFmtId="0" fontId="35" fillId="36" borderId="53" xfId="0" applyFont="1" applyFill="1" applyBorder="1" applyAlignment="1">
      <alignment horizontal="left"/>
    </xf>
    <xf numFmtId="0" fontId="35" fillId="36" borderId="111" xfId="0" applyFont="1" applyFill="1" applyBorder="1" applyAlignment="1">
      <alignment vertical="top"/>
    </xf>
    <xf numFmtId="0" fontId="18" fillId="36" borderId="53" xfId="0" applyFont="1" applyFill="1" applyBorder="1" applyAlignment="1">
      <alignment horizontal="center"/>
    </xf>
    <xf numFmtId="0" fontId="35" fillId="36" borderId="59" xfId="0" applyFont="1" applyFill="1" applyBorder="1" applyAlignment="1">
      <alignment horizontal="center"/>
    </xf>
    <xf numFmtId="0" fontId="35" fillId="36" borderId="55" xfId="0" applyFont="1" applyFill="1" applyBorder="1" applyAlignment="1">
      <alignment vertical="top"/>
    </xf>
    <xf numFmtId="0" fontId="35" fillId="36" borderId="53" xfId="0" applyFont="1" applyFill="1" applyBorder="1" applyAlignment="1">
      <alignment vertical="top"/>
    </xf>
    <xf numFmtId="0" fontId="18" fillId="36" borderId="60" xfId="0" applyFont="1" applyFill="1" applyBorder="1" applyAlignment="1">
      <alignment vertical="top"/>
    </xf>
    <xf numFmtId="0" fontId="18" fillId="37" borderId="55" xfId="2" applyFont="1" applyFill="1" applyBorder="1" applyAlignment="1">
      <alignment horizontal="left" vertical="top"/>
    </xf>
    <xf numFmtId="0" fontId="18" fillId="37" borderId="53" xfId="2" applyFont="1" applyFill="1" applyBorder="1" applyAlignment="1">
      <alignment horizontal="left" vertical="top"/>
    </xf>
    <xf numFmtId="0" fontId="18" fillId="37" borderId="53" xfId="2" applyFont="1" applyFill="1" applyBorder="1"/>
    <xf numFmtId="0" fontId="18" fillId="37" borderId="53" xfId="2" applyFont="1" applyFill="1" applyBorder="1" applyAlignment="1">
      <alignment horizontal="center" vertical="top" readingOrder="1"/>
    </xf>
    <xf numFmtId="0" fontId="18" fillId="37" borderId="111" xfId="2" applyFont="1" applyFill="1" applyBorder="1" applyAlignment="1">
      <alignment horizontal="center" vertical="top" readingOrder="1"/>
    </xf>
    <xf numFmtId="0" fontId="18" fillId="37" borderId="60" xfId="2" applyFont="1" applyFill="1" applyBorder="1" applyAlignment="1">
      <alignment vertical="top"/>
    </xf>
    <xf numFmtId="0" fontId="18" fillId="37" borderId="56" xfId="2" applyFont="1" applyFill="1" applyBorder="1" applyAlignment="1">
      <alignment horizontal="left" vertical="top"/>
    </xf>
    <xf numFmtId="0" fontId="18" fillId="37" borderId="60" xfId="2" applyFont="1" applyFill="1" applyBorder="1" applyAlignment="1">
      <alignment horizontal="center" vertical="top" readingOrder="1"/>
    </xf>
    <xf numFmtId="0" fontId="18" fillId="37" borderId="105" xfId="2" applyFont="1" applyFill="1" applyBorder="1" applyAlignment="1">
      <alignment horizontal="left" vertical="top"/>
    </xf>
    <xf numFmtId="0" fontId="18" fillId="37" borderId="55" xfId="2" applyFont="1" applyFill="1" applyBorder="1" applyAlignment="1">
      <alignment horizontal="left"/>
    </xf>
    <xf numFmtId="0" fontId="18" fillId="37" borderId="111" xfId="2" applyFont="1" applyFill="1" applyBorder="1" applyAlignment="1">
      <alignment horizontal="center"/>
    </xf>
    <xf numFmtId="0" fontId="18" fillId="37" borderId="53" xfId="2" applyFont="1" applyFill="1" applyBorder="1" applyAlignment="1">
      <alignment horizontal="left"/>
    </xf>
    <xf numFmtId="0" fontId="18" fillId="37" borderId="111" xfId="2" applyFont="1" applyFill="1" applyBorder="1" applyAlignment="1">
      <alignment vertical="top"/>
    </xf>
    <xf numFmtId="0" fontId="18" fillId="37" borderId="53" xfId="2" applyFont="1" applyFill="1" applyBorder="1" applyAlignment="1">
      <alignment horizontal="center"/>
    </xf>
    <xf numFmtId="0" fontId="18" fillId="37" borderId="59" xfId="2" applyFont="1" applyFill="1" applyBorder="1" applyAlignment="1">
      <alignment horizontal="center"/>
    </xf>
    <xf numFmtId="0" fontId="18" fillId="37" borderId="55" xfId="2" applyFont="1" applyFill="1" applyBorder="1" applyAlignment="1">
      <alignment vertical="top"/>
    </xf>
    <xf numFmtId="0" fontId="18" fillId="37" borderId="53" xfId="2" applyFont="1" applyFill="1" applyBorder="1" applyAlignment="1">
      <alignment vertical="top"/>
    </xf>
    <xf numFmtId="0" fontId="35" fillId="36" borderId="53" xfId="0" applyFont="1" applyFill="1" applyBorder="1" applyAlignment="1">
      <alignment horizontal="center"/>
    </xf>
    <xf numFmtId="0" fontId="4" fillId="36" borderId="60" xfId="0" applyFont="1" applyFill="1" applyBorder="1" applyAlignment="1">
      <alignment vertical="top"/>
    </xf>
    <xf numFmtId="0" fontId="35" fillId="36" borderId="58" xfId="0" applyFont="1" applyFill="1" applyBorder="1" applyAlignment="1">
      <alignment horizontal="left" vertical="top"/>
    </xf>
    <xf numFmtId="0" fontId="35" fillId="36" borderId="57" xfId="0" applyFont="1" applyFill="1" applyBorder="1" applyAlignment="1">
      <alignment horizontal="left" vertical="top"/>
    </xf>
    <xf numFmtId="0" fontId="18" fillId="37" borderId="57" xfId="2" applyFont="1" applyFill="1" applyBorder="1"/>
    <xf numFmtId="0" fontId="18" fillId="36" borderId="57" xfId="0" applyFont="1" applyFill="1" applyBorder="1" applyAlignment="1">
      <alignment vertical="top"/>
    </xf>
    <xf numFmtId="0" fontId="18" fillId="37" borderId="57" xfId="2" applyFont="1" applyFill="1" applyBorder="1" applyAlignment="1">
      <alignment horizontal="center" vertical="top" readingOrder="1"/>
    </xf>
    <xf numFmtId="0" fontId="18" fillId="37" borderId="138" xfId="2" applyFont="1" applyFill="1" applyBorder="1" applyAlignment="1">
      <alignment horizontal="center" vertical="top" readingOrder="1"/>
    </xf>
    <xf numFmtId="0" fontId="18" fillId="37" borderId="79" xfId="2" applyFont="1" applyFill="1" applyBorder="1" applyAlignment="1">
      <alignment vertical="top"/>
    </xf>
    <xf numFmtId="0" fontId="35" fillId="36" borderId="91" xfId="0" applyFont="1" applyFill="1" applyBorder="1" applyAlignment="1">
      <alignment horizontal="left" vertical="top"/>
    </xf>
    <xf numFmtId="0" fontId="18" fillId="37" borderId="79" xfId="2" applyFont="1" applyFill="1" applyBorder="1" applyAlignment="1">
      <alignment horizontal="center" vertical="top" readingOrder="1"/>
    </xf>
    <xf numFmtId="0" fontId="35" fillId="36" borderId="130" xfId="0" applyFont="1" applyFill="1" applyBorder="1" applyAlignment="1">
      <alignment horizontal="left" vertical="top"/>
    </xf>
    <xf numFmtId="0" fontId="35" fillId="36" borderId="58" xfId="0" applyFont="1" applyFill="1" applyBorder="1" applyAlignment="1">
      <alignment horizontal="left"/>
    </xf>
    <xf numFmtId="0" fontId="18" fillId="37" borderId="138" xfId="2" applyFont="1" applyFill="1" applyBorder="1" applyAlignment="1">
      <alignment horizontal="center"/>
    </xf>
    <xf numFmtId="0" fontId="35" fillId="36" borderId="57" xfId="0" applyFont="1" applyFill="1" applyBorder="1" applyAlignment="1">
      <alignment horizontal="left"/>
    </xf>
    <xf numFmtId="0" fontId="18" fillId="37" borderId="138" xfId="2" applyFont="1" applyFill="1" applyBorder="1" applyAlignment="1">
      <alignment vertical="top"/>
    </xf>
    <xf numFmtId="0" fontId="18" fillId="37" borderId="57" xfId="2" applyFont="1" applyFill="1" applyBorder="1" applyAlignment="1">
      <alignment horizontal="center"/>
    </xf>
    <xf numFmtId="0" fontId="18" fillId="37" borderId="81" xfId="2" applyFont="1" applyFill="1" applyBorder="1" applyAlignment="1">
      <alignment horizontal="center"/>
    </xf>
    <xf numFmtId="0" fontId="18" fillId="37" borderId="58" xfId="2" applyFont="1" applyFill="1" applyBorder="1" applyAlignment="1">
      <alignment vertical="top"/>
    </xf>
    <xf numFmtId="0" fontId="18" fillId="37" borderId="57" xfId="2" applyFont="1" applyFill="1" applyBorder="1" applyAlignment="1">
      <alignment vertical="top"/>
    </xf>
    <xf numFmtId="0" fontId="4" fillId="17" borderId="58" xfId="0" applyFont="1" applyFill="1" applyBorder="1" applyAlignment="1">
      <alignment vertical="top"/>
    </xf>
    <xf numFmtId="0" fontId="4" fillId="37" borderId="88" xfId="0" applyFont="1" applyFill="1" applyBorder="1" applyAlignment="1">
      <alignment vertical="top"/>
    </xf>
    <xf numFmtId="0" fontId="4" fillId="37" borderId="55" xfId="0" applyFont="1" applyFill="1" applyBorder="1" applyAlignment="1">
      <alignment vertical="top"/>
    </xf>
    <xf numFmtId="0" fontId="4" fillId="37" borderId="58" xfId="0" applyFont="1" applyFill="1" applyBorder="1" applyAlignment="1">
      <alignment vertical="top"/>
    </xf>
    <xf numFmtId="0" fontId="18" fillId="38" borderId="88" xfId="0" applyFont="1" applyFill="1" applyBorder="1" applyAlignment="1">
      <alignment vertical="top"/>
    </xf>
    <xf numFmtId="0" fontId="25" fillId="38" borderId="89" xfId="0" applyFont="1" applyFill="1" applyBorder="1" applyAlignment="1">
      <alignment vertical="top"/>
    </xf>
    <xf numFmtId="0" fontId="25" fillId="38" borderId="89" xfId="0" applyFont="1" applyFill="1" applyBorder="1"/>
    <xf numFmtId="0" fontId="38" fillId="38" borderId="89" xfId="0" applyFont="1" applyFill="1" applyBorder="1" applyAlignment="1">
      <alignment vertical="top"/>
    </xf>
    <xf numFmtId="0" fontId="18" fillId="38" borderId="89" xfId="0" applyFont="1" applyFill="1" applyBorder="1" applyAlignment="1">
      <alignment horizontal="center" vertical="top"/>
    </xf>
    <xf numFmtId="0" fontId="18" fillId="38" borderId="128" xfId="0" applyFont="1" applyFill="1" applyBorder="1" applyAlignment="1">
      <alignment horizontal="center" vertical="top"/>
    </xf>
    <xf numFmtId="0" fontId="25" fillId="38" borderId="72" xfId="0" applyFont="1" applyFill="1" applyBorder="1" applyAlignment="1">
      <alignment vertical="top"/>
    </xf>
    <xf numFmtId="0" fontId="25" fillId="38" borderId="95" xfId="0" applyFont="1" applyFill="1" applyBorder="1" applyAlignment="1">
      <alignment vertical="top"/>
    </xf>
    <xf numFmtId="0" fontId="18" fillId="38" borderId="72" xfId="0" applyFont="1" applyFill="1" applyBorder="1" applyAlignment="1">
      <alignment horizontal="center" vertical="top"/>
    </xf>
    <xf numFmtId="0" fontId="25" fillId="38" borderId="96" xfId="0" applyFont="1" applyFill="1" applyBorder="1" applyAlignment="1">
      <alignment vertical="top"/>
    </xf>
    <xf numFmtId="0" fontId="18" fillId="38" borderId="88" xfId="0" applyFont="1" applyFill="1" applyBorder="1"/>
    <xf numFmtId="0" fontId="18" fillId="38" borderId="128" xfId="0" applyFont="1" applyFill="1" applyBorder="1"/>
    <xf numFmtId="0" fontId="18" fillId="38" borderId="89" xfId="0" applyFont="1" applyFill="1" applyBorder="1"/>
    <xf numFmtId="0" fontId="18" fillId="38" borderId="128" xfId="0" applyFont="1" applyFill="1" applyBorder="1" applyAlignment="1">
      <alignment vertical="top"/>
    </xf>
    <xf numFmtId="0" fontId="25" fillId="38" borderId="89" xfId="0" applyFont="1" applyFill="1" applyBorder="1" applyAlignment="1">
      <alignment horizontal="center"/>
    </xf>
    <xf numFmtId="0" fontId="25" fillId="38" borderId="90" xfId="0" applyFont="1" applyFill="1" applyBorder="1"/>
    <xf numFmtId="0" fontId="18" fillId="38" borderId="89" xfId="0" applyFont="1" applyFill="1" applyBorder="1" applyAlignment="1">
      <alignment vertical="top"/>
    </xf>
    <xf numFmtId="0" fontId="18" fillId="38" borderId="55" xfId="0" applyFont="1" applyFill="1" applyBorder="1" applyAlignment="1">
      <alignment vertical="top"/>
    </xf>
    <xf numFmtId="0" fontId="25" fillId="38" borderId="53" xfId="0" applyFont="1" applyFill="1" applyBorder="1" applyAlignment="1">
      <alignment vertical="top"/>
    </xf>
    <xf numFmtId="0" fontId="25" fillId="38" borderId="53" xfId="0" applyFont="1" applyFill="1" applyBorder="1"/>
    <xf numFmtId="0" fontId="38" fillId="38" borderId="53" xfId="0" applyFont="1" applyFill="1" applyBorder="1" applyAlignment="1">
      <alignment vertical="top"/>
    </xf>
    <xf numFmtId="0" fontId="18" fillId="38" borderId="53" xfId="0" applyFont="1" applyFill="1" applyBorder="1" applyAlignment="1">
      <alignment horizontal="center" vertical="top"/>
    </xf>
    <xf numFmtId="0" fontId="18" fillId="38" borderId="111" xfId="0" applyFont="1" applyFill="1" applyBorder="1" applyAlignment="1">
      <alignment horizontal="center" vertical="top"/>
    </xf>
    <xf numFmtId="0" fontId="25" fillId="38" borderId="60" xfId="0" applyFont="1" applyFill="1" applyBorder="1" applyAlignment="1">
      <alignment vertical="top"/>
    </xf>
    <xf numFmtId="0" fontId="25" fillId="38" borderId="56" xfId="0" applyFont="1" applyFill="1" applyBorder="1" applyAlignment="1">
      <alignment vertical="top"/>
    </xf>
    <xf numFmtId="0" fontId="18" fillId="38" borderId="60" xfId="0" applyFont="1" applyFill="1" applyBorder="1" applyAlignment="1">
      <alignment horizontal="center" vertical="top"/>
    </xf>
    <xf numFmtId="0" fontId="25" fillId="38" borderId="105" xfId="0" applyFont="1" applyFill="1" applyBorder="1" applyAlignment="1">
      <alignment vertical="top"/>
    </xf>
    <xf numFmtId="0" fontId="18" fillId="38" borderId="55" xfId="0" applyFont="1" applyFill="1" applyBorder="1"/>
    <xf numFmtId="0" fontId="18" fillId="38" borderId="111" xfId="0" applyFont="1" applyFill="1" applyBorder="1"/>
    <xf numFmtId="0" fontId="18" fillId="38" borderId="53" xfId="0" applyFont="1" applyFill="1" applyBorder="1"/>
    <xf numFmtId="0" fontId="18" fillId="38" borderId="111" xfId="0" applyFont="1" applyFill="1" applyBorder="1" applyAlignment="1">
      <alignment vertical="top"/>
    </xf>
    <xf numFmtId="0" fontId="25" fillId="38" borderId="53" xfId="0" applyFont="1" applyFill="1" applyBorder="1" applyAlignment="1">
      <alignment horizontal="center"/>
    </xf>
    <xf numFmtId="0" fontId="25" fillId="38" borderId="59" xfId="0" applyFont="1" applyFill="1" applyBorder="1"/>
    <xf numFmtId="0" fontId="18" fillId="38" borderId="53" xfId="0" applyFont="1" applyFill="1" applyBorder="1" applyAlignment="1">
      <alignment vertical="top"/>
    </xf>
    <xf numFmtId="0" fontId="18" fillId="38" borderId="58" xfId="0" applyFont="1" applyFill="1" applyBorder="1" applyAlignment="1">
      <alignment vertical="top"/>
    </xf>
    <xf numFmtId="0" fontId="25" fillId="38" borderId="57" xfId="0" applyFont="1" applyFill="1" applyBorder="1" applyAlignment="1">
      <alignment vertical="top"/>
    </xf>
    <xf numFmtId="0" fontId="25" fillId="38" borderId="57" xfId="0" applyFont="1" applyFill="1" applyBorder="1"/>
    <xf numFmtId="0" fontId="38" fillId="38" borderId="57" xfId="0" applyFont="1" applyFill="1" applyBorder="1" applyAlignment="1">
      <alignment vertical="top"/>
    </xf>
    <xf numFmtId="0" fontId="18" fillId="38" borderId="57" xfId="0" applyFont="1" applyFill="1" applyBorder="1" applyAlignment="1">
      <alignment horizontal="center" vertical="top"/>
    </xf>
    <xf numFmtId="0" fontId="18" fillId="38" borderId="138" xfId="0" applyFont="1" applyFill="1" applyBorder="1" applyAlignment="1">
      <alignment horizontal="center" vertical="top"/>
    </xf>
    <xf numFmtId="0" fontId="25" fillId="38" borderId="79" xfId="0" applyFont="1" applyFill="1" applyBorder="1" applyAlignment="1">
      <alignment vertical="top"/>
    </xf>
    <xf numFmtId="0" fontId="25" fillId="38" borderId="91" xfId="0" applyFont="1" applyFill="1" applyBorder="1" applyAlignment="1">
      <alignment vertical="top"/>
    </xf>
    <xf numFmtId="0" fontId="18" fillId="38" borderId="79" xfId="0" applyFont="1" applyFill="1" applyBorder="1" applyAlignment="1">
      <alignment horizontal="center" vertical="top"/>
    </xf>
    <xf numFmtId="0" fontId="25" fillId="38" borderId="130" xfId="0" applyFont="1" applyFill="1" applyBorder="1" applyAlignment="1">
      <alignment vertical="top"/>
    </xf>
    <xf numFmtId="0" fontId="18" fillId="38" borderId="58" xfId="0" applyFont="1" applyFill="1" applyBorder="1"/>
    <xf numFmtId="0" fontId="18" fillId="38" borderId="138" xfId="0" applyFont="1" applyFill="1" applyBorder="1"/>
    <xf numFmtId="0" fontId="18" fillId="38" borderId="57" xfId="0" applyFont="1" applyFill="1" applyBorder="1"/>
    <xf numFmtId="0" fontId="18" fillId="38" borderId="138" xfId="0" applyFont="1" applyFill="1" applyBorder="1" applyAlignment="1">
      <alignment vertical="top"/>
    </xf>
    <xf numFmtId="0" fontId="25" fillId="38" borderId="57" xfId="0" applyFont="1" applyFill="1" applyBorder="1" applyAlignment="1">
      <alignment horizontal="center"/>
    </xf>
    <xf numFmtId="0" fontId="25" fillId="38" borderId="81" xfId="0" applyFont="1" applyFill="1" applyBorder="1"/>
    <xf numFmtId="0" fontId="18" fillId="38" borderId="57" xfId="0" applyFont="1" applyFill="1" applyBorder="1" applyAlignment="1">
      <alignment vertical="top"/>
    </xf>
    <xf numFmtId="0" fontId="4" fillId="64" borderId="88" xfId="0" applyFont="1" applyFill="1" applyBorder="1" applyAlignment="1">
      <alignment vertical="top"/>
    </xf>
    <xf numFmtId="0" fontId="4" fillId="64" borderId="55" xfId="0" applyFont="1" applyFill="1" applyBorder="1" applyAlignment="1">
      <alignment vertical="top"/>
    </xf>
    <xf numFmtId="0" fontId="4" fillId="64" borderId="58" xfId="0" applyFont="1" applyFill="1" applyBorder="1" applyAlignment="1">
      <alignment vertical="top"/>
    </xf>
    <xf numFmtId="0" fontId="35" fillId="39" borderId="88" xfId="0" applyFont="1" applyFill="1" applyBorder="1" applyAlignment="1">
      <alignment vertical="top"/>
    </xf>
    <xf numFmtId="0" fontId="20" fillId="39" borderId="89" xfId="0" applyFont="1" applyFill="1" applyBorder="1" applyAlignment="1">
      <alignment vertical="top"/>
    </xf>
    <xf numFmtId="0" fontId="20" fillId="39" borderId="89" xfId="0" applyFont="1" applyFill="1" applyBorder="1"/>
    <xf numFmtId="0" fontId="35" fillId="39" borderId="89" xfId="0" applyFont="1" applyFill="1" applyBorder="1" applyAlignment="1">
      <alignment horizontal="center" vertical="top" readingOrder="1"/>
    </xf>
    <xf numFmtId="0" fontId="35" fillId="39" borderId="128" xfId="0" applyFont="1" applyFill="1" applyBorder="1" applyAlignment="1">
      <alignment horizontal="center" vertical="top" readingOrder="1"/>
    </xf>
    <xf numFmtId="0" fontId="20" fillId="39" borderId="72" xfId="0" applyFont="1" applyFill="1" applyBorder="1" applyAlignment="1">
      <alignment vertical="top"/>
    </xf>
    <xf numFmtId="0" fontId="20" fillId="39" borderId="95" xfId="0" applyFont="1" applyFill="1" applyBorder="1" applyAlignment="1">
      <alignment vertical="top"/>
    </xf>
    <xf numFmtId="0" fontId="35" fillId="39" borderId="72" xfId="0" applyFont="1" applyFill="1" applyBorder="1" applyAlignment="1">
      <alignment horizontal="center" vertical="top" readingOrder="1"/>
    </xf>
    <xf numFmtId="0" fontId="20" fillId="39" borderId="96" xfId="0" applyFont="1" applyFill="1" applyBorder="1" applyAlignment="1">
      <alignment vertical="top"/>
    </xf>
    <xf numFmtId="0" fontId="35" fillId="39" borderId="88" xfId="0" applyFont="1" applyFill="1" applyBorder="1" applyAlignment="1">
      <alignment horizontal="left"/>
    </xf>
    <xf numFmtId="0" fontId="35" fillId="39" borderId="128" xfId="0" applyFont="1" applyFill="1" applyBorder="1" applyAlignment="1">
      <alignment horizontal="center"/>
    </xf>
    <xf numFmtId="0" fontId="35" fillId="39" borderId="89" xfId="0" applyFont="1" applyFill="1" applyBorder="1" applyAlignment="1">
      <alignment horizontal="left"/>
    </xf>
    <xf numFmtId="0" fontId="35" fillId="39" borderId="89" xfId="0" applyFont="1" applyFill="1" applyBorder="1"/>
    <xf numFmtId="0" fontId="35" fillId="39" borderId="128" xfId="0" applyFont="1" applyFill="1" applyBorder="1" applyAlignment="1">
      <alignment vertical="top"/>
    </xf>
    <xf numFmtId="0" fontId="20" fillId="39" borderId="89" xfId="0" applyFont="1" applyFill="1" applyBorder="1" applyAlignment="1">
      <alignment horizontal="center"/>
    </xf>
    <xf numFmtId="0" fontId="35" fillId="39" borderId="90" xfId="0" applyFont="1" applyFill="1" applyBorder="1" applyAlignment="1">
      <alignment horizontal="center"/>
    </xf>
    <xf numFmtId="0" fontId="35" fillId="39" borderId="89" xfId="0" applyFont="1" applyFill="1" applyBorder="1" applyAlignment="1">
      <alignment vertical="top"/>
    </xf>
    <xf numFmtId="0" fontId="35" fillId="39" borderId="55" xfId="0" applyFont="1" applyFill="1" applyBorder="1" applyAlignment="1">
      <alignment vertical="top"/>
    </xf>
    <xf numFmtId="0" fontId="20" fillId="39" borderId="53" xfId="0" applyFont="1" applyFill="1" applyBorder="1" applyAlignment="1">
      <alignment vertical="top"/>
    </xf>
    <xf numFmtId="0" fontId="20" fillId="39" borderId="53" xfId="0" applyFont="1" applyFill="1" applyBorder="1"/>
    <xf numFmtId="0" fontId="35" fillId="39" borderId="53" xfId="0" applyFont="1" applyFill="1" applyBorder="1" applyAlignment="1">
      <alignment horizontal="center" vertical="top" readingOrder="1"/>
    </xf>
    <xf numFmtId="0" fontId="35" fillId="39" borderId="111" xfId="0" applyFont="1" applyFill="1" applyBorder="1" applyAlignment="1">
      <alignment horizontal="center" vertical="top" readingOrder="1"/>
    </xf>
    <xf numFmtId="0" fontId="20" fillId="39" borderId="60" xfId="0" applyFont="1" applyFill="1" applyBorder="1" applyAlignment="1">
      <alignment vertical="top"/>
    </xf>
    <xf numFmtId="0" fontId="20" fillId="39" borderId="56" xfId="0" applyFont="1" applyFill="1" applyBorder="1" applyAlignment="1">
      <alignment vertical="top"/>
    </xf>
    <xf numFmtId="0" fontId="35" fillId="39" borderId="60" xfId="0" applyFont="1" applyFill="1" applyBorder="1" applyAlignment="1">
      <alignment horizontal="center" vertical="top" readingOrder="1"/>
    </xf>
    <xf numFmtId="0" fontId="20" fillId="39" borderId="105" xfId="0" applyFont="1" applyFill="1" applyBorder="1" applyAlignment="1">
      <alignment vertical="top"/>
    </xf>
    <xf numFmtId="0" fontId="35" fillId="39" borderId="55" xfId="0" applyFont="1" applyFill="1" applyBorder="1" applyAlignment="1">
      <alignment horizontal="left"/>
    </xf>
    <xf numFmtId="0" fontId="35" fillId="39" borderId="111" xfId="0" applyFont="1" applyFill="1" applyBorder="1" applyAlignment="1">
      <alignment horizontal="center"/>
    </xf>
    <xf numFmtId="0" fontId="35" fillId="39" borderId="53" xfId="0" applyFont="1" applyFill="1" applyBorder="1" applyAlignment="1">
      <alignment horizontal="left"/>
    </xf>
    <xf numFmtId="0" fontId="35" fillId="39" borderId="53" xfId="0" applyFont="1" applyFill="1" applyBorder="1"/>
    <xf numFmtId="0" fontId="35" fillId="39" borderId="111" xfId="0" applyFont="1" applyFill="1" applyBorder="1" applyAlignment="1">
      <alignment vertical="top"/>
    </xf>
    <xf numFmtId="0" fontId="20" fillId="39" borderId="53" xfId="0" applyFont="1" applyFill="1" applyBorder="1" applyAlignment="1">
      <alignment horizontal="center"/>
    </xf>
    <xf numFmtId="0" fontId="35" fillId="39" borderId="59" xfId="0" applyFont="1" applyFill="1" applyBorder="1" applyAlignment="1">
      <alignment horizontal="center"/>
    </xf>
    <xf numFmtId="0" fontId="35" fillId="39" borderId="53" xfId="0" applyFont="1" applyFill="1" applyBorder="1" applyAlignment="1">
      <alignment vertical="top"/>
    </xf>
    <xf numFmtId="0" fontId="35" fillId="39" borderId="60" xfId="0" applyFont="1" applyFill="1" applyBorder="1" applyAlignment="1">
      <alignment vertical="top"/>
    </xf>
    <xf numFmtId="0" fontId="35" fillId="39" borderId="56" xfId="0" applyFont="1" applyFill="1" applyBorder="1" applyAlignment="1">
      <alignment vertical="top"/>
    </xf>
    <xf numFmtId="0" fontId="35" fillId="39" borderId="105" xfId="0" applyFont="1" applyFill="1" applyBorder="1" applyAlignment="1">
      <alignment vertical="top"/>
    </xf>
    <xf numFmtId="0" fontId="35" fillId="39" borderId="55" xfId="0" applyFont="1" applyFill="1" applyBorder="1" applyAlignment="1">
      <alignment horizontal="left" readingOrder="1"/>
    </xf>
    <xf numFmtId="0" fontId="35" fillId="39" borderId="53" xfId="0" applyFont="1" applyFill="1" applyBorder="1" applyAlignment="1">
      <alignment horizontal="left" readingOrder="1"/>
    </xf>
    <xf numFmtId="49" fontId="35" fillId="39" borderId="53" xfId="0" applyNumberFormat="1" applyFont="1" applyFill="1" applyBorder="1"/>
    <xf numFmtId="0" fontId="35" fillId="39" borderId="53" xfId="0" applyFont="1" applyFill="1" applyBorder="1" applyAlignment="1">
      <alignment horizontal="center"/>
    </xf>
    <xf numFmtId="0" fontId="35" fillId="39" borderId="58" xfId="0" applyFont="1" applyFill="1" applyBorder="1" applyAlignment="1">
      <alignment vertical="top"/>
    </xf>
    <xf numFmtId="0" fontId="35" fillId="39" borderId="57" xfId="0" applyFont="1" applyFill="1" applyBorder="1" applyAlignment="1">
      <alignment vertical="top"/>
    </xf>
    <xf numFmtId="0" fontId="35" fillId="39" borderId="57" xfId="0" applyFont="1" applyFill="1" applyBorder="1"/>
    <xf numFmtId="0" fontId="35" fillId="39" borderId="57" xfId="0" applyFont="1" applyFill="1" applyBorder="1" applyAlignment="1">
      <alignment horizontal="center" vertical="top" readingOrder="1"/>
    </xf>
    <xf numFmtId="0" fontId="35" fillId="39" borderId="138" xfId="0" applyFont="1" applyFill="1" applyBorder="1" applyAlignment="1">
      <alignment horizontal="center" vertical="top" readingOrder="1"/>
    </xf>
    <xf numFmtId="0" fontId="35" fillId="39" borderId="79" xfId="0" applyFont="1" applyFill="1" applyBorder="1" applyAlignment="1">
      <alignment vertical="top"/>
    </xf>
    <xf numFmtId="0" fontId="35" fillId="39" borderId="91" xfId="0" applyFont="1" applyFill="1" applyBorder="1" applyAlignment="1">
      <alignment vertical="top"/>
    </xf>
    <xf numFmtId="0" fontId="35" fillId="39" borderId="79" xfId="0" applyFont="1" applyFill="1" applyBorder="1" applyAlignment="1">
      <alignment horizontal="center" vertical="top" readingOrder="1"/>
    </xf>
    <xf numFmtId="0" fontId="35" fillId="39" borderId="130" xfId="0" applyFont="1" applyFill="1" applyBorder="1" applyAlignment="1">
      <alignment vertical="top"/>
    </xf>
    <xf numFmtId="0" fontId="35" fillId="39" borderId="58" xfId="0" applyFont="1" applyFill="1" applyBorder="1" applyAlignment="1">
      <alignment horizontal="left" readingOrder="1"/>
    </xf>
    <xf numFmtId="0" fontId="35" fillId="39" borderId="138" xfId="0" applyFont="1" applyFill="1" applyBorder="1" applyAlignment="1">
      <alignment horizontal="center"/>
    </xf>
    <xf numFmtId="0" fontId="35" fillId="39" borderId="57" xfId="0" applyFont="1" applyFill="1" applyBorder="1" applyAlignment="1">
      <alignment horizontal="left" readingOrder="1"/>
    </xf>
    <xf numFmtId="49" fontId="35" fillId="39" borderId="57" xfId="0" applyNumberFormat="1" applyFont="1" applyFill="1" applyBorder="1"/>
    <xf numFmtId="0" fontId="35" fillId="39" borderId="138" xfId="0" applyFont="1" applyFill="1" applyBorder="1" applyAlignment="1">
      <alignment vertical="top"/>
    </xf>
    <xf numFmtId="0" fontId="35" fillId="39" borderId="57" xfId="0" applyFont="1" applyFill="1" applyBorder="1" applyAlignment="1">
      <alignment horizontal="center"/>
    </xf>
    <xf numFmtId="0" fontId="35" fillId="39" borderId="81" xfId="0" applyFont="1" applyFill="1" applyBorder="1" applyAlignment="1">
      <alignment horizontal="center"/>
    </xf>
    <xf numFmtId="0" fontId="4" fillId="65" borderId="88" xfId="0" applyFont="1" applyFill="1" applyBorder="1" applyAlignment="1">
      <alignment vertical="top"/>
    </xf>
    <xf numFmtId="0" fontId="4" fillId="65" borderId="55" xfId="0" applyFont="1" applyFill="1" applyBorder="1" applyAlignment="1">
      <alignment vertical="top"/>
    </xf>
    <xf numFmtId="0" fontId="4" fillId="65" borderId="58" xfId="0" applyFont="1" applyFill="1" applyBorder="1" applyAlignment="1">
      <alignment vertical="top"/>
    </xf>
    <xf numFmtId="0" fontId="18" fillId="40" borderId="88" xfId="0" applyFont="1" applyFill="1" applyBorder="1" applyAlignment="1">
      <alignment horizontal="left" vertical="top"/>
    </xf>
    <xf numFmtId="0" fontId="25" fillId="40" borderId="89" xfId="0" applyFont="1" applyFill="1" applyBorder="1" applyAlignment="1">
      <alignment horizontal="left" vertical="top"/>
    </xf>
    <xf numFmtId="0" fontId="18" fillId="40" borderId="89" xfId="0" applyFont="1" applyFill="1" applyBorder="1"/>
    <xf numFmtId="0" fontId="38" fillId="40" borderId="89" xfId="0" applyFont="1" applyFill="1" applyBorder="1" applyAlignment="1">
      <alignment vertical="top"/>
    </xf>
    <xf numFmtId="0" fontId="18" fillId="40" borderId="89" xfId="0" applyFont="1" applyFill="1" applyBorder="1" applyAlignment="1">
      <alignment horizontal="center" vertical="top" readingOrder="1"/>
    </xf>
    <xf numFmtId="0" fontId="18" fillId="40" borderId="128" xfId="0" applyFont="1" applyFill="1" applyBorder="1" applyAlignment="1">
      <alignment horizontal="center" vertical="top" readingOrder="1"/>
    </xf>
    <xf numFmtId="0" fontId="25" fillId="40" borderId="72" xfId="0" applyFont="1" applyFill="1" applyBorder="1" applyAlignment="1">
      <alignment vertical="top"/>
    </xf>
    <xf numFmtId="0" fontId="25" fillId="40" borderId="95" xfId="0" applyFont="1" applyFill="1" applyBorder="1" applyAlignment="1">
      <alignment horizontal="left" vertical="top"/>
    </xf>
    <xf numFmtId="0" fontId="18" fillId="40" borderId="72" xfId="0" applyFont="1" applyFill="1" applyBorder="1" applyAlignment="1">
      <alignment horizontal="center" vertical="top" readingOrder="1"/>
    </xf>
    <xf numFmtId="0" fontId="25" fillId="40" borderId="96" xfId="0" applyFont="1" applyFill="1" applyBorder="1" applyAlignment="1">
      <alignment horizontal="left" vertical="top"/>
    </xf>
    <xf numFmtId="0" fontId="18" fillId="40" borderId="88" xfId="0" applyFont="1" applyFill="1" applyBorder="1" applyAlignment="1">
      <alignment horizontal="left"/>
    </xf>
    <xf numFmtId="0" fontId="18" fillId="40" borderId="128" xfId="0" applyFont="1" applyFill="1" applyBorder="1" applyAlignment="1">
      <alignment horizontal="center"/>
    </xf>
    <xf numFmtId="0" fontId="18" fillId="40" borderId="89" xfId="0" applyFont="1" applyFill="1" applyBorder="1" applyAlignment="1">
      <alignment horizontal="left"/>
    </xf>
    <xf numFmtId="0" fontId="18" fillId="40" borderId="128" xfId="0" applyFont="1" applyFill="1" applyBorder="1" applyAlignment="1">
      <alignment vertical="top"/>
    </xf>
    <xf numFmtId="0" fontId="25" fillId="40" borderId="89" xfId="0" applyFont="1" applyFill="1" applyBorder="1" applyAlignment="1">
      <alignment horizontal="center"/>
    </xf>
    <xf numFmtId="0" fontId="18" fillId="40" borderId="90" xfId="0" applyFont="1" applyFill="1" applyBorder="1" applyAlignment="1">
      <alignment horizontal="center"/>
    </xf>
    <xf numFmtId="0" fontId="18" fillId="40" borderId="88" xfId="0" applyFont="1" applyFill="1" applyBorder="1" applyAlignment="1">
      <alignment vertical="top"/>
    </xf>
    <xf numFmtId="0" fontId="18" fillId="40" borderId="89" xfId="0" applyFont="1" applyFill="1" applyBorder="1" applyAlignment="1">
      <alignment vertical="top"/>
    </xf>
    <xf numFmtId="0" fontId="18" fillId="40" borderId="58" xfId="0" applyFont="1" applyFill="1" applyBorder="1" applyAlignment="1">
      <alignment horizontal="left" vertical="top"/>
    </xf>
    <xf numFmtId="0" fontId="25" fillId="40" borderId="57" xfId="0" applyFont="1" applyFill="1" applyBorder="1" applyAlignment="1">
      <alignment horizontal="left" vertical="top"/>
    </xf>
    <xf numFmtId="0" fontId="18" fillId="40" borderId="57" xfId="0" applyFont="1" applyFill="1" applyBorder="1"/>
    <xf numFmtId="0" fontId="38" fillId="40" borderId="57" xfId="0" applyFont="1" applyFill="1" applyBorder="1" applyAlignment="1">
      <alignment vertical="top"/>
    </xf>
    <xf numFmtId="0" fontId="18" fillId="40" borderId="57" xfId="0" applyFont="1" applyFill="1" applyBorder="1" applyAlignment="1">
      <alignment horizontal="center" vertical="top" readingOrder="1"/>
    </xf>
    <xf numFmtId="0" fontId="18" fillId="40" borderId="138" xfId="0" applyFont="1" applyFill="1" applyBorder="1" applyAlignment="1">
      <alignment horizontal="center" vertical="top" readingOrder="1"/>
    </xf>
    <xf numFmtId="0" fontId="25" fillId="40" borderId="79" xfId="0" applyFont="1" applyFill="1" applyBorder="1" applyAlignment="1">
      <alignment vertical="top"/>
    </xf>
    <xf numFmtId="0" fontId="25" fillId="40" borderId="91" xfId="0" applyFont="1" applyFill="1" applyBorder="1" applyAlignment="1">
      <alignment horizontal="left" vertical="top"/>
    </xf>
    <xf numFmtId="0" fontId="18" fillId="40" borderId="79" xfId="0" applyFont="1" applyFill="1" applyBorder="1" applyAlignment="1">
      <alignment horizontal="center" vertical="top" readingOrder="1"/>
    </xf>
    <xf numFmtId="0" fontId="25" fillId="40" borderId="130" xfId="0" applyFont="1" applyFill="1" applyBorder="1" applyAlignment="1">
      <alignment horizontal="left" vertical="top"/>
    </xf>
    <xf numFmtId="0" fontId="18" fillId="40" borderId="58" xfId="0" applyFont="1" applyFill="1" applyBorder="1" applyAlignment="1">
      <alignment horizontal="left"/>
    </xf>
    <xf numFmtId="0" fontId="18" fillId="40" borderId="138" xfId="0" applyFont="1" applyFill="1" applyBorder="1" applyAlignment="1">
      <alignment horizontal="center"/>
    </xf>
    <xf numFmtId="0" fontId="18" fillId="40" borderId="57" xfId="0" applyFont="1" applyFill="1" applyBorder="1" applyAlignment="1">
      <alignment horizontal="left"/>
    </xf>
    <xf numFmtId="0" fontId="18" fillId="40" borderId="138" xfId="0" applyFont="1" applyFill="1" applyBorder="1" applyAlignment="1">
      <alignment vertical="top"/>
    </xf>
    <xf numFmtId="0" fontId="25" fillId="40" borderId="57" xfId="0" applyFont="1" applyFill="1" applyBorder="1" applyAlignment="1">
      <alignment horizontal="center"/>
    </xf>
    <xf numFmtId="0" fontId="18" fillId="40" borderId="81" xfId="0" applyFont="1" applyFill="1" applyBorder="1" applyAlignment="1">
      <alignment horizontal="center"/>
    </xf>
    <xf numFmtId="0" fontId="18" fillId="40" borderId="58" xfId="0" applyFont="1" applyFill="1" applyBorder="1" applyAlignment="1">
      <alignment vertical="top"/>
    </xf>
    <xf numFmtId="0" fontId="18" fillId="40" borderId="57" xfId="0" applyFont="1" applyFill="1" applyBorder="1" applyAlignment="1">
      <alignment vertical="top"/>
    </xf>
    <xf numFmtId="0" fontId="6" fillId="41" borderId="88" xfId="0" applyFont="1" applyFill="1" applyBorder="1" applyAlignment="1">
      <alignment horizontal="left" vertical="top"/>
    </xf>
    <xf numFmtId="0" fontId="27" fillId="41" borderId="89" xfId="0" applyFont="1" applyFill="1" applyBorder="1" applyAlignment="1">
      <alignment horizontal="left" vertical="top"/>
    </xf>
    <xf numFmtId="0" fontId="6" fillId="41" borderId="89" xfId="0" applyFont="1" applyFill="1" applyBorder="1"/>
    <xf numFmtId="0" fontId="23" fillId="41" borderId="89" xfId="0" applyFont="1" applyFill="1" applyBorder="1"/>
    <xf numFmtId="0" fontId="6" fillId="41" borderId="89" xfId="0" applyFont="1" applyFill="1" applyBorder="1" applyAlignment="1">
      <alignment horizontal="center" vertical="top" readingOrder="1"/>
    </xf>
    <xf numFmtId="0" fontId="6" fillId="41" borderId="128" xfId="0" applyFont="1" applyFill="1" applyBorder="1" applyAlignment="1">
      <alignment horizontal="center" vertical="top" readingOrder="1"/>
    </xf>
    <xf numFmtId="0" fontId="27" fillId="41" borderId="72" xfId="0" applyFont="1" applyFill="1" applyBorder="1" applyAlignment="1">
      <alignment vertical="top"/>
    </xf>
    <xf numFmtId="0" fontId="27" fillId="41" borderId="95" xfId="0" applyFont="1" applyFill="1" applyBorder="1" applyAlignment="1">
      <alignment horizontal="left" vertical="top"/>
    </xf>
    <xf numFmtId="0" fontId="6" fillId="41" borderId="72" xfId="0" applyFont="1" applyFill="1" applyBorder="1" applyAlignment="1">
      <alignment horizontal="center" vertical="top" readingOrder="1"/>
    </xf>
    <xf numFmtId="0" fontId="27" fillId="41" borderId="96" xfId="0" applyFont="1" applyFill="1" applyBorder="1" applyAlignment="1">
      <alignment horizontal="left" vertical="top"/>
    </xf>
    <xf numFmtId="0" fontId="6" fillId="41" borderId="88" xfId="0" applyFont="1" applyFill="1" applyBorder="1" applyAlignment="1">
      <alignment horizontal="left"/>
    </xf>
    <xf numFmtId="0" fontId="6" fillId="41" borderId="128" xfId="0" applyFont="1" applyFill="1" applyBorder="1" applyAlignment="1">
      <alignment horizontal="center"/>
    </xf>
    <xf numFmtId="0" fontId="6" fillId="41" borderId="89" xfId="0" applyFont="1" applyFill="1" applyBorder="1" applyAlignment="1">
      <alignment horizontal="left"/>
    </xf>
    <xf numFmtId="0" fontId="6" fillId="41" borderId="128" xfId="0" applyFont="1" applyFill="1" applyBorder="1" applyAlignment="1">
      <alignment vertical="top"/>
    </xf>
    <xf numFmtId="0" fontId="27" fillId="41" borderId="89" xfId="0" applyFont="1" applyFill="1" applyBorder="1" applyAlignment="1">
      <alignment horizontal="center"/>
    </xf>
    <xf numFmtId="0" fontId="6" fillId="41" borderId="90" xfId="0" applyFont="1" applyFill="1" applyBorder="1" applyAlignment="1">
      <alignment horizontal="center"/>
    </xf>
    <xf numFmtId="0" fontId="6" fillId="41" borderId="88" xfId="0" applyFont="1" applyFill="1" applyBorder="1" applyAlignment="1">
      <alignment vertical="top"/>
    </xf>
    <xf numFmtId="0" fontId="6" fillId="41" borderId="89" xfId="0" applyFont="1" applyFill="1" applyBorder="1" applyAlignment="1">
      <alignment vertical="top"/>
    </xf>
    <xf numFmtId="0" fontId="6" fillId="41" borderId="55" xfId="0" applyFont="1" applyFill="1" applyBorder="1" applyAlignment="1">
      <alignment horizontal="left" vertical="top"/>
    </xf>
    <xf numFmtId="0" fontId="27" fillId="41" borderId="53" xfId="0" applyFont="1" applyFill="1" applyBorder="1" applyAlignment="1">
      <alignment horizontal="left" vertical="top"/>
    </xf>
    <xf numFmtId="0" fontId="6" fillId="41" borderId="53" xfId="0" applyFont="1" applyFill="1" applyBorder="1"/>
    <xf numFmtId="0" fontId="23" fillId="41" borderId="53" xfId="0" applyFont="1" applyFill="1" applyBorder="1"/>
    <xf numFmtId="0" fontId="6" fillId="41" borderId="53" xfId="0" applyFont="1" applyFill="1" applyBorder="1" applyAlignment="1">
      <alignment horizontal="center" vertical="top" readingOrder="1"/>
    </xf>
    <xf numFmtId="0" fontId="6" fillId="41" borderId="111" xfId="0" applyFont="1" applyFill="1" applyBorder="1" applyAlignment="1">
      <alignment horizontal="center" vertical="top" readingOrder="1"/>
    </xf>
    <xf numFmtId="0" fontId="27" fillId="41" borderId="60" xfId="0" applyFont="1" applyFill="1" applyBorder="1" applyAlignment="1">
      <alignment vertical="top"/>
    </xf>
    <xf numFmtId="0" fontId="27" fillId="41" borderId="56" xfId="0" applyFont="1" applyFill="1" applyBorder="1" applyAlignment="1">
      <alignment horizontal="left" vertical="top"/>
    </xf>
    <xf numFmtId="0" fontId="6" fillId="41" borderId="60" xfId="0" applyFont="1" applyFill="1" applyBorder="1" applyAlignment="1">
      <alignment horizontal="center" vertical="top" readingOrder="1"/>
    </xf>
    <xf numFmtId="0" fontId="27" fillId="41" borderId="105" xfId="0" applyFont="1" applyFill="1" applyBorder="1" applyAlignment="1">
      <alignment horizontal="left" vertical="top"/>
    </xf>
    <xf numFmtId="0" fontId="6" fillId="41" borderId="55" xfId="0" applyFont="1" applyFill="1" applyBorder="1" applyAlignment="1">
      <alignment horizontal="left"/>
    </xf>
    <xf numFmtId="0" fontId="6" fillId="41" borderId="111" xfId="0" applyFont="1" applyFill="1" applyBorder="1" applyAlignment="1">
      <alignment horizontal="center"/>
    </xf>
    <xf numFmtId="0" fontId="6" fillId="41" borderId="53" xfId="0" applyFont="1" applyFill="1" applyBorder="1" applyAlignment="1">
      <alignment horizontal="left"/>
    </xf>
    <xf numFmtId="0" fontId="6" fillId="41" borderId="111" xfId="0" applyFont="1" applyFill="1" applyBorder="1" applyAlignment="1">
      <alignment vertical="top"/>
    </xf>
    <xf numFmtId="0" fontId="27" fillId="41" borderId="53" xfId="0" applyFont="1" applyFill="1" applyBorder="1" applyAlignment="1">
      <alignment horizontal="center"/>
    </xf>
    <xf numFmtId="0" fontId="6" fillId="41" borderId="59" xfId="0" applyFont="1" applyFill="1" applyBorder="1" applyAlignment="1">
      <alignment horizontal="center"/>
    </xf>
    <xf numFmtId="0" fontId="6" fillId="41" borderId="55" xfId="0" applyFont="1" applyFill="1" applyBorder="1" applyAlignment="1">
      <alignment vertical="top"/>
    </xf>
    <xf numFmtId="0" fontId="6" fillId="41" borderId="53" xfId="0" applyFont="1" applyFill="1" applyBorder="1" applyAlignment="1">
      <alignment vertical="top"/>
    </xf>
    <xf numFmtId="0" fontId="6" fillId="41" borderId="58" xfId="0" applyFont="1" applyFill="1" applyBorder="1" applyAlignment="1">
      <alignment horizontal="left" vertical="top"/>
    </xf>
    <xf numFmtId="0" fontId="27" fillId="41" borderId="57" xfId="0" applyFont="1" applyFill="1" applyBorder="1" applyAlignment="1">
      <alignment horizontal="left" vertical="top"/>
    </xf>
    <xf numFmtId="0" fontId="6" fillId="41" borderId="57" xfId="0" applyFont="1" applyFill="1" applyBorder="1"/>
    <xf numFmtId="0" fontId="23" fillId="41" borderId="57" xfId="0" applyFont="1" applyFill="1" applyBorder="1"/>
    <xf numFmtId="0" fontId="6" fillId="41" borderId="57" xfId="0" applyFont="1" applyFill="1" applyBorder="1" applyAlignment="1">
      <alignment horizontal="center" vertical="top" readingOrder="1"/>
    </xf>
    <xf numFmtId="0" fontId="6" fillId="41" borderId="138" xfId="0" applyFont="1" applyFill="1" applyBorder="1" applyAlignment="1">
      <alignment horizontal="center" vertical="top" readingOrder="1"/>
    </xf>
    <xf numFmtId="0" fontId="27" fillId="41" borderId="79" xfId="0" applyFont="1" applyFill="1" applyBorder="1" applyAlignment="1">
      <alignment vertical="top"/>
    </xf>
    <xf numFmtId="0" fontId="27" fillId="41" borderId="91" xfId="0" applyFont="1" applyFill="1" applyBorder="1" applyAlignment="1">
      <alignment horizontal="left" vertical="top"/>
    </xf>
    <xf numFmtId="0" fontId="6" fillId="41" borderId="79" xfId="0" applyFont="1" applyFill="1" applyBorder="1" applyAlignment="1">
      <alignment horizontal="center" vertical="top" readingOrder="1"/>
    </xf>
    <xf numFmtId="0" fontId="27" fillId="41" borderId="130" xfId="0" applyFont="1" applyFill="1" applyBorder="1" applyAlignment="1">
      <alignment horizontal="left" vertical="top"/>
    </xf>
    <xf numFmtId="0" fontId="6" fillId="41" borderId="58" xfId="0" applyFont="1" applyFill="1" applyBorder="1" applyAlignment="1">
      <alignment horizontal="left"/>
    </xf>
    <xf numFmtId="0" fontId="6" fillId="41" borderId="138" xfId="0" applyFont="1" applyFill="1" applyBorder="1" applyAlignment="1">
      <alignment horizontal="center"/>
    </xf>
    <xf numFmtId="0" fontId="6" fillId="41" borderId="57" xfId="0" applyFont="1" applyFill="1" applyBorder="1" applyAlignment="1">
      <alignment horizontal="left"/>
    </xf>
    <xf numFmtId="0" fontId="6" fillId="41" borderId="138" xfId="0" applyFont="1" applyFill="1" applyBorder="1" applyAlignment="1">
      <alignment vertical="top"/>
    </xf>
    <xf numFmtId="0" fontId="27" fillId="41" borderId="57" xfId="0" applyFont="1" applyFill="1" applyBorder="1" applyAlignment="1">
      <alignment horizontal="center"/>
    </xf>
    <xf numFmtId="0" fontId="6" fillId="41" borderId="81" xfId="0" applyFont="1" applyFill="1" applyBorder="1" applyAlignment="1">
      <alignment horizontal="center"/>
    </xf>
    <xf numFmtId="0" fontId="6" fillId="41" borderId="58" xfId="0" applyFont="1" applyFill="1" applyBorder="1" applyAlignment="1">
      <alignment vertical="top"/>
    </xf>
    <xf numFmtId="0" fontId="6" fillId="41" borderId="57" xfId="0" applyFont="1" applyFill="1" applyBorder="1" applyAlignment="1">
      <alignment vertical="top"/>
    </xf>
    <xf numFmtId="0" fontId="6" fillId="42" borderId="88" xfId="0" applyFont="1" applyFill="1" applyBorder="1" applyAlignment="1">
      <alignment vertical="center"/>
    </xf>
    <xf numFmtId="0" fontId="6" fillId="42" borderId="89" xfId="0" applyFont="1" applyFill="1" applyBorder="1" applyAlignment="1">
      <alignment vertical="center"/>
    </xf>
    <xf numFmtId="0" fontId="23" fillId="42" borderId="89" xfId="0" applyFont="1" applyFill="1" applyBorder="1" applyAlignment="1">
      <alignment vertical="center"/>
    </xf>
    <xf numFmtId="0" fontId="6" fillId="42" borderId="89" xfId="0" applyFont="1" applyFill="1" applyBorder="1" applyAlignment="1">
      <alignment horizontal="center" vertical="center"/>
    </xf>
    <xf numFmtId="0" fontId="6" fillId="42" borderId="128" xfId="0" applyFont="1" applyFill="1" applyBorder="1" applyAlignment="1">
      <alignment horizontal="center" vertical="center"/>
    </xf>
    <xf numFmtId="0" fontId="6" fillId="42" borderId="72" xfId="0" applyFont="1" applyFill="1" applyBorder="1" applyAlignment="1">
      <alignment vertical="center"/>
    </xf>
    <xf numFmtId="0" fontId="6" fillId="42" borderId="95" xfId="0" applyFont="1" applyFill="1" applyBorder="1" applyAlignment="1">
      <alignment vertical="center"/>
    </xf>
    <xf numFmtId="0" fontId="6" fillId="42" borderId="72" xfId="0" applyFont="1" applyFill="1" applyBorder="1" applyAlignment="1">
      <alignment horizontal="center" vertical="center"/>
    </xf>
    <xf numFmtId="0" fontId="6" fillId="42" borderId="96" xfId="0" applyFont="1" applyFill="1" applyBorder="1" applyAlignment="1">
      <alignment vertical="center"/>
    </xf>
    <xf numFmtId="0" fontId="6" fillId="42" borderId="128" xfId="0" applyFont="1" applyFill="1" applyBorder="1" applyAlignment="1">
      <alignment vertical="center"/>
    </xf>
    <xf numFmtId="0" fontId="6" fillId="42" borderId="90" xfId="0" applyFont="1" applyFill="1" applyBorder="1" applyAlignment="1">
      <alignment vertical="center"/>
    </xf>
    <xf numFmtId="0" fontId="6" fillId="42" borderId="55" xfId="0" applyFont="1" applyFill="1" applyBorder="1" applyAlignment="1">
      <alignment vertical="center"/>
    </xf>
    <xf numFmtId="0" fontId="6" fillId="42" borderId="53" xfId="0" applyFont="1" applyFill="1" applyBorder="1" applyAlignment="1">
      <alignment vertical="center"/>
    </xf>
    <xf numFmtId="0" fontId="23" fillId="42" borderId="53" xfId="0" applyFont="1" applyFill="1" applyBorder="1" applyAlignment="1">
      <alignment vertical="center"/>
    </xf>
    <xf numFmtId="0" fontId="6" fillId="42" borderId="53" xfId="0" applyFont="1" applyFill="1" applyBorder="1" applyAlignment="1">
      <alignment horizontal="center" vertical="center"/>
    </xf>
    <xf numFmtId="0" fontId="6" fillId="42" borderId="111" xfId="0" applyFont="1" applyFill="1" applyBorder="1" applyAlignment="1">
      <alignment horizontal="center" vertical="center"/>
    </xf>
    <xf numFmtId="0" fontId="6" fillId="42" borderId="60" xfId="0" applyFont="1" applyFill="1" applyBorder="1" applyAlignment="1">
      <alignment vertical="center"/>
    </xf>
    <xf numFmtId="0" fontId="6" fillId="42" borderId="56" xfId="0" applyFont="1" applyFill="1" applyBorder="1" applyAlignment="1">
      <alignment vertical="center"/>
    </xf>
    <xf numFmtId="0" fontId="6" fillId="42" borderId="60" xfId="0" applyFont="1" applyFill="1" applyBorder="1" applyAlignment="1">
      <alignment horizontal="center" vertical="center"/>
    </xf>
    <xf numFmtId="0" fontId="6" fillId="42" borderId="105" xfId="0" applyFont="1" applyFill="1" applyBorder="1" applyAlignment="1">
      <alignment vertical="center"/>
    </xf>
    <xf numFmtId="0" fontId="6" fillId="42" borderId="111" xfId="0" applyFont="1" applyFill="1" applyBorder="1" applyAlignment="1">
      <alignment vertical="center"/>
    </xf>
    <xf numFmtId="0" fontId="6" fillId="42" borderId="59" xfId="0" applyFont="1" applyFill="1" applyBorder="1" applyAlignment="1">
      <alignment vertical="center"/>
    </xf>
    <xf numFmtId="0" fontId="6" fillId="42" borderId="58" xfId="0" applyFont="1" applyFill="1" applyBorder="1" applyAlignment="1">
      <alignment vertical="center"/>
    </xf>
    <xf numFmtId="0" fontId="6" fillId="42" borderId="57" xfId="0" applyFont="1" applyFill="1" applyBorder="1" applyAlignment="1">
      <alignment vertical="center"/>
    </xf>
    <xf numFmtId="0" fontId="23" fillId="42" borderId="57" xfId="0" applyFont="1" applyFill="1" applyBorder="1" applyAlignment="1">
      <alignment vertical="center"/>
    </xf>
    <xf numFmtId="0" fontId="6" fillId="42" borderId="57" xfId="0" applyFont="1" applyFill="1" applyBorder="1" applyAlignment="1">
      <alignment horizontal="center" vertical="center"/>
    </xf>
    <xf numFmtId="0" fontId="6" fillId="42" borderId="138" xfId="0" applyFont="1" applyFill="1" applyBorder="1" applyAlignment="1">
      <alignment horizontal="center" vertical="center"/>
    </xf>
    <xf numFmtId="0" fontId="6" fillId="42" borderId="79" xfId="0" applyFont="1" applyFill="1" applyBorder="1" applyAlignment="1">
      <alignment vertical="center"/>
    </xf>
    <xf numFmtId="0" fontId="6" fillId="42" borderId="91" xfId="0" applyFont="1" applyFill="1" applyBorder="1" applyAlignment="1">
      <alignment vertical="center"/>
    </xf>
    <xf numFmtId="0" fontId="6" fillId="42" borderId="79" xfId="0" applyFont="1" applyFill="1" applyBorder="1" applyAlignment="1">
      <alignment horizontal="center" vertical="center"/>
    </xf>
    <xf numFmtId="0" fontId="6" fillId="42" borderId="130" xfId="0" applyFont="1" applyFill="1" applyBorder="1" applyAlignment="1">
      <alignment vertical="center"/>
    </xf>
    <xf numFmtId="0" fontId="18" fillId="13" borderId="163" xfId="0" applyFont="1" applyFill="1" applyBorder="1" applyAlignment="1">
      <alignment horizontal="left" vertical="top"/>
    </xf>
    <xf numFmtId="0" fontId="6" fillId="42" borderId="138" xfId="0" applyFont="1" applyFill="1" applyBorder="1" applyAlignment="1">
      <alignment vertical="center"/>
    </xf>
    <xf numFmtId="0" fontId="6" fillId="42" borderId="81" xfId="0" applyFont="1" applyFill="1" applyBorder="1" applyAlignment="1">
      <alignment vertical="center"/>
    </xf>
    <xf numFmtId="0" fontId="17" fillId="22" borderId="89" xfId="0" applyFont="1" applyFill="1" applyBorder="1" applyAlignment="1">
      <alignment vertical="top"/>
    </xf>
    <xf numFmtId="0" fontId="4" fillId="22" borderId="89" xfId="0" applyFont="1" applyFill="1" applyBorder="1" applyAlignment="1">
      <alignment horizontal="center" vertical="top"/>
    </xf>
    <xf numFmtId="0" fontId="4" fillId="22" borderId="128" xfId="0" applyFont="1" applyFill="1" applyBorder="1" applyAlignment="1">
      <alignment horizontal="center" vertical="top"/>
    </xf>
    <xf numFmtId="0" fontId="4" fillId="22" borderId="72" xfId="0" applyFont="1" applyFill="1" applyBorder="1" applyAlignment="1">
      <alignment horizontal="center" vertical="top"/>
    </xf>
    <xf numFmtId="0" fontId="4" fillId="22" borderId="90" xfId="0" applyFont="1" applyFill="1" applyBorder="1" applyAlignment="1">
      <alignment vertical="top"/>
    </xf>
    <xf numFmtId="0" fontId="17" fillId="22" borderId="53" xfId="0" applyFont="1" applyFill="1" applyBorder="1" applyAlignment="1">
      <alignment vertical="top"/>
    </xf>
    <xf numFmtId="0" fontId="4" fillId="22" borderId="53" xfId="0" applyFont="1" applyFill="1" applyBorder="1" applyAlignment="1">
      <alignment horizontal="center" vertical="top"/>
    </xf>
    <xf numFmtId="0" fontId="4" fillId="22" borderId="111" xfId="0" applyFont="1" applyFill="1" applyBorder="1" applyAlignment="1">
      <alignment horizontal="center" vertical="top"/>
    </xf>
    <xf numFmtId="0" fontId="4" fillId="22" borderId="60" xfId="0" applyFont="1" applyFill="1" applyBorder="1" applyAlignment="1">
      <alignment horizontal="center" vertical="top"/>
    </xf>
    <xf numFmtId="0" fontId="4" fillId="22" borderId="59" xfId="0" applyFont="1" applyFill="1" applyBorder="1" applyAlignment="1">
      <alignment vertical="top"/>
    </xf>
    <xf numFmtId="0" fontId="17" fillId="22" borderId="57" xfId="0" applyFont="1" applyFill="1" applyBorder="1" applyAlignment="1">
      <alignment vertical="top"/>
    </xf>
    <xf numFmtId="0" fontId="4" fillId="22" borderId="57" xfId="0" applyFont="1" applyFill="1" applyBorder="1" applyAlignment="1">
      <alignment horizontal="center" vertical="top"/>
    </xf>
    <xf numFmtId="0" fontId="4" fillId="22" borderId="138" xfId="0" applyFont="1" applyFill="1" applyBorder="1" applyAlignment="1">
      <alignment horizontal="center" vertical="top"/>
    </xf>
    <xf numFmtId="0" fontId="4" fillId="22" borderId="79" xfId="0" applyFont="1" applyFill="1" applyBorder="1" applyAlignment="1">
      <alignment horizontal="center" vertical="top"/>
    </xf>
    <xf numFmtId="0" fontId="4" fillId="22" borderId="81" xfId="0" applyFont="1" applyFill="1" applyBorder="1" applyAlignment="1">
      <alignment vertical="top"/>
    </xf>
    <xf numFmtId="0" fontId="19" fillId="60" borderId="95" xfId="0" applyFont="1" applyFill="1" applyBorder="1" applyAlignment="1">
      <alignment horizontal="left"/>
    </xf>
    <xf numFmtId="0" fontId="19" fillId="60" borderId="91" xfId="0" applyFont="1" applyFill="1" applyBorder="1" applyAlignment="1">
      <alignment horizontal="left"/>
    </xf>
    <xf numFmtId="0" fontId="19" fillId="60" borderId="99" xfId="0" applyFont="1" applyFill="1" applyBorder="1" applyAlignment="1">
      <alignment horizontal="left"/>
    </xf>
    <xf numFmtId="0" fontId="18" fillId="60" borderId="98" xfId="0" applyFont="1" applyFill="1" applyBorder="1" applyAlignment="1">
      <alignment horizontal="left"/>
    </xf>
    <xf numFmtId="0" fontId="19" fillId="60" borderId="125" xfId="0" applyFont="1" applyFill="1" applyBorder="1" applyAlignment="1">
      <alignment horizontal="left"/>
    </xf>
    <xf numFmtId="0" fontId="19" fillId="60" borderId="115" xfId="0" applyFont="1" applyFill="1" applyBorder="1" applyAlignment="1">
      <alignment horizontal="left"/>
    </xf>
    <xf numFmtId="0" fontId="18" fillId="60" borderId="69" xfId="0" applyFont="1" applyFill="1" applyBorder="1" applyAlignment="1">
      <alignment horizontal="left"/>
    </xf>
    <xf numFmtId="0" fontId="19" fillId="60" borderId="107" xfId="0" applyFont="1" applyFill="1" applyBorder="1" applyAlignment="1">
      <alignment horizontal="left"/>
    </xf>
    <xf numFmtId="0" fontId="19" fillId="60" borderId="163" xfId="0" applyFont="1" applyFill="1" applyBorder="1" applyAlignment="1">
      <alignment horizontal="left"/>
    </xf>
    <xf numFmtId="0" fontId="18" fillId="60" borderId="27" xfId="0" applyFont="1" applyFill="1" applyBorder="1" applyAlignment="1">
      <alignment horizontal="left"/>
    </xf>
    <xf numFmtId="0" fontId="19" fillId="60" borderId="133" xfId="0" applyFont="1" applyFill="1" applyBorder="1" applyAlignment="1">
      <alignment horizontal="left"/>
    </xf>
    <xf numFmtId="0" fontId="18" fillId="60" borderId="89" xfId="0" applyFont="1" applyFill="1" applyBorder="1" applyAlignment="1">
      <alignment horizontal="left" vertical="top"/>
    </xf>
    <xf numFmtId="0" fontId="18" fillId="60" borderId="53" xfId="0" applyFont="1" applyFill="1" applyBorder="1" applyAlignment="1">
      <alignment horizontal="left" vertical="top"/>
    </xf>
    <xf numFmtId="0" fontId="18" fillId="60" borderId="55" xfId="0" applyFont="1" applyFill="1" applyBorder="1" applyAlignment="1">
      <alignment horizontal="left" vertical="top"/>
    </xf>
    <xf numFmtId="0" fontId="18" fillId="60" borderId="58" xfId="0" applyFont="1" applyFill="1" applyBorder="1" applyAlignment="1">
      <alignment horizontal="left" vertical="top"/>
    </xf>
    <xf numFmtId="0" fontId="18" fillId="60" borderId="57" xfId="0" applyFont="1" applyFill="1" applyBorder="1" applyAlignment="1">
      <alignment horizontal="left" vertical="top"/>
    </xf>
    <xf numFmtId="0" fontId="50" fillId="48" borderId="88" xfId="0" applyFont="1" applyFill="1" applyBorder="1"/>
    <xf numFmtId="0" fontId="50" fillId="48" borderId="89" xfId="0" applyFont="1" applyFill="1" applyBorder="1"/>
    <xf numFmtId="0" fontId="50" fillId="48" borderId="55" xfId="0" applyFont="1" applyFill="1" applyBorder="1"/>
    <xf numFmtId="0" fontId="50" fillId="48" borderId="53" xfId="0" applyFont="1" applyFill="1" applyBorder="1"/>
    <xf numFmtId="0" fontId="50" fillId="48" borderId="58" xfId="0" applyFont="1" applyFill="1" applyBorder="1"/>
    <xf numFmtId="0" fontId="50" fillId="48" borderId="57" xfId="0" applyFont="1" applyFill="1" applyBorder="1"/>
    <xf numFmtId="0" fontId="51" fillId="11" borderId="152" xfId="0" applyFont="1" applyFill="1" applyBorder="1" applyAlignment="1">
      <alignment horizontal="center" textRotation="90" wrapText="1"/>
    </xf>
    <xf numFmtId="0" fontId="52" fillId="14" borderId="154" xfId="0" applyFont="1" applyFill="1" applyBorder="1" applyAlignment="1">
      <alignment horizontal="center" vertical="top" wrapText="1"/>
    </xf>
    <xf numFmtId="0" fontId="52" fillId="14" borderId="108" xfId="0" applyFont="1" applyFill="1" applyBorder="1" applyAlignment="1">
      <alignment horizontal="center" vertical="top" wrapText="1"/>
    </xf>
    <xf numFmtId="0" fontId="52" fillId="14" borderId="110" xfId="0" applyFont="1" applyFill="1" applyBorder="1" applyAlignment="1">
      <alignment horizontal="center" vertical="top" wrapText="1"/>
    </xf>
    <xf numFmtId="0" fontId="52" fillId="14" borderId="157" xfId="0" applyFont="1" applyFill="1" applyBorder="1" applyAlignment="1">
      <alignment horizontal="center" vertical="top" wrapText="1"/>
    </xf>
    <xf numFmtId="0" fontId="52" fillId="14" borderId="28" xfId="0" applyFont="1" applyFill="1" applyBorder="1" applyAlignment="1">
      <alignment horizontal="center" vertical="top" wrapText="1"/>
    </xf>
    <xf numFmtId="0" fontId="52" fillId="14" borderId="126" xfId="0" applyFont="1" applyFill="1" applyBorder="1" applyAlignment="1">
      <alignment horizontal="center" vertical="top" wrapText="1"/>
    </xf>
    <xf numFmtId="0" fontId="0" fillId="48" borderId="65" xfId="0" applyFill="1" applyBorder="1" applyAlignment="1">
      <alignment horizontal="left" wrapText="1"/>
    </xf>
    <xf numFmtId="0" fontId="0" fillId="48" borderId="66" xfId="0" applyFill="1" applyBorder="1" applyAlignment="1">
      <alignment textRotation="90" wrapText="1"/>
    </xf>
    <xf numFmtId="0" fontId="4" fillId="3" borderId="88" xfId="0" applyFont="1" applyFill="1" applyBorder="1" applyAlignment="1">
      <alignment horizontal="left" vertical="top"/>
    </xf>
    <xf numFmtId="0" fontId="4" fillId="3" borderId="89" xfId="0" applyFont="1" applyFill="1" applyBorder="1" applyAlignment="1">
      <alignment horizontal="left" vertical="center"/>
    </xf>
    <xf numFmtId="0" fontId="4" fillId="3" borderId="53" xfId="0" applyFont="1" applyFill="1" applyBorder="1" applyAlignment="1">
      <alignment vertical="center"/>
    </xf>
    <xf numFmtId="0" fontId="4" fillId="3" borderId="58" xfId="0" applyFont="1" applyFill="1" applyBorder="1" applyAlignment="1">
      <alignment horizontal="left" vertical="top"/>
    </xf>
    <xf numFmtId="0" fontId="4" fillId="19" borderId="89" xfId="0" applyFont="1" applyFill="1" applyBorder="1" applyAlignment="1">
      <alignment horizontal="left" vertical="center"/>
    </xf>
    <xf numFmtId="0" fontId="4" fillId="19" borderId="53" xfId="0" applyFont="1" applyFill="1" applyBorder="1" applyAlignment="1">
      <alignment horizontal="left" vertical="center"/>
    </xf>
    <xf numFmtId="0" fontId="4" fillId="20" borderId="53" xfId="0" applyFont="1" applyFill="1" applyBorder="1" applyAlignment="1">
      <alignment horizontal="left" vertical="center"/>
    </xf>
    <xf numFmtId="0" fontId="35" fillId="25" borderId="55" xfId="0" applyFont="1" applyFill="1" applyBorder="1" applyAlignment="1">
      <alignment horizontal="left" vertical="top"/>
    </xf>
    <xf numFmtId="0" fontId="4" fillId="20" borderId="53" xfId="1" applyFont="1" applyFill="1" applyBorder="1"/>
    <xf numFmtId="0" fontId="35" fillId="29" borderId="111" xfId="0" applyFont="1" applyFill="1" applyBorder="1"/>
    <xf numFmtId="0" fontId="6" fillId="31" borderId="53" xfId="0" applyFont="1" applyFill="1" applyBorder="1" applyAlignment="1">
      <alignment vertical="top"/>
    </xf>
    <xf numFmtId="0" fontId="4" fillId="33" borderId="58" xfId="0" applyFont="1" applyFill="1" applyBorder="1" applyAlignment="1">
      <alignment horizontal="left" vertical="top"/>
    </xf>
    <xf numFmtId="0" fontId="18" fillId="37" borderId="58" xfId="2" applyFont="1" applyFill="1" applyBorder="1" applyAlignment="1">
      <alignment horizontal="left" vertical="top"/>
    </xf>
    <xf numFmtId="0" fontId="35" fillId="39" borderId="88" xfId="0" applyFont="1" applyFill="1" applyBorder="1" applyAlignment="1">
      <alignment horizontal="left" vertical="top"/>
    </xf>
    <xf numFmtId="0" fontId="35" fillId="39" borderId="55" xfId="0" applyFont="1" applyFill="1" applyBorder="1" applyAlignment="1">
      <alignment horizontal="left" vertical="top"/>
    </xf>
    <xf numFmtId="0" fontId="35" fillId="39" borderId="58" xfId="0" applyFont="1" applyFill="1" applyBorder="1" applyAlignment="1">
      <alignment horizontal="left" vertical="top"/>
    </xf>
    <xf numFmtId="0" fontId="6" fillId="42" borderId="88" xfId="0" applyFont="1" applyFill="1" applyBorder="1" applyAlignment="1">
      <alignment horizontal="left" vertical="center"/>
    </xf>
    <xf numFmtId="0" fontId="6" fillId="42" borderId="55" xfId="0" applyFont="1" applyFill="1" applyBorder="1" applyAlignment="1">
      <alignment horizontal="left" vertical="center"/>
    </xf>
    <xf numFmtId="0" fontId="6" fillId="42" borderId="58" xfId="0" applyFont="1" applyFill="1" applyBorder="1" applyAlignment="1">
      <alignment horizontal="left" vertical="center"/>
    </xf>
    <xf numFmtId="0" fontId="0" fillId="0" borderId="2" xfId="0" applyBorder="1" applyAlignment="1">
      <alignment horizontal="center" vertical="center"/>
    </xf>
    <xf numFmtId="0" fontId="41" fillId="0" borderId="0" xfId="0" applyFont="1" applyAlignment="1">
      <alignment horizontal="center"/>
    </xf>
    <xf numFmtId="0" fontId="41" fillId="0" borderId="2" xfId="0" applyFont="1" applyBorder="1" applyAlignment="1">
      <alignment horizontal="center"/>
    </xf>
    <xf numFmtId="0" fontId="4" fillId="20" borderId="55" xfId="0" applyFont="1" applyFill="1" applyBorder="1"/>
    <xf numFmtId="0" fontId="4" fillId="20" borderId="111" xfId="0" applyFont="1" applyFill="1" applyBorder="1"/>
    <xf numFmtId="0" fontId="27" fillId="41" borderId="15" xfId="0" applyFont="1" applyFill="1" applyBorder="1" applyAlignment="1">
      <alignment horizontal="center"/>
    </xf>
    <xf numFmtId="0" fontId="6" fillId="41" borderId="17" xfId="0" applyFont="1" applyFill="1" applyBorder="1" applyAlignment="1">
      <alignment horizontal="center"/>
    </xf>
    <xf numFmtId="0" fontId="4" fillId="20" borderId="53" xfId="0" applyFont="1" applyFill="1" applyBorder="1"/>
    <xf numFmtId="0" fontId="33" fillId="20" borderId="53" xfId="0" applyFont="1" applyFill="1" applyBorder="1"/>
    <xf numFmtId="0" fontId="33" fillId="20" borderId="111" xfId="0" applyFont="1" applyFill="1" applyBorder="1"/>
    <xf numFmtId="0" fontId="4" fillId="3" borderId="95" xfId="0" applyFont="1" applyFill="1" applyBorder="1"/>
    <xf numFmtId="0" fontId="17" fillId="3" borderId="72" xfId="0" applyFont="1" applyFill="1" applyBorder="1"/>
    <xf numFmtId="0" fontId="4" fillId="3" borderId="72" xfId="0" applyFont="1" applyFill="1" applyBorder="1" applyAlignment="1">
      <alignment horizontal="center" vertical="top"/>
    </xf>
    <xf numFmtId="0" fontId="4" fillId="3" borderId="73" xfId="0" applyFont="1" applyFill="1" applyBorder="1" applyAlignment="1">
      <alignment horizontal="center" vertical="top"/>
    </xf>
    <xf numFmtId="0" fontId="4" fillId="3" borderId="167" xfId="0" applyFont="1" applyFill="1" applyBorder="1"/>
    <xf numFmtId="0" fontId="18" fillId="13" borderId="153" xfId="0" applyFont="1" applyFill="1" applyBorder="1" applyAlignment="1">
      <alignment horizontal="center" wrapText="1"/>
    </xf>
    <xf numFmtId="0" fontId="18" fillId="13" borderId="98" xfId="0" applyFont="1" applyFill="1" applyBorder="1" applyAlignment="1">
      <alignment horizontal="center" wrapText="1"/>
    </xf>
    <xf numFmtId="0" fontId="19" fillId="15" borderId="97" xfId="0" applyFont="1" applyFill="1" applyBorder="1" applyAlignment="1">
      <alignment horizontal="center" wrapText="1"/>
    </xf>
    <xf numFmtId="0" fontId="19" fillId="15" borderId="98" xfId="0" applyFont="1" applyFill="1" applyBorder="1" applyAlignment="1">
      <alignment horizontal="center" wrapText="1"/>
    </xf>
    <xf numFmtId="0" fontId="52" fillId="14" borderId="88" xfId="0" applyFont="1" applyFill="1" applyBorder="1" applyAlignment="1">
      <alignment horizontal="left" vertical="top"/>
    </xf>
    <xf numFmtId="0" fontId="52" fillId="14" borderId="89" xfId="0" applyFont="1" applyFill="1" applyBorder="1" applyAlignment="1">
      <alignment horizontal="left" vertical="top"/>
    </xf>
    <xf numFmtId="0" fontId="19" fillId="0" borderId="128" xfId="0" applyFont="1" applyBorder="1" applyAlignment="1">
      <alignment horizontal="left" vertical="top" wrapText="1"/>
    </xf>
    <xf numFmtId="0" fontId="4" fillId="3" borderId="88" xfId="0" applyFont="1" applyFill="1" applyBorder="1" applyAlignment="1">
      <alignment horizontal="center"/>
    </xf>
    <xf numFmtId="0" fontId="6" fillId="3" borderId="89" xfId="0" applyFont="1" applyFill="1" applyBorder="1" applyAlignment="1">
      <alignment horizontal="center" readingOrder="1"/>
    </xf>
    <xf numFmtId="0" fontId="6" fillId="3" borderId="128" xfId="0" applyFont="1" applyFill="1" applyBorder="1" applyAlignment="1">
      <alignment horizontal="center" readingOrder="1"/>
    </xf>
    <xf numFmtId="0" fontId="4" fillId="3" borderId="56" xfId="0" applyFont="1" applyFill="1" applyBorder="1"/>
    <xf numFmtId="0" fontId="17" fillId="3" borderId="60" xfId="0" applyFont="1" applyFill="1" applyBorder="1"/>
    <xf numFmtId="0" fontId="4" fillId="3" borderId="60" xfId="0" applyFont="1" applyFill="1" applyBorder="1" applyAlignment="1">
      <alignment horizontal="center" vertical="top"/>
    </xf>
    <xf numFmtId="0" fontId="4" fillId="3" borderId="104" xfId="0" applyFont="1" applyFill="1" applyBorder="1" applyAlignment="1">
      <alignment horizontal="center" vertical="top"/>
    </xf>
    <xf numFmtId="0" fontId="4" fillId="3" borderId="168" xfId="0" applyFont="1" applyFill="1" applyBorder="1"/>
    <xf numFmtId="0" fontId="18" fillId="13" borderId="155" xfId="0" applyFont="1" applyFill="1" applyBorder="1" applyAlignment="1">
      <alignment horizontal="center" wrapText="1"/>
    </xf>
    <xf numFmtId="0" fontId="18" fillId="13" borderId="69" xfId="0" applyFont="1" applyFill="1" applyBorder="1" applyAlignment="1">
      <alignment horizontal="center" wrapText="1"/>
    </xf>
    <xf numFmtId="0" fontId="19" fillId="15" borderId="106" xfId="0" applyFont="1" applyFill="1" applyBorder="1" applyAlignment="1">
      <alignment horizontal="center" wrapText="1"/>
    </xf>
    <xf numFmtId="0" fontId="19" fillId="15" borderId="69" xfId="0" applyFont="1" applyFill="1" applyBorder="1" applyAlignment="1">
      <alignment horizontal="center" wrapText="1"/>
    </xf>
    <xf numFmtId="0" fontId="52" fillId="14" borderId="55" xfId="0" applyFont="1" applyFill="1" applyBorder="1" applyAlignment="1">
      <alignment horizontal="left" vertical="top"/>
    </xf>
    <xf numFmtId="0" fontId="52" fillId="14" borderId="53" xfId="0" applyFont="1" applyFill="1" applyBorder="1" applyAlignment="1">
      <alignment horizontal="left" vertical="top"/>
    </xf>
    <xf numFmtId="0" fontId="19" fillId="0" borderId="111" xfId="0" applyFont="1" applyBorder="1" applyAlignment="1">
      <alignment horizontal="left" vertical="top" wrapText="1"/>
    </xf>
    <xf numFmtId="0" fontId="4" fillId="3" borderId="55" xfId="0" applyFont="1" applyFill="1" applyBorder="1" applyAlignment="1">
      <alignment horizontal="center"/>
    </xf>
    <xf numFmtId="0" fontId="6" fillId="3" borderId="53" xfId="0" applyFont="1" applyFill="1" applyBorder="1" applyAlignment="1">
      <alignment horizontal="center" readingOrder="1"/>
    </xf>
    <xf numFmtId="0" fontId="6" fillId="3" borderId="111" xfId="0" applyFont="1" applyFill="1" applyBorder="1" applyAlignment="1">
      <alignment horizontal="center" readingOrder="1"/>
    </xf>
    <xf numFmtId="0" fontId="18" fillId="13" borderId="115" xfId="0" applyFont="1" applyFill="1" applyBorder="1" applyAlignment="1">
      <alignment horizontal="left" vertical="top"/>
    </xf>
    <xf numFmtId="0" fontId="19" fillId="13" borderId="109" xfId="0" applyFont="1" applyFill="1" applyBorder="1" applyAlignment="1">
      <alignment horizontal="left"/>
    </xf>
    <xf numFmtId="0" fontId="18" fillId="13" borderId="69" xfId="0" applyFont="1" applyFill="1" applyBorder="1" applyAlignment="1">
      <alignment horizontal="left" vertical="top"/>
    </xf>
    <xf numFmtId="0" fontId="53" fillId="14" borderId="53" xfId="0" applyFont="1" applyFill="1" applyBorder="1" applyAlignment="1">
      <alignment horizontal="left" vertical="top"/>
    </xf>
    <xf numFmtId="0" fontId="4" fillId="3" borderId="60" xfId="0" applyFont="1" applyFill="1" applyBorder="1" applyAlignment="1">
      <alignment horizontal="center"/>
    </xf>
    <xf numFmtId="0" fontId="4" fillId="3" borderId="104" xfId="0" applyFont="1" applyFill="1" applyBorder="1" applyAlignment="1">
      <alignment horizontal="center"/>
    </xf>
    <xf numFmtId="0" fontId="4" fillId="3" borderId="60" xfId="0" applyFont="1" applyFill="1" applyBorder="1" applyAlignment="1">
      <alignment horizontal="center" readingOrder="1"/>
    </xf>
    <xf numFmtId="0" fontId="19" fillId="16" borderId="115" xfId="0" applyFont="1" applyFill="1" applyBorder="1" applyAlignment="1">
      <alignment horizontal="left" vertical="center"/>
    </xf>
    <xf numFmtId="0" fontId="19" fillId="16" borderId="69" xfId="0" applyFont="1" applyFill="1" applyBorder="1" applyAlignment="1">
      <alignment horizontal="left" vertical="center" wrapText="1"/>
    </xf>
    <xf numFmtId="0" fontId="52" fillId="14" borderId="55" xfId="0" applyFont="1" applyFill="1" applyBorder="1" applyAlignment="1">
      <alignment horizontal="left" vertical="center"/>
    </xf>
    <xf numFmtId="0" fontId="6" fillId="3" borderId="55" xfId="0" applyFont="1" applyFill="1" applyBorder="1" applyAlignment="1">
      <alignment horizontal="center"/>
    </xf>
    <xf numFmtId="0" fontId="6" fillId="3" borderId="111" xfId="0" applyFont="1" applyFill="1" applyBorder="1" applyAlignment="1">
      <alignment horizontal="center"/>
    </xf>
    <xf numFmtId="0" fontId="4" fillId="3" borderId="55" xfId="0" applyFont="1" applyFill="1" applyBorder="1" applyAlignment="1">
      <alignment horizontal="left"/>
    </xf>
    <xf numFmtId="0" fontId="4" fillId="3" borderId="53" xfId="0" applyFont="1" applyFill="1" applyBorder="1" applyAlignment="1">
      <alignment horizontal="left"/>
    </xf>
    <xf numFmtId="0" fontId="4" fillId="3" borderId="111" xfId="0" applyFont="1" applyFill="1" applyBorder="1"/>
    <xf numFmtId="0" fontId="6" fillId="3" borderId="55" xfId="0" applyFont="1" applyFill="1" applyBorder="1"/>
    <xf numFmtId="0" fontId="19" fillId="15" borderId="107" xfId="0" applyFont="1" applyFill="1" applyBorder="1" applyAlignment="1">
      <alignment horizontal="left" vertical="top"/>
    </xf>
    <xf numFmtId="0" fontId="4" fillId="3" borderId="91" xfId="0" applyFont="1" applyFill="1" applyBorder="1"/>
    <xf numFmtId="0" fontId="4" fillId="3" borderId="79" xfId="0" applyFont="1" applyFill="1" applyBorder="1"/>
    <xf numFmtId="0" fontId="17" fillId="3" borderId="79" xfId="0" applyFont="1" applyFill="1" applyBorder="1"/>
    <xf numFmtId="0" fontId="4" fillId="3" borderId="79" xfId="0" applyFont="1" applyFill="1" applyBorder="1" applyAlignment="1">
      <alignment horizontal="center"/>
    </xf>
    <xf numFmtId="0" fontId="4" fillId="3" borderId="129" xfId="0" applyFont="1" applyFill="1" applyBorder="1" applyAlignment="1">
      <alignment horizontal="center"/>
    </xf>
    <xf numFmtId="0" fontId="4" fillId="3" borderId="169" xfId="0" applyFont="1" applyFill="1" applyBorder="1"/>
    <xf numFmtId="0" fontId="4" fillId="3" borderId="79" xfId="0" applyFont="1" applyFill="1" applyBorder="1" applyAlignment="1">
      <alignment vertical="top"/>
    </xf>
    <xf numFmtId="0" fontId="4" fillId="3" borderId="79" xfId="0" applyFont="1" applyFill="1" applyBorder="1" applyAlignment="1">
      <alignment horizontal="center" readingOrder="1"/>
    </xf>
    <xf numFmtId="0" fontId="52" fillId="14" borderId="58" xfId="0" applyFont="1" applyFill="1" applyBorder="1" applyAlignment="1">
      <alignment horizontal="left" vertical="center"/>
    </xf>
    <xf numFmtId="0" fontId="52" fillId="14" borderId="57" xfId="0" applyFont="1" applyFill="1" applyBorder="1" applyAlignment="1">
      <alignment horizontal="left" vertical="center"/>
    </xf>
    <xf numFmtId="0" fontId="19" fillId="15" borderId="79" xfId="0" applyFont="1" applyFill="1" applyBorder="1" applyAlignment="1">
      <alignment horizontal="left"/>
    </xf>
    <xf numFmtId="0" fontId="6" fillId="3" borderId="58" xfId="0" applyFont="1" applyFill="1" applyBorder="1" applyAlignment="1">
      <alignment horizontal="center"/>
    </xf>
    <xf numFmtId="0" fontId="6" fillId="3" borderId="138" xfId="0" applyFont="1" applyFill="1" applyBorder="1" applyAlignment="1">
      <alignment horizontal="center"/>
    </xf>
    <xf numFmtId="0" fontId="4" fillId="3" borderId="58" xfId="0" applyFont="1" applyFill="1" applyBorder="1" applyAlignment="1">
      <alignment horizontal="left"/>
    </xf>
    <xf numFmtId="0" fontId="4" fillId="3" borderId="57" xfId="0" applyFont="1" applyFill="1" applyBorder="1" applyAlignment="1">
      <alignment horizontal="left"/>
    </xf>
    <xf numFmtId="0" fontId="4" fillId="3" borderId="138" xfId="0" applyFont="1" applyFill="1" applyBorder="1"/>
    <xf numFmtId="0" fontId="4" fillId="3" borderId="58" xfId="0" applyFont="1" applyFill="1" applyBorder="1" applyAlignment="1">
      <alignment horizontal="center"/>
    </xf>
    <xf numFmtId="0" fontId="6" fillId="3" borderId="58" xfId="0" applyFont="1" applyFill="1" applyBorder="1"/>
    <xf numFmtId="0" fontId="6" fillId="3" borderId="57" xfId="0" applyFont="1" applyFill="1" applyBorder="1" applyAlignment="1">
      <alignment horizontal="center" readingOrder="1"/>
    </xf>
    <xf numFmtId="0" fontId="6" fillId="3" borderId="138" xfId="0" applyFont="1" applyFill="1" applyBorder="1" applyAlignment="1">
      <alignment horizontal="center" readingOrder="1"/>
    </xf>
    <xf numFmtId="0" fontId="18" fillId="13" borderId="64" xfId="0" applyFont="1" applyFill="1" applyBorder="1" applyAlignment="1">
      <alignment horizontal="center" wrapText="1"/>
    </xf>
    <xf numFmtId="0" fontId="18" fillId="13" borderId="27" xfId="0" applyFont="1" applyFill="1" applyBorder="1" applyAlignment="1">
      <alignment horizontal="center" wrapText="1"/>
    </xf>
    <xf numFmtId="0" fontId="19" fillId="15" borderId="26" xfId="0" applyFont="1" applyFill="1" applyBorder="1" applyAlignment="1">
      <alignment horizontal="center" wrapText="1"/>
    </xf>
    <xf numFmtId="0" fontId="19" fillId="15" borderId="27" xfId="0" applyFont="1" applyFill="1" applyBorder="1" applyAlignment="1">
      <alignment horizontal="center" wrapText="1"/>
    </xf>
    <xf numFmtId="0" fontId="19" fillId="13" borderId="58" xfId="0" applyFont="1" applyFill="1" applyBorder="1" applyAlignment="1">
      <alignment horizontal="left" vertical="top"/>
    </xf>
    <xf numFmtId="0" fontId="19" fillId="16" borderId="158" xfId="0" applyFont="1" applyFill="1" applyBorder="1" applyAlignment="1">
      <alignment horizontal="left" vertical="center"/>
    </xf>
    <xf numFmtId="0" fontId="19" fillId="16" borderId="158" xfId="0" applyFont="1" applyFill="1" applyBorder="1" applyAlignment="1">
      <alignment horizontal="left" vertical="center" wrapText="1"/>
    </xf>
    <xf numFmtId="0" fontId="19" fillId="13" borderId="156" xfId="0" applyFont="1" applyFill="1" applyBorder="1" applyAlignment="1">
      <alignment horizontal="left"/>
    </xf>
    <xf numFmtId="0" fontId="19" fillId="0" borderId="138" xfId="0" applyFont="1" applyBorder="1" applyAlignment="1">
      <alignment horizontal="left" vertical="top" wrapText="1"/>
    </xf>
    <xf numFmtId="0" fontId="19" fillId="15" borderId="27" xfId="0" applyFont="1" applyFill="1" applyBorder="1" applyAlignment="1">
      <alignment horizontal="left" vertical="top"/>
    </xf>
    <xf numFmtId="0" fontId="19" fillId="15" borderId="28" xfId="0" applyFont="1" applyFill="1" applyBorder="1" applyAlignment="1">
      <alignment horizontal="left" vertical="top"/>
    </xf>
    <xf numFmtId="0" fontId="6" fillId="19" borderId="95" xfId="0" applyFont="1" applyFill="1" applyBorder="1" applyAlignment="1">
      <alignment horizontal="right"/>
    </xf>
    <xf numFmtId="0" fontId="6" fillId="19" borderId="72" xfId="0" applyFont="1" applyFill="1" applyBorder="1" applyAlignment="1">
      <alignment horizontal="left"/>
    </xf>
    <xf numFmtId="0" fontId="23" fillId="19" borderId="72" xfId="0" applyFont="1" applyFill="1" applyBorder="1" applyAlignment="1">
      <alignment horizontal="left"/>
    </xf>
    <xf numFmtId="0" fontId="6" fillId="19" borderId="72" xfId="0" applyFont="1" applyFill="1" applyBorder="1" applyAlignment="1">
      <alignment horizontal="center" vertical="top"/>
    </xf>
    <xf numFmtId="0" fontId="6" fillId="19" borderId="73" xfId="0" applyFont="1" applyFill="1" applyBorder="1" applyAlignment="1">
      <alignment horizontal="center" vertical="top"/>
    </xf>
    <xf numFmtId="0" fontId="6" fillId="19" borderId="167" xfId="0" applyFont="1" applyFill="1" applyBorder="1" applyAlignment="1">
      <alignment horizontal="left"/>
    </xf>
    <xf numFmtId="0" fontId="4" fillId="24" borderId="89" xfId="0" applyFont="1" applyFill="1" applyBorder="1" applyAlignment="1">
      <alignment horizontal="left" vertical="center"/>
    </xf>
    <xf numFmtId="0" fontId="6" fillId="19" borderId="88" xfId="0" applyFont="1" applyFill="1" applyBorder="1" applyAlignment="1">
      <alignment horizontal="center"/>
    </xf>
    <xf numFmtId="0" fontId="6" fillId="19" borderId="89" xfId="0" applyFont="1" applyFill="1" applyBorder="1" applyAlignment="1">
      <alignment horizontal="center" readingOrder="1"/>
    </xf>
    <xf numFmtId="0" fontId="6" fillId="19" borderId="128" xfId="0" applyFont="1" applyFill="1" applyBorder="1" applyAlignment="1">
      <alignment horizontal="center" readingOrder="1"/>
    </xf>
    <xf numFmtId="0" fontId="6" fillId="19" borderId="91" xfId="0" applyFont="1" applyFill="1" applyBorder="1" applyAlignment="1">
      <alignment horizontal="right"/>
    </xf>
    <xf numFmtId="0" fontId="6" fillId="19" borderId="79" xfId="0" applyFont="1" applyFill="1" applyBorder="1" applyAlignment="1">
      <alignment horizontal="left"/>
    </xf>
    <xf numFmtId="0" fontId="23" fillId="19" borderId="79" xfId="0" applyFont="1" applyFill="1" applyBorder="1" applyAlignment="1">
      <alignment horizontal="left"/>
    </xf>
    <xf numFmtId="0" fontId="6" fillId="19" borderId="79" xfId="0" applyFont="1" applyFill="1" applyBorder="1" applyAlignment="1">
      <alignment horizontal="center"/>
    </xf>
    <xf numFmtId="0" fontId="6" fillId="19" borderId="129" xfId="0" applyFont="1" applyFill="1" applyBorder="1" applyAlignment="1">
      <alignment horizontal="center"/>
    </xf>
    <xf numFmtId="0" fontId="6" fillId="19" borderId="169" xfId="0" applyFont="1" applyFill="1" applyBorder="1" applyAlignment="1">
      <alignment horizontal="left"/>
    </xf>
    <xf numFmtId="0" fontId="6" fillId="19" borderId="79" xfId="0" applyFont="1" applyFill="1" applyBorder="1" applyAlignment="1">
      <alignment horizontal="center" readingOrder="1"/>
    </xf>
    <xf numFmtId="0" fontId="6" fillId="19" borderId="58" xfId="0" applyFont="1" applyFill="1" applyBorder="1" applyAlignment="1">
      <alignment horizontal="center"/>
    </xf>
    <xf numFmtId="0" fontId="6" fillId="19" borderId="138" xfId="0" applyFont="1" applyFill="1" applyBorder="1"/>
    <xf numFmtId="0" fontId="6" fillId="19" borderId="138" xfId="0" applyFont="1" applyFill="1" applyBorder="1" applyAlignment="1">
      <alignment horizontal="left"/>
    </xf>
    <xf numFmtId="0" fontId="18" fillId="19" borderId="58" xfId="3" applyFont="1" applyFill="1" applyBorder="1" applyAlignment="1">
      <alignment horizontal="left"/>
    </xf>
    <xf numFmtId="0" fontId="6" fillId="19" borderId="57" xfId="0" applyFont="1" applyFill="1" applyBorder="1" applyAlignment="1">
      <alignment horizontal="center" readingOrder="1"/>
    </xf>
    <xf numFmtId="0" fontId="6" fillId="19" borderId="138" xfId="0" applyFont="1" applyFill="1" applyBorder="1" applyAlignment="1">
      <alignment horizontal="center" readingOrder="1"/>
    </xf>
    <xf numFmtId="0" fontId="19" fillId="13" borderId="91" xfId="0" applyFont="1" applyFill="1" applyBorder="1" applyAlignment="1">
      <alignment horizontal="left"/>
    </xf>
    <xf numFmtId="0" fontId="19" fillId="13" borderId="163" xfId="0" applyFont="1" applyFill="1" applyBorder="1" applyAlignment="1">
      <alignment horizontal="left"/>
    </xf>
    <xf numFmtId="0" fontId="18" fillId="13" borderId="27" xfId="0" applyFont="1" applyFill="1" applyBorder="1" applyAlignment="1">
      <alignment horizontal="left"/>
    </xf>
    <xf numFmtId="0" fontId="18" fillId="13" borderId="58" xfId="0" applyFont="1" applyFill="1" applyBorder="1" applyAlignment="1">
      <alignment horizontal="left" vertical="top"/>
    </xf>
    <xf numFmtId="0" fontId="4" fillId="20" borderId="95" xfId="0" applyFont="1" applyFill="1" applyBorder="1"/>
    <xf numFmtId="0" fontId="33" fillId="20" borderId="72" xfId="0" applyFont="1" applyFill="1" applyBorder="1"/>
    <xf numFmtId="0" fontId="33" fillId="20" borderId="72" xfId="0" applyFont="1" applyFill="1" applyBorder="1" applyAlignment="1">
      <alignment horizontal="center"/>
    </xf>
    <xf numFmtId="0" fontId="33" fillId="20" borderId="73" xfId="0" applyFont="1" applyFill="1" applyBorder="1" applyAlignment="1">
      <alignment horizontal="center"/>
    </xf>
    <xf numFmtId="0" fontId="33" fillId="20" borderId="167" xfId="0" applyFont="1" applyFill="1" applyBorder="1"/>
    <xf numFmtId="0" fontId="25" fillId="16" borderId="153" xfId="0" applyFont="1" applyFill="1" applyBorder="1" applyAlignment="1">
      <alignment horizontal="center" wrapText="1"/>
    </xf>
    <xf numFmtId="0" fontId="25" fillId="16" borderId="98" xfId="0" applyFont="1" applyFill="1" applyBorder="1" applyAlignment="1">
      <alignment horizontal="center" vertical="center" wrapText="1"/>
    </xf>
    <xf numFmtId="0" fontId="40" fillId="15" borderId="97" xfId="0" applyFont="1" applyFill="1" applyBorder="1" applyAlignment="1">
      <alignment horizontal="center" wrapText="1"/>
    </xf>
    <xf numFmtId="0" fontId="40" fillId="15" borderId="98" xfId="0" applyFont="1" applyFill="1" applyBorder="1" applyAlignment="1">
      <alignment horizontal="center" wrapText="1"/>
    </xf>
    <xf numFmtId="0" fontId="60" fillId="14" borderId="88" xfId="0" applyFont="1" applyFill="1" applyBorder="1" applyAlignment="1">
      <alignment horizontal="left"/>
    </xf>
    <xf numFmtId="0" fontId="60" fillId="14" borderId="89" xfId="0" applyFont="1" applyFill="1" applyBorder="1" applyAlignment="1">
      <alignment horizontal="left"/>
    </xf>
    <xf numFmtId="0" fontId="19" fillId="15" borderId="72" xfId="0" applyFont="1" applyFill="1" applyBorder="1" applyAlignment="1">
      <alignment horizontal="left"/>
    </xf>
    <xf numFmtId="0" fontId="40" fillId="15" borderId="160" xfId="0" applyFont="1" applyFill="1" applyBorder="1"/>
    <xf numFmtId="0" fontId="40" fillId="15" borderId="95" xfId="0" applyFont="1" applyFill="1" applyBorder="1"/>
    <xf numFmtId="0" fontId="27" fillId="20" borderId="88" xfId="0" applyFont="1" applyFill="1" applyBorder="1" applyAlignment="1">
      <alignment horizontal="center"/>
    </xf>
    <xf numFmtId="0" fontId="27" fillId="20" borderId="128" xfId="0" applyFont="1" applyFill="1" applyBorder="1" applyAlignment="1">
      <alignment horizontal="center"/>
    </xf>
    <xf numFmtId="0" fontId="33" fillId="20" borderId="88" xfId="0" applyFont="1" applyFill="1" applyBorder="1"/>
    <xf numFmtId="0" fontId="4" fillId="20" borderId="89" xfId="0" applyFont="1" applyFill="1" applyBorder="1"/>
    <xf numFmtId="0" fontId="4" fillId="20" borderId="89" xfId="0" applyFont="1" applyFill="1" applyBorder="1" applyAlignment="1">
      <alignment horizontal="right"/>
    </xf>
    <xf numFmtId="0" fontId="4" fillId="20" borderId="128" xfId="0" applyFont="1" applyFill="1" applyBorder="1"/>
    <xf numFmtId="0" fontId="4" fillId="20" borderId="88" xfId="0" applyFont="1" applyFill="1" applyBorder="1"/>
    <xf numFmtId="0" fontId="27" fillId="20" borderId="88" xfId="0" applyFont="1" applyFill="1" applyBorder="1"/>
    <xf numFmtId="0" fontId="27" fillId="20" borderId="89" xfId="0" applyFont="1" applyFill="1" applyBorder="1"/>
    <xf numFmtId="0" fontId="27" fillId="20" borderId="128" xfId="0" applyFont="1" applyFill="1" applyBorder="1"/>
    <xf numFmtId="0" fontId="4" fillId="66" borderId="88" xfId="0" applyFont="1" applyFill="1" applyBorder="1" applyAlignment="1">
      <alignment vertical="top"/>
    </xf>
    <xf numFmtId="0" fontId="27" fillId="66" borderId="89" xfId="0" applyFont="1" applyFill="1" applyBorder="1"/>
    <xf numFmtId="0" fontId="6" fillId="20" borderId="89" xfId="0" applyFont="1" applyFill="1" applyBorder="1"/>
    <xf numFmtId="0" fontId="27" fillId="20" borderId="128" xfId="0" applyFont="1" applyFill="1" applyBorder="1" applyAlignment="1">
      <alignment horizontal="left"/>
    </xf>
    <xf numFmtId="0" fontId="4" fillId="20" borderId="56" xfId="0" applyFont="1" applyFill="1" applyBorder="1"/>
    <xf numFmtId="0" fontId="4" fillId="20" borderId="60" xfId="0" applyFont="1" applyFill="1" applyBorder="1" applyAlignment="1">
      <alignment horizontal="center"/>
    </xf>
    <xf numFmtId="0" fontId="4" fillId="20" borderId="104" xfId="0" applyFont="1" applyFill="1" applyBorder="1" applyAlignment="1">
      <alignment horizontal="center"/>
    </xf>
    <xf numFmtId="0" fontId="4" fillId="20" borderId="168" xfId="0" applyFont="1" applyFill="1" applyBorder="1"/>
    <xf numFmtId="0" fontId="18" fillId="16" borderId="155" xfId="0" applyFont="1" applyFill="1" applyBorder="1" applyAlignment="1">
      <alignment horizontal="center" wrapText="1"/>
    </xf>
    <xf numFmtId="0" fontId="19" fillId="15" borderId="60" xfId="0" applyFont="1" applyFill="1" applyBorder="1" applyAlignment="1">
      <alignment horizontal="left"/>
    </xf>
    <xf numFmtId="0" fontId="19" fillId="15" borderId="161" xfId="0" applyFont="1" applyFill="1" applyBorder="1"/>
    <xf numFmtId="0" fontId="19" fillId="43" borderId="56" xfId="0" applyFont="1" applyFill="1" applyBorder="1" applyAlignment="1">
      <alignment horizontal="left"/>
    </xf>
    <xf numFmtId="0" fontId="6" fillId="20" borderId="55" xfId="0" applyFont="1" applyFill="1" applyBorder="1" applyAlignment="1">
      <alignment horizontal="center"/>
    </xf>
    <xf numFmtId="0" fontId="6" fillId="20" borderId="111" xfId="0" applyFont="1" applyFill="1" applyBorder="1" applyAlignment="1">
      <alignment horizontal="center"/>
    </xf>
    <xf numFmtId="0" fontId="4" fillId="20" borderId="53" xfId="0" applyFont="1" applyFill="1" applyBorder="1" applyAlignment="1">
      <alignment horizontal="right"/>
    </xf>
    <xf numFmtId="0" fontId="6" fillId="20" borderId="55" xfId="0" applyFont="1" applyFill="1" applyBorder="1"/>
    <xf numFmtId="0" fontId="6" fillId="20" borderId="53" xfId="0" applyFont="1" applyFill="1" applyBorder="1"/>
    <xf numFmtId="0" fontId="6" fillId="20" borderId="111" xfId="0" applyFont="1" applyFill="1" applyBorder="1"/>
    <xf numFmtId="0" fontId="4" fillId="66" borderId="55" xfId="0" applyFont="1" applyFill="1" applyBorder="1" applyAlignment="1">
      <alignment vertical="top"/>
    </xf>
    <xf numFmtId="0" fontId="35" fillId="25" borderId="53" xfId="0" applyFont="1" applyFill="1" applyBorder="1" applyAlignment="1">
      <alignment horizontal="center" vertical="center"/>
    </xf>
    <xf numFmtId="0" fontId="35" fillId="25" borderId="111" xfId="0" applyFont="1" applyFill="1" applyBorder="1" applyAlignment="1">
      <alignment horizontal="left" vertical="center"/>
    </xf>
    <xf numFmtId="0" fontId="4" fillId="20" borderId="60" xfId="0" applyFont="1" applyFill="1" applyBorder="1" applyAlignment="1">
      <alignment horizontal="center" vertical="top"/>
    </xf>
    <xf numFmtId="0" fontId="4" fillId="20" borderId="104" xfId="0" applyFont="1" applyFill="1" applyBorder="1" applyAlignment="1">
      <alignment horizontal="center" vertical="top"/>
    </xf>
    <xf numFmtId="0" fontId="25" fillId="25" borderId="60" xfId="0" applyFont="1" applyFill="1" applyBorder="1"/>
    <xf numFmtId="0" fontId="25" fillId="25" borderId="60" xfId="0" applyFont="1" applyFill="1" applyBorder="1" applyAlignment="1">
      <alignment horizontal="center"/>
    </xf>
    <xf numFmtId="0" fontId="25" fillId="25" borderId="104" xfId="0" applyFont="1" applyFill="1" applyBorder="1" applyAlignment="1">
      <alignment horizontal="center"/>
    </xf>
    <xf numFmtId="0" fontId="20" fillId="25" borderId="168" xfId="0" applyFont="1" applyFill="1" applyBorder="1"/>
    <xf numFmtId="0" fontId="20" fillId="25" borderId="60" xfId="0" applyFont="1" applyFill="1" applyBorder="1"/>
    <xf numFmtId="0" fontId="25" fillId="16" borderId="155" xfId="0" applyFont="1" applyFill="1" applyBorder="1" applyAlignment="1">
      <alignment horizontal="center" vertical="center" wrapText="1"/>
    </xf>
    <xf numFmtId="0" fontId="25" fillId="16" borderId="69" xfId="0" applyFont="1" applyFill="1" applyBorder="1" applyAlignment="1">
      <alignment horizontal="center" vertical="center" wrapText="1"/>
    </xf>
    <xf numFmtId="0" fontId="40" fillId="15" borderId="106" xfId="0" applyFont="1" applyFill="1" applyBorder="1" applyAlignment="1">
      <alignment horizontal="center" wrapText="1"/>
    </xf>
    <xf numFmtId="0" fontId="60" fillId="14" borderId="55" xfId="0" applyFont="1" applyFill="1" applyBorder="1" applyAlignment="1">
      <alignment horizontal="left" vertical="center"/>
    </xf>
    <xf numFmtId="0" fontId="60" fillId="14" borderId="53" xfId="0" applyFont="1" applyFill="1" applyBorder="1" applyAlignment="1">
      <alignment horizontal="left" vertical="center"/>
    </xf>
    <xf numFmtId="0" fontId="40" fillId="15" borderId="161" xfId="0" applyFont="1" applyFill="1" applyBorder="1"/>
    <xf numFmtId="0" fontId="40" fillId="43" borderId="56" xfId="0" applyFont="1" applyFill="1" applyBorder="1" applyAlignment="1">
      <alignment horizontal="left"/>
    </xf>
    <xf numFmtId="0" fontId="25" fillId="25" borderId="55" xfId="0" applyFont="1" applyFill="1" applyBorder="1" applyAlignment="1">
      <alignment horizontal="center"/>
    </xf>
    <xf numFmtId="0" fontId="25" fillId="25" borderId="111" xfId="0" applyFont="1" applyFill="1" applyBorder="1" applyAlignment="1">
      <alignment horizontal="center"/>
    </xf>
    <xf numFmtId="0" fontId="25" fillId="25" borderId="55" xfId="0" applyFont="1" applyFill="1" applyBorder="1"/>
    <xf numFmtId="0" fontId="25" fillId="25" borderId="53" xfId="0" applyFont="1" applyFill="1" applyBorder="1"/>
    <xf numFmtId="0" fontId="25" fillId="25" borderId="53" xfId="0" applyFont="1" applyFill="1" applyBorder="1" applyAlignment="1">
      <alignment horizontal="left"/>
    </xf>
    <xf numFmtId="0" fontId="25" fillId="25" borderId="111" xfId="0" applyFont="1" applyFill="1" applyBorder="1"/>
    <xf numFmtId="0" fontId="18" fillId="25" borderId="53" xfId="0" applyFont="1" applyFill="1" applyBorder="1"/>
    <xf numFmtId="0" fontId="27" fillId="20" borderId="111" xfId="0" applyFont="1" applyFill="1" applyBorder="1" applyAlignment="1">
      <alignment horizontal="left"/>
    </xf>
    <xf numFmtId="0" fontId="6" fillId="20" borderId="60" xfId="0" applyFont="1" applyFill="1" applyBorder="1" applyAlignment="1">
      <alignment horizontal="center" vertical="top"/>
    </xf>
    <xf numFmtId="0" fontId="6" fillId="20" borderId="104" xfId="0" applyFont="1" applyFill="1" applyBorder="1" applyAlignment="1">
      <alignment horizontal="center" vertical="top"/>
    </xf>
    <xf numFmtId="0" fontId="35" fillId="16" borderId="69" xfId="0" applyFont="1" applyFill="1" applyBorder="1" applyAlignment="1">
      <alignment horizontal="center" vertical="center" wrapText="1"/>
    </xf>
    <xf numFmtId="0" fontId="18" fillId="25" borderId="60" xfId="0" applyFont="1" applyFill="1" applyBorder="1" applyAlignment="1">
      <alignment horizontal="center" vertical="top"/>
    </xf>
    <xf numFmtId="0" fontId="18" fillId="25" borderId="104" xfId="0" applyFont="1" applyFill="1" applyBorder="1" applyAlignment="1">
      <alignment horizontal="center" vertical="top"/>
    </xf>
    <xf numFmtId="0" fontId="35" fillId="25" borderId="168" xfId="0" applyFont="1" applyFill="1" applyBorder="1"/>
    <xf numFmtId="0" fontId="35" fillId="25" borderId="60" xfId="0" applyFont="1" applyFill="1" applyBorder="1"/>
    <xf numFmtId="0" fontId="18" fillId="16" borderId="155" xfId="0" applyFont="1" applyFill="1" applyBorder="1" applyAlignment="1">
      <alignment horizontal="center" vertical="center" wrapText="1"/>
    </xf>
    <xf numFmtId="0" fontId="19" fillId="15" borderId="56" xfId="0" applyFont="1" applyFill="1" applyBorder="1" applyAlignment="1">
      <alignment horizontal="left"/>
    </xf>
    <xf numFmtId="0" fontId="18" fillId="25" borderId="55" xfId="0" applyFont="1" applyFill="1" applyBorder="1" applyAlignment="1">
      <alignment horizontal="center"/>
    </xf>
    <xf numFmtId="0" fontId="18" fillId="25" borderId="111" xfId="0" applyFont="1" applyFill="1" applyBorder="1" applyAlignment="1">
      <alignment horizontal="center"/>
    </xf>
    <xf numFmtId="0" fontId="18" fillId="25" borderId="55" xfId="0" applyFont="1" applyFill="1" applyBorder="1"/>
    <xf numFmtId="0" fontId="40" fillId="15" borderId="56" xfId="0" applyFont="1" applyFill="1" applyBorder="1" applyAlignment="1">
      <alignment horizontal="left"/>
    </xf>
    <xf numFmtId="0" fontId="18" fillId="25" borderId="60" xfId="0" applyFont="1" applyFill="1" applyBorder="1"/>
    <xf numFmtId="0" fontId="19" fillId="15" borderId="161" xfId="0" applyFont="1" applyFill="1" applyBorder="1" applyAlignment="1">
      <alignment horizontal="left" vertical="center"/>
    </xf>
    <xf numFmtId="0" fontId="40" fillId="15" borderId="161" xfId="0" applyFont="1" applyFill="1" applyBorder="1" applyAlignment="1">
      <alignment horizontal="left" vertical="center"/>
    </xf>
    <xf numFmtId="0" fontId="40" fillId="15" borderId="56" xfId="0" applyFont="1" applyFill="1" applyBorder="1" applyAlignment="1">
      <alignment horizontal="left" vertical="center"/>
    </xf>
    <xf numFmtId="0" fontId="4" fillId="25" borderId="53" xfId="0" applyFont="1" applyFill="1" applyBorder="1"/>
    <xf numFmtId="0" fontId="18" fillId="25" borderId="60" xfId="0" applyFont="1" applyFill="1" applyBorder="1" applyAlignment="1">
      <alignment horizontal="center"/>
    </xf>
    <xf numFmtId="0" fontId="18" fillId="25" borderId="104" xfId="0" applyFont="1" applyFill="1" applyBorder="1" applyAlignment="1">
      <alignment horizontal="center"/>
    </xf>
    <xf numFmtId="0" fontId="0" fillId="20" borderId="53" xfId="1" applyFont="1" applyFill="1" applyBorder="1" applyAlignment="1">
      <alignment vertical="top" wrapText="1"/>
    </xf>
    <xf numFmtId="0" fontId="18" fillId="25" borderId="111" xfId="0" applyFont="1" applyFill="1" applyBorder="1"/>
    <xf numFmtId="0" fontId="35" fillId="25" borderId="60" xfId="0" applyFont="1" applyFill="1" applyBorder="1" applyAlignment="1">
      <alignment horizontal="left"/>
    </xf>
    <xf numFmtId="0" fontId="35" fillId="25" borderId="60" xfId="0" applyFont="1" applyFill="1" applyBorder="1" applyAlignment="1">
      <alignment horizontal="center"/>
    </xf>
    <xf numFmtId="0" fontId="35" fillId="25" borderId="104" xfId="0" applyFont="1" applyFill="1" applyBorder="1" applyAlignment="1">
      <alignment horizontal="center"/>
    </xf>
    <xf numFmtId="0" fontId="35" fillId="25" borderId="53" xfId="0" applyFont="1" applyFill="1" applyBorder="1" applyAlignment="1">
      <alignment horizontal="left"/>
    </xf>
    <xf numFmtId="0" fontId="35" fillId="25" borderId="53" xfId="0" applyFont="1" applyFill="1" applyBorder="1" applyAlignment="1">
      <alignment horizontal="right"/>
    </xf>
    <xf numFmtId="0" fontId="4" fillId="25" borderId="53" xfId="0" applyFont="1" applyFill="1" applyBorder="1" applyAlignment="1">
      <alignment horizontal="left"/>
    </xf>
    <xf numFmtId="0" fontId="35" fillId="25" borderId="111" xfId="0" applyFont="1" applyFill="1" applyBorder="1" applyAlignment="1">
      <alignment horizontal="left"/>
    </xf>
    <xf numFmtId="0" fontId="35" fillId="25" borderId="55" xfId="0" applyFont="1" applyFill="1" applyBorder="1" applyAlignment="1">
      <alignment horizontal="left"/>
    </xf>
    <xf numFmtId="0" fontId="0" fillId="20" borderId="53" xfId="1" applyFont="1" applyFill="1" applyBorder="1"/>
    <xf numFmtId="0" fontId="35" fillId="25" borderId="55" xfId="0" applyFont="1" applyFill="1" applyBorder="1"/>
    <xf numFmtId="0" fontId="35" fillId="25" borderId="53" xfId="0" applyFont="1" applyFill="1" applyBorder="1"/>
    <xf numFmtId="0" fontId="35" fillId="25" borderId="111" xfId="0" applyFont="1" applyFill="1" applyBorder="1"/>
    <xf numFmtId="0" fontId="4" fillId="20" borderId="53" xfId="0" applyFont="1" applyFill="1" applyBorder="1" applyAlignment="1">
      <alignment horizontal="right" vertical="top"/>
    </xf>
    <xf numFmtId="0" fontId="19" fillId="43" borderId="69" xfId="0" applyFont="1" applyFill="1" applyBorder="1" applyAlignment="1">
      <alignment horizontal="center" vertical="center" wrapText="1"/>
    </xf>
    <xf numFmtId="0" fontId="18" fillId="25" borderId="53" xfId="0" applyFont="1" applyFill="1" applyBorder="1" applyAlignment="1">
      <alignment horizontal="right"/>
    </xf>
    <xf numFmtId="0" fontId="6" fillId="20" borderId="168" xfId="0" applyFont="1" applyFill="1" applyBorder="1" applyAlignment="1">
      <alignment horizontal="left"/>
    </xf>
    <xf numFmtId="0" fontId="6" fillId="20" borderId="60" xfId="0" applyFont="1" applyFill="1" applyBorder="1" applyAlignment="1">
      <alignment horizontal="left"/>
    </xf>
    <xf numFmtId="0" fontId="6" fillId="20" borderId="60" xfId="0" applyFont="1" applyFill="1" applyBorder="1" applyAlignment="1">
      <alignment horizontal="center"/>
    </xf>
    <xf numFmtId="0" fontId="6" fillId="20" borderId="104" xfId="0" applyFont="1" applyFill="1" applyBorder="1" applyAlignment="1">
      <alignment horizontal="center"/>
    </xf>
    <xf numFmtId="0" fontId="6" fillId="20" borderId="55" xfId="0" applyFont="1" applyFill="1" applyBorder="1" applyAlignment="1">
      <alignment horizontal="left"/>
    </xf>
    <xf numFmtId="0" fontId="6" fillId="20" borderId="53" xfId="0" applyFont="1" applyFill="1" applyBorder="1" applyAlignment="1">
      <alignment horizontal="left"/>
    </xf>
    <xf numFmtId="0" fontId="6" fillId="20" borderId="111" xfId="0" applyFont="1" applyFill="1" applyBorder="1" applyAlignment="1">
      <alignment horizontal="left"/>
    </xf>
    <xf numFmtId="0" fontId="33" fillId="20" borderId="168" xfId="0" applyFont="1" applyFill="1" applyBorder="1"/>
    <xf numFmtId="0" fontId="60" fillId="14" borderId="53" xfId="0" applyFont="1" applyFill="1" applyBorder="1" applyAlignment="1">
      <alignment horizontal="left"/>
    </xf>
    <xf numFmtId="0" fontId="33" fillId="20" borderId="60" xfId="0" applyFont="1" applyFill="1" applyBorder="1" applyAlignment="1">
      <alignment horizontal="center"/>
    </xf>
    <xf numFmtId="0" fontId="33" fillId="20" borderId="104" xfId="0" applyFont="1" applyFill="1" applyBorder="1" applyAlignment="1">
      <alignment horizontal="center"/>
    </xf>
    <xf numFmtId="0" fontId="40" fillId="15" borderId="56" xfId="0" applyFont="1" applyFill="1" applyBorder="1"/>
    <xf numFmtId="0" fontId="27" fillId="20" borderId="55" xfId="0" applyFont="1" applyFill="1" applyBorder="1" applyAlignment="1">
      <alignment horizontal="center"/>
    </xf>
    <xf numFmtId="0" fontId="27" fillId="20" borderId="111" xfId="0" applyFont="1" applyFill="1" applyBorder="1" applyAlignment="1">
      <alignment horizontal="center"/>
    </xf>
    <xf numFmtId="0" fontId="33" fillId="20" borderId="55" xfId="0" applyFont="1" applyFill="1" applyBorder="1"/>
    <xf numFmtId="0" fontId="33" fillId="20" borderId="53" xfId="0" applyFont="1" applyFill="1" applyBorder="1" applyAlignment="1">
      <alignment horizontal="left"/>
    </xf>
    <xf numFmtId="0" fontId="27" fillId="20" borderId="55" xfId="0" applyFont="1" applyFill="1" applyBorder="1"/>
    <xf numFmtId="0" fontId="27" fillId="20" borderId="53" xfId="0" applyFont="1" applyFill="1" applyBorder="1"/>
    <xf numFmtId="0" fontId="27" fillId="20" borderId="111" xfId="0" applyFont="1" applyFill="1" applyBorder="1"/>
    <xf numFmtId="0" fontId="4" fillId="20" borderId="91" xfId="0" applyFont="1" applyFill="1" applyBorder="1"/>
    <xf numFmtId="0" fontId="4" fillId="20" borderId="79" xfId="0" applyFont="1" applyFill="1" applyBorder="1"/>
    <xf numFmtId="0" fontId="18" fillId="25" borderId="79" xfId="0" applyFont="1" applyFill="1" applyBorder="1" applyAlignment="1">
      <alignment horizontal="center" vertical="top"/>
    </xf>
    <xf numFmtId="0" fontId="18" fillId="25" borderId="129" xfId="0" applyFont="1" applyFill="1" applyBorder="1" applyAlignment="1">
      <alignment horizontal="center" vertical="top"/>
    </xf>
    <xf numFmtId="0" fontId="4" fillId="20" borderId="169" xfId="0" applyFont="1" applyFill="1" applyBorder="1"/>
    <xf numFmtId="0" fontId="18" fillId="25" borderId="58" xfId="0" applyFont="1" applyFill="1" applyBorder="1" applyAlignment="1">
      <alignment horizontal="center"/>
    </xf>
    <xf numFmtId="0" fontId="18" fillId="25" borderId="138" xfId="0" applyFont="1" applyFill="1" applyBorder="1" applyAlignment="1">
      <alignment horizontal="center"/>
    </xf>
    <xf numFmtId="0" fontId="18" fillId="25" borderId="58" xfId="0" applyFont="1" applyFill="1" applyBorder="1"/>
    <xf numFmtId="0" fontId="4" fillId="66" borderId="58" xfId="0" applyFont="1" applyFill="1" applyBorder="1" applyAlignment="1">
      <alignment vertical="top"/>
    </xf>
    <xf numFmtId="0" fontId="35" fillId="25" borderId="57" xfId="0" applyFont="1" applyFill="1" applyBorder="1" applyAlignment="1">
      <alignment horizontal="center" vertical="center"/>
    </xf>
    <xf numFmtId="0" fontId="35" fillId="25" borderId="138" xfId="0" applyFont="1" applyFill="1" applyBorder="1" applyAlignment="1">
      <alignment horizontal="left" vertical="center"/>
    </xf>
    <xf numFmtId="0" fontId="18" fillId="16" borderId="64" xfId="0" applyFont="1" applyFill="1" applyBorder="1" applyAlignment="1">
      <alignment horizontal="center" vertical="center" wrapText="1"/>
    </xf>
    <xf numFmtId="0" fontId="18" fillId="16" borderId="27" xfId="0" applyFont="1" applyFill="1" applyBorder="1" applyAlignment="1">
      <alignment horizontal="center" vertical="center" wrapText="1"/>
    </xf>
    <xf numFmtId="0" fontId="19" fillId="15" borderId="79" xfId="0" applyFont="1" applyFill="1" applyBorder="1" applyAlignment="1">
      <alignment horizontal="center" vertical="center" wrapText="1"/>
    </xf>
    <xf numFmtId="0" fontId="19" fillId="15" borderId="27" xfId="0" applyFont="1" applyFill="1" applyBorder="1" applyAlignment="1">
      <alignment horizontal="center" vertical="center" wrapText="1"/>
    </xf>
    <xf numFmtId="0" fontId="52" fillId="14" borderId="58" xfId="0" applyFont="1" applyFill="1" applyBorder="1" applyAlignment="1">
      <alignment horizontal="left" vertical="top"/>
    </xf>
    <xf numFmtId="0" fontId="19" fillId="15" borderId="162" xfId="0" applyFont="1" applyFill="1" applyBorder="1" applyAlignment="1">
      <alignment horizontal="left" vertical="center"/>
    </xf>
    <xf numFmtId="0" fontId="19" fillId="15" borderId="91" xfId="0" applyFont="1" applyFill="1" applyBorder="1" applyAlignment="1">
      <alignment horizontal="left" vertical="center"/>
    </xf>
    <xf numFmtId="0" fontId="4" fillId="44" borderId="95" xfId="0" applyFont="1" applyFill="1" applyBorder="1"/>
    <xf numFmtId="0" fontId="33" fillId="44" borderId="72" xfId="0" applyFont="1" applyFill="1" applyBorder="1"/>
    <xf numFmtId="0" fontId="25" fillId="26" borderId="72" xfId="0" applyFont="1" applyFill="1" applyBorder="1"/>
    <xf numFmtId="0" fontId="20" fillId="26" borderId="72" xfId="0" applyFont="1" applyFill="1" applyBorder="1"/>
    <xf numFmtId="0" fontId="35" fillId="26" borderId="72" xfId="0" applyFont="1" applyFill="1" applyBorder="1" applyAlignment="1">
      <alignment horizontal="center"/>
    </xf>
    <xf numFmtId="0" fontId="35" fillId="26" borderId="73" xfId="0" applyFont="1" applyFill="1" applyBorder="1" applyAlignment="1">
      <alignment horizontal="center"/>
    </xf>
    <xf numFmtId="0" fontId="20" fillId="26" borderId="167" xfId="0" applyFont="1" applyFill="1" applyBorder="1"/>
    <xf numFmtId="0" fontId="35" fillId="26" borderId="72" xfId="0" applyFont="1" applyFill="1" applyBorder="1" applyAlignment="1">
      <alignment horizontal="center" readingOrder="1"/>
    </xf>
    <xf numFmtId="0" fontId="52" fillId="14" borderId="88" xfId="0" applyFont="1" applyFill="1" applyBorder="1" applyAlignment="1">
      <alignment horizontal="left" vertical="center"/>
    </xf>
    <xf numFmtId="0" fontId="18" fillId="26" borderId="88" xfId="0" applyFont="1" applyFill="1" applyBorder="1" applyAlignment="1">
      <alignment horizontal="center"/>
    </xf>
    <xf numFmtId="0" fontId="18" fillId="26" borderId="128" xfId="0" applyFont="1" applyFill="1" applyBorder="1" applyAlignment="1">
      <alignment horizontal="center"/>
    </xf>
    <xf numFmtId="0" fontId="4" fillId="44" borderId="89" xfId="0" applyFont="1" applyFill="1" applyBorder="1"/>
    <xf numFmtId="0" fontId="4" fillId="44" borderId="89" xfId="0" applyFont="1" applyFill="1" applyBorder="1" applyAlignment="1">
      <alignment horizontal="left"/>
    </xf>
    <xf numFmtId="0" fontId="18" fillId="26" borderId="128" xfId="0" applyFont="1" applyFill="1" applyBorder="1"/>
    <xf numFmtId="0" fontId="20" fillId="26" borderId="88" xfId="0" applyFont="1" applyFill="1" applyBorder="1" applyAlignment="1">
      <alignment horizontal="center"/>
    </xf>
    <xf numFmtId="0" fontId="18" fillId="26" borderId="88" xfId="0" applyFont="1" applyFill="1" applyBorder="1"/>
    <xf numFmtId="0" fontId="18" fillId="26" borderId="89" xfId="0" applyFont="1" applyFill="1" applyBorder="1" applyAlignment="1">
      <alignment horizontal="center" readingOrder="1"/>
    </xf>
    <xf numFmtId="0" fontId="18" fillId="26" borderId="128" xfId="0" applyFont="1" applyFill="1" applyBorder="1" applyAlignment="1">
      <alignment horizontal="center" readingOrder="1"/>
    </xf>
    <xf numFmtId="0" fontId="35" fillId="26" borderId="56" xfId="0" applyFont="1" applyFill="1" applyBorder="1" applyAlignment="1">
      <alignment horizontal="right" vertical="top"/>
    </xf>
    <xf numFmtId="0" fontId="20" fillId="26" borderId="60" xfId="0" applyFont="1" applyFill="1" applyBorder="1" applyAlignment="1">
      <alignment horizontal="left" vertical="top"/>
    </xf>
    <xf numFmtId="0" fontId="25" fillId="26" borderId="60" xfId="0" applyFont="1" applyFill="1" applyBorder="1"/>
    <xf numFmtId="0" fontId="20" fillId="26" borderId="60" xfId="0" applyFont="1" applyFill="1" applyBorder="1"/>
    <xf numFmtId="0" fontId="35" fillId="26" borderId="60" xfId="0" applyFont="1" applyFill="1" applyBorder="1" applyAlignment="1">
      <alignment horizontal="center" vertical="top"/>
    </xf>
    <xf numFmtId="0" fontId="35" fillId="26" borderId="104" xfId="0" applyFont="1" applyFill="1" applyBorder="1" applyAlignment="1">
      <alignment horizontal="center" vertical="top"/>
    </xf>
    <xf numFmtId="0" fontId="20" fillId="26" borderId="168" xfId="0" applyFont="1" applyFill="1" applyBorder="1"/>
    <xf numFmtId="0" fontId="20" fillId="26" borderId="55" xfId="0" applyFont="1" applyFill="1" applyBorder="1" applyAlignment="1">
      <alignment horizontal="center"/>
    </xf>
    <xf numFmtId="0" fontId="18" fillId="26" borderId="53" xfId="0" applyFont="1" applyFill="1" applyBorder="1" applyAlignment="1">
      <alignment horizontal="center" readingOrder="1"/>
    </xf>
    <xf numFmtId="0" fontId="4" fillId="44" borderId="56" xfId="0" applyFont="1" applyFill="1" applyBorder="1" applyAlignment="1">
      <alignment horizontal="right"/>
    </xf>
    <xf numFmtId="0" fontId="33" fillId="44" borderId="60" xfId="0" applyFont="1" applyFill="1" applyBorder="1"/>
    <xf numFmtId="0" fontId="35" fillId="26" borderId="60" xfId="0" applyFont="1" applyFill="1" applyBorder="1" applyAlignment="1">
      <alignment horizontal="center"/>
    </xf>
    <xf numFmtId="0" fontId="35" fillId="26" borderId="104" xfId="0" applyFont="1" applyFill="1" applyBorder="1" applyAlignment="1">
      <alignment horizontal="center"/>
    </xf>
    <xf numFmtId="0" fontId="35" fillId="26" borderId="60" xfId="0" applyFont="1" applyFill="1" applyBorder="1" applyAlignment="1">
      <alignment horizontal="center" readingOrder="1"/>
    </xf>
    <xf numFmtId="0" fontId="18" fillId="26" borderId="55" xfId="0" applyFont="1" applyFill="1" applyBorder="1" applyAlignment="1">
      <alignment horizontal="center"/>
    </xf>
    <xf numFmtId="0" fontId="18" fillId="26" borderId="111" xfId="0" applyFont="1" applyFill="1" applyBorder="1" applyAlignment="1">
      <alignment horizontal="center"/>
    </xf>
    <xf numFmtId="0" fontId="4" fillId="44" borderId="53" xfId="0" applyFont="1" applyFill="1" applyBorder="1"/>
    <xf numFmtId="0" fontId="4" fillId="44" borderId="53" xfId="0" applyFont="1" applyFill="1" applyBorder="1" applyAlignment="1">
      <alignment horizontal="left"/>
    </xf>
    <xf numFmtId="0" fontId="18" fillId="26" borderId="111" xfId="0" applyFont="1" applyFill="1" applyBorder="1"/>
    <xf numFmtId="0" fontId="18" fillId="26" borderId="55" xfId="0" applyFont="1" applyFill="1" applyBorder="1"/>
    <xf numFmtId="0" fontId="18" fillId="26" borderId="111" xfId="0" applyFont="1" applyFill="1" applyBorder="1" applyAlignment="1">
      <alignment horizontal="center" readingOrder="1"/>
    </xf>
    <xf numFmtId="0" fontId="19" fillId="15" borderId="107" xfId="0" applyFont="1" applyFill="1" applyBorder="1" applyAlignment="1">
      <alignment horizontal="left"/>
    </xf>
    <xf numFmtId="0" fontId="4" fillId="44" borderId="60" xfId="0" applyFont="1" applyFill="1" applyBorder="1"/>
    <xf numFmtId="0" fontId="18" fillId="26" borderId="60" xfId="0" applyFont="1" applyFill="1" applyBorder="1"/>
    <xf numFmtId="0" fontId="35" fillId="26" borderId="60" xfId="0" applyFont="1" applyFill="1" applyBorder="1"/>
    <xf numFmtId="0" fontId="35" fillId="26" borderId="168" xfId="0" applyFont="1" applyFill="1" applyBorder="1"/>
    <xf numFmtId="0" fontId="35" fillId="26" borderId="55" xfId="0" applyFont="1" applyFill="1" applyBorder="1" applyAlignment="1">
      <alignment horizontal="center"/>
    </xf>
    <xf numFmtId="0" fontId="19" fillId="15" borderId="69" xfId="0" applyFont="1" applyFill="1" applyBorder="1" applyAlignment="1">
      <alignment horizontal="left"/>
    </xf>
    <xf numFmtId="0" fontId="35" fillId="26" borderId="60" xfId="0" applyFont="1" applyFill="1" applyBorder="1" applyAlignment="1">
      <alignment horizontal="left" vertical="top"/>
    </xf>
    <xf numFmtId="0" fontId="4" fillId="44" borderId="56" xfId="0" applyFont="1" applyFill="1" applyBorder="1"/>
    <xf numFmtId="0" fontId="4" fillId="44" borderId="91" xfId="0" applyFont="1" applyFill="1" applyBorder="1"/>
    <xf numFmtId="0" fontId="4" fillId="44" borderId="79" xfId="0" applyFont="1" applyFill="1" applyBorder="1"/>
    <xf numFmtId="0" fontId="18" fillId="26" borderId="79" xfId="0" applyFont="1" applyFill="1" applyBorder="1"/>
    <xf numFmtId="0" fontId="35" fillId="26" borderId="79" xfId="0" applyFont="1" applyFill="1" applyBorder="1"/>
    <xf numFmtId="0" fontId="35" fillId="26" borderId="79" xfId="0" applyFont="1" applyFill="1" applyBorder="1" applyAlignment="1">
      <alignment horizontal="center"/>
    </xf>
    <xf numFmtId="0" fontId="35" fillId="26" borderId="129" xfId="0" applyFont="1" applyFill="1" applyBorder="1" applyAlignment="1">
      <alignment horizontal="center"/>
    </xf>
    <xf numFmtId="0" fontId="35" fillId="26" borderId="169" xfId="0" applyFont="1" applyFill="1" applyBorder="1"/>
    <xf numFmtId="0" fontId="35" fillId="26" borderId="79" xfId="0" applyFont="1" applyFill="1" applyBorder="1" applyAlignment="1">
      <alignment horizontal="center" readingOrder="1"/>
    </xf>
    <xf numFmtId="0" fontId="18" fillId="26" borderId="58" xfId="0" applyFont="1" applyFill="1" applyBorder="1" applyAlignment="1">
      <alignment horizontal="center"/>
    </xf>
    <xf numFmtId="0" fontId="18" fillId="26" borderId="138" xfId="0" applyFont="1" applyFill="1" applyBorder="1" applyAlignment="1">
      <alignment horizontal="center"/>
    </xf>
    <xf numFmtId="0" fontId="4" fillId="44" borderId="57" xfId="0" applyFont="1" applyFill="1" applyBorder="1"/>
    <xf numFmtId="0" fontId="4" fillId="44" borderId="57" xfId="0" applyFont="1" applyFill="1" applyBorder="1" applyAlignment="1">
      <alignment horizontal="left"/>
    </xf>
    <xf numFmtId="0" fontId="18" fillId="26" borderId="138" xfId="0" applyFont="1" applyFill="1" applyBorder="1"/>
    <xf numFmtId="0" fontId="35" fillId="26" borderId="58" xfId="0" applyFont="1" applyFill="1" applyBorder="1" applyAlignment="1">
      <alignment horizontal="center"/>
    </xf>
    <xf numFmtId="0" fontId="18" fillId="26" borderId="58" xfId="0" applyFont="1" applyFill="1" applyBorder="1"/>
    <xf numFmtId="0" fontId="18" fillId="26" borderId="57" xfId="0" applyFont="1" applyFill="1" applyBorder="1" applyAlignment="1">
      <alignment horizontal="center" readingOrder="1"/>
    </xf>
    <xf numFmtId="0" fontId="18" fillId="26" borderId="138" xfId="0" applyFont="1" applyFill="1" applyBorder="1" applyAlignment="1">
      <alignment horizontal="center" readingOrder="1"/>
    </xf>
    <xf numFmtId="0" fontId="19" fillId="15" borderId="27" xfId="0" applyFont="1" applyFill="1" applyBorder="1" applyAlignment="1">
      <alignment horizontal="left"/>
    </xf>
    <xf numFmtId="0" fontId="19" fillId="15" borderId="156" xfId="0" applyFont="1" applyFill="1" applyBorder="1" applyAlignment="1">
      <alignment horizontal="left"/>
    </xf>
    <xf numFmtId="0" fontId="18" fillId="29" borderId="95" xfId="0" applyFont="1" applyFill="1" applyBorder="1"/>
    <xf numFmtId="0" fontId="25" fillId="29" borderId="72" xfId="0" applyFont="1" applyFill="1" applyBorder="1"/>
    <xf numFmtId="0" fontId="20" fillId="29" borderId="72" xfId="0" applyFont="1" applyFill="1" applyBorder="1"/>
    <xf numFmtId="0" fontId="20" fillId="29" borderId="72" xfId="0" applyFont="1" applyFill="1" applyBorder="1" applyAlignment="1">
      <alignment horizontal="center"/>
    </xf>
    <xf numFmtId="0" fontId="20" fillId="29" borderId="73" xfId="0" applyFont="1" applyFill="1" applyBorder="1" applyAlignment="1">
      <alignment horizontal="center"/>
    </xf>
    <xf numFmtId="0" fontId="20" fillId="29" borderId="167" xfId="0" applyFont="1" applyFill="1" applyBorder="1"/>
    <xf numFmtId="0" fontId="19" fillId="15" borderId="98" xfId="0" applyFont="1" applyFill="1" applyBorder="1" applyAlignment="1">
      <alignment horizontal="left"/>
    </xf>
    <xf numFmtId="0" fontId="19" fillId="15" borderId="125" xfId="0" applyFont="1" applyFill="1" applyBorder="1" applyAlignment="1">
      <alignment horizontal="left"/>
    </xf>
    <xf numFmtId="0" fontId="18" fillId="29" borderId="88" xfId="0" applyFont="1" applyFill="1" applyBorder="1" applyAlignment="1">
      <alignment horizontal="center"/>
    </xf>
    <xf numFmtId="0" fontId="18" fillId="29" borderId="128" xfId="0" applyFont="1" applyFill="1" applyBorder="1" applyAlignment="1">
      <alignment horizontal="center"/>
    </xf>
    <xf numFmtId="0" fontId="35" fillId="29" borderId="88" xfId="0" applyFont="1" applyFill="1" applyBorder="1" applyAlignment="1">
      <alignment horizontal="left"/>
    </xf>
    <xf numFmtId="0" fontId="18" fillId="29" borderId="89" xfId="0" applyFont="1" applyFill="1" applyBorder="1" applyAlignment="1">
      <alignment horizontal="left"/>
    </xf>
    <xf numFmtId="0" fontId="18" fillId="29" borderId="89" xfId="0" applyFont="1" applyFill="1" applyBorder="1"/>
    <xf numFmtId="0" fontId="35" fillId="29" borderId="128" xfId="0" applyFont="1" applyFill="1" applyBorder="1"/>
    <xf numFmtId="0" fontId="20" fillId="29" borderId="88" xfId="0" applyFont="1" applyFill="1" applyBorder="1" applyAlignment="1">
      <alignment horizontal="center"/>
    </xf>
    <xf numFmtId="0" fontId="35" fillId="29" borderId="128" xfId="0" applyFont="1" applyFill="1" applyBorder="1" applyAlignment="1">
      <alignment horizontal="center"/>
    </xf>
    <xf numFmtId="0" fontId="18" fillId="29" borderId="88" xfId="0" applyFont="1" applyFill="1" applyBorder="1"/>
    <xf numFmtId="0" fontId="25" fillId="29" borderId="89" xfId="0" applyFont="1" applyFill="1" applyBorder="1" applyAlignment="1">
      <alignment horizontal="center" readingOrder="1"/>
    </xf>
    <xf numFmtId="0" fontId="25" fillId="29" borderId="128" xfId="0" applyFont="1" applyFill="1" applyBorder="1" applyAlignment="1">
      <alignment horizontal="center" readingOrder="1"/>
    </xf>
    <xf numFmtId="0" fontId="18" fillId="29" borderId="89" xfId="0" applyFont="1" applyFill="1" applyBorder="1" applyAlignment="1">
      <alignment horizontal="center" readingOrder="1"/>
    </xf>
    <xf numFmtId="0" fontId="4" fillId="28" borderId="56" xfId="0" applyFont="1" applyFill="1" applyBorder="1" applyAlignment="1">
      <alignment horizontal="right" vertical="top"/>
    </xf>
    <xf numFmtId="0" fontId="33" fillId="28" borderId="60" xfId="0" applyFont="1" applyFill="1" applyBorder="1" applyAlignment="1">
      <alignment horizontal="left" vertical="top"/>
    </xf>
    <xf numFmtId="0" fontId="20" fillId="29" borderId="60" xfId="0" applyFont="1" applyFill="1" applyBorder="1"/>
    <xf numFmtId="0" fontId="33" fillId="28" borderId="60" xfId="0" applyFont="1" applyFill="1" applyBorder="1" applyAlignment="1">
      <alignment horizontal="center" vertical="top"/>
    </xf>
    <xf numFmtId="0" fontId="33" fillId="28" borderId="104" xfId="0" applyFont="1" applyFill="1" applyBorder="1" applyAlignment="1">
      <alignment horizontal="center" vertical="top"/>
    </xf>
    <xf numFmtId="0" fontId="20" fillId="29" borderId="168" xfId="0" applyFont="1" applyFill="1" applyBorder="1"/>
    <xf numFmtId="0" fontId="4" fillId="28" borderId="60" xfId="0" applyFont="1" applyFill="1" applyBorder="1" applyAlignment="1">
      <alignment horizontal="left" vertical="top"/>
    </xf>
    <xf numFmtId="0" fontId="33" fillId="28" borderId="55" xfId="0" applyFont="1" applyFill="1" applyBorder="1" applyAlignment="1">
      <alignment horizontal="center"/>
    </xf>
    <xf numFmtId="0" fontId="18" fillId="29" borderId="56" xfId="0" applyFont="1" applyFill="1" applyBorder="1"/>
    <xf numFmtId="0" fontId="25" fillId="29" borderId="60" xfId="0" applyFont="1" applyFill="1" applyBorder="1"/>
    <xf numFmtId="0" fontId="20" fillId="29" borderId="60" xfId="0" applyFont="1" applyFill="1" applyBorder="1" applyAlignment="1">
      <alignment horizontal="center"/>
    </xf>
    <xf numFmtId="0" fontId="20" fillId="29" borderId="104" xfId="0" applyFont="1" applyFill="1" applyBorder="1" applyAlignment="1">
      <alignment horizontal="center"/>
    </xf>
    <xf numFmtId="0" fontId="20" fillId="29" borderId="60" xfId="0" applyFont="1" applyFill="1" applyBorder="1" applyAlignment="1">
      <alignment horizontal="center" readingOrder="1"/>
    </xf>
    <xf numFmtId="0" fontId="18" fillId="29" borderId="55" xfId="0" applyFont="1" applyFill="1" applyBorder="1" applyAlignment="1">
      <alignment horizontal="center"/>
    </xf>
    <xf numFmtId="0" fontId="18" fillId="29" borderId="111" xfId="0" applyFont="1" applyFill="1" applyBorder="1" applyAlignment="1">
      <alignment horizontal="center"/>
    </xf>
    <xf numFmtId="0" fontId="35" fillId="29" borderId="55" xfId="0" applyFont="1" applyFill="1" applyBorder="1" applyAlignment="1">
      <alignment horizontal="left"/>
    </xf>
    <xf numFmtId="0" fontId="18" fillId="29" borderId="53" xfId="0" applyFont="1" applyFill="1" applyBorder="1" applyAlignment="1">
      <alignment horizontal="left"/>
    </xf>
    <xf numFmtId="0" fontId="18" fillId="29" borderId="53" xfId="0" applyFont="1" applyFill="1" applyBorder="1"/>
    <xf numFmtId="0" fontId="20" fillId="29" borderId="55" xfId="0" applyFont="1" applyFill="1" applyBorder="1" applyAlignment="1">
      <alignment horizontal="center"/>
    </xf>
    <xf numFmtId="0" fontId="35" fillId="29" borderId="111" xfId="0" applyFont="1" applyFill="1" applyBorder="1" applyAlignment="1">
      <alignment horizontal="center"/>
    </xf>
    <xf numFmtId="0" fontId="25" fillId="29" borderId="53" xfId="0" applyFont="1" applyFill="1" applyBorder="1" applyAlignment="1">
      <alignment horizontal="center" readingOrder="1"/>
    </xf>
    <xf numFmtId="0" fontId="25" fillId="29" borderId="111" xfId="0" applyFont="1" applyFill="1" applyBorder="1" applyAlignment="1">
      <alignment horizontal="center" readingOrder="1"/>
    </xf>
    <xf numFmtId="0" fontId="35" fillId="29" borderId="56" xfId="0" applyFont="1" applyFill="1" applyBorder="1"/>
    <xf numFmtId="0" fontId="35" fillId="29" borderId="60" xfId="0" applyFont="1" applyFill="1" applyBorder="1"/>
    <xf numFmtId="0" fontId="35" fillId="29" borderId="60" xfId="0" applyFont="1" applyFill="1" applyBorder="1" applyAlignment="1">
      <alignment horizontal="center"/>
    </xf>
    <xf numFmtId="0" fontId="35" fillId="29" borderId="104" xfId="0" applyFont="1" applyFill="1" applyBorder="1" applyAlignment="1">
      <alignment horizontal="center"/>
    </xf>
    <xf numFmtId="0" fontId="35" fillId="29" borderId="168" xfId="0" applyFont="1" applyFill="1" applyBorder="1"/>
    <xf numFmtId="0" fontId="35" fillId="29" borderId="60" xfId="0" applyFont="1" applyFill="1" applyBorder="1" applyAlignment="1">
      <alignment horizontal="center" readingOrder="1"/>
    </xf>
    <xf numFmtId="0" fontId="35" fillId="29" borderId="53" xfId="0" applyFont="1" applyFill="1" applyBorder="1" applyAlignment="1">
      <alignment horizontal="left"/>
    </xf>
    <xf numFmtId="0" fontId="35" fillId="29" borderId="55" xfId="0" applyFont="1" applyFill="1" applyBorder="1" applyAlignment="1">
      <alignment horizontal="center"/>
    </xf>
    <xf numFmtId="0" fontId="4" fillId="28" borderId="55" xfId="0" applyFont="1" applyFill="1" applyBorder="1" applyAlignment="1">
      <alignment horizontal="center"/>
    </xf>
    <xf numFmtId="0" fontId="6" fillId="28" borderId="55" xfId="0" applyFont="1" applyFill="1" applyBorder="1" applyAlignment="1">
      <alignment horizontal="center"/>
    </xf>
    <xf numFmtId="0" fontId="35" fillId="29" borderId="91" xfId="0" applyFont="1" applyFill="1" applyBorder="1"/>
    <xf numFmtId="0" fontId="35" fillId="29" borderId="79" xfId="0" applyFont="1" applyFill="1" applyBorder="1"/>
    <xf numFmtId="0" fontId="35" fillId="29" borderId="79" xfId="0" applyFont="1" applyFill="1" applyBorder="1" applyAlignment="1">
      <alignment horizontal="center"/>
    </xf>
    <xf numFmtId="0" fontId="35" fillId="29" borderId="129" xfId="0" applyFont="1" applyFill="1" applyBorder="1" applyAlignment="1">
      <alignment horizontal="center"/>
    </xf>
    <xf numFmtId="0" fontId="35" fillId="29" borderId="169" xfId="0" applyFont="1" applyFill="1" applyBorder="1"/>
    <xf numFmtId="0" fontId="35" fillId="29" borderId="79" xfId="0" applyFont="1" applyFill="1" applyBorder="1" applyAlignment="1">
      <alignment horizontal="center" readingOrder="1"/>
    </xf>
    <xf numFmtId="0" fontId="18" fillId="29" borderId="58" xfId="0" applyFont="1" applyFill="1" applyBorder="1" applyAlignment="1">
      <alignment horizontal="center"/>
    </xf>
    <xf numFmtId="0" fontId="18" fillId="29" borderId="138" xfId="0" applyFont="1" applyFill="1" applyBorder="1" applyAlignment="1">
      <alignment horizontal="center"/>
    </xf>
    <xf numFmtId="0" fontId="35" fillId="29" borderId="58" xfId="0" applyFont="1" applyFill="1" applyBorder="1" applyAlignment="1">
      <alignment horizontal="left"/>
    </xf>
    <xf numFmtId="0" fontId="35" fillId="29" borderId="57" xfId="0" applyFont="1" applyFill="1" applyBorder="1" applyAlignment="1">
      <alignment horizontal="left"/>
    </xf>
    <xf numFmtId="0" fontId="35" fillId="29" borderId="58" xfId="0" applyFont="1" applyFill="1" applyBorder="1" applyAlignment="1">
      <alignment horizontal="center"/>
    </xf>
    <xf numFmtId="0" fontId="35" fillId="29" borderId="138" xfId="0" applyFont="1" applyFill="1" applyBorder="1" applyAlignment="1">
      <alignment horizontal="center"/>
    </xf>
    <xf numFmtId="0" fontId="4" fillId="30" borderId="95" xfId="0" applyFont="1" applyFill="1" applyBorder="1"/>
    <xf numFmtId="0" fontId="33" fillId="30" borderId="72" xfId="0" applyFont="1" applyFill="1" applyBorder="1"/>
    <xf numFmtId="0" fontId="33" fillId="30" borderId="72" xfId="0" applyFont="1" applyFill="1" applyBorder="1" applyAlignment="1">
      <alignment horizontal="left"/>
    </xf>
    <xf numFmtId="0" fontId="4" fillId="30" borderId="72" xfId="0" applyFont="1" applyFill="1" applyBorder="1" applyAlignment="1">
      <alignment horizontal="center"/>
    </xf>
    <xf numFmtId="0" fontId="4" fillId="30" borderId="73" xfId="0" applyFont="1" applyFill="1" applyBorder="1" applyAlignment="1">
      <alignment horizontal="center"/>
    </xf>
    <xf numFmtId="0" fontId="33" fillId="30" borderId="167" xfId="0" applyFont="1" applyFill="1" applyBorder="1"/>
    <xf numFmtId="0" fontId="4" fillId="30" borderId="72" xfId="0" applyFont="1" applyFill="1" applyBorder="1" applyAlignment="1">
      <alignment horizontal="center" readingOrder="1"/>
    </xf>
    <xf numFmtId="0" fontId="6" fillId="30" borderId="88" xfId="0" applyFont="1" applyFill="1" applyBorder="1" applyAlignment="1">
      <alignment horizontal="center"/>
    </xf>
    <xf numFmtId="0" fontId="6" fillId="30" borderId="128" xfId="0" applyFont="1" applyFill="1" applyBorder="1" applyAlignment="1">
      <alignment horizontal="center"/>
    </xf>
    <xf numFmtId="0" fontId="4" fillId="30" borderId="89" xfId="0" applyFont="1" applyFill="1" applyBorder="1"/>
    <xf numFmtId="0" fontId="4" fillId="30" borderId="128" xfId="0" applyFont="1" applyFill="1" applyBorder="1"/>
    <xf numFmtId="0" fontId="33" fillId="30" borderId="88" xfId="0" applyFont="1" applyFill="1" applyBorder="1" applyAlignment="1">
      <alignment horizontal="center"/>
    </xf>
    <xf numFmtId="0" fontId="6" fillId="30" borderId="88" xfId="0" applyFont="1" applyFill="1" applyBorder="1" applyAlignment="1">
      <alignment horizontal="left"/>
    </xf>
    <xf numFmtId="0" fontId="6" fillId="30" borderId="89" xfId="0" applyFont="1" applyFill="1" applyBorder="1" applyAlignment="1">
      <alignment horizontal="center" readingOrder="1"/>
    </xf>
    <xf numFmtId="0" fontId="6" fillId="30" borderId="128" xfId="0" applyFont="1" applyFill="1" applyBorder="1" applyAlignment="1">
      <alignment horizontal="center" readingOrder="1"/>
    </xf>
    <xf numFmtId="0" fontId="4" fillId="30" borderId="56" xfId="0" applyFont="1" applyFill="1" applyBorder="1"/>
    <xf numFmtId="0" fontId="33" fillId="30" borderId="60" xfId="0" applyFont="1" applyFill="1" applyBorder="1"/>
    <xf numFmtId="0" fontId="33" fillId="30" borderId="60" xfId="0" applyFont="1" applyFill="1" applyBorder="1" applyAlignment="1">
      <alignment horizontal="left"/>
    </xf>
    <xf numFmtId="0" fontId="4" fillId="30" borderId="60" xfId="0" applyFont="1" applyFill="1" applyBorder="1" applyAlignment="1">
      <alignment horizontal="center"/>
    </xf>
    <xf numFmtId="0" fontId="4" fillId="30" borderId="104" xfId="0" applyFont="1" applyFill="1" applyBorder="1" applyAlignment="1">
      <alignment horizontal="center"/>
    </xf>
    <xf numFmtId="0" fontId="33" fillId="30" borderId="168" xfId="0" applyFont="1" applyFill="1" applyBorder="1"/>
    <xf numFmtId="0" fontId="4" fillId="30" borderId="60" xfId="0" applyFont="1" applyFill="1" applyBorder="1" applyAlignment="1">
      <alignment horizontal="center" readingOrder="1"/>
    </xf>
    <xf numFmtId="0" fontId="6" fillId="30" borderId="55" xfId="0" applyFont="1" applyFill="1" applyBorder="1" applyAlignment="1">
      <alignment horizontal="center"/>
    </xf>
    <xf numFmtId="0" fontId="6" fillId="30" borderId="111" xfId="0" applyFont="1" applyFill="1" applyBorder="1" applyAlignment="1">
      <alignment horizontal="center"/>
    </xf>
    <xf numFmtId="0" fontId="4" fillId="30" borderId="53" xfId="0" applyFont="1" applyFill="1" applyBorder="1"/>
    <xf numFmtId="0" fontId="4" fillId="30" borderId="111" xfId="0" applyFont="1" applyFill="1" applyBorder="1"/>
    <xf numFmtId="0" fontId="33" fillId="30" borderId="55" xfId="0" applyFont="1" applyFill="1" applyBorder="1" applyAlignment="1">
      <alignment horizontal="center"/>
    </xf>
    <xf numFmtId="0" fontId="6" fillId="30" borderId="55" xfId="0" applyFont="1" applyFill="1" applyBorder="1" applyAlignment="1">
      <alignment horizontal="left"/>
    </xf>
    <xf numFmtId="0" fontId="6" fillId="30" borderId="53" xfId="0" applyFont="1" applyFill="1" applyBorder="1" applyAlignment="1">
      <alignment horizontal="center" readingOrder="1"/>
    </xf>
    <xf numFmtId="0" fontId="6" fillId="30" borderId="111" xfId="0" applyFont="1" applyFill="1" applyBorder="1" applyAlignment="1">
      <alignment horizontal="center" readingOrder="1"/>
    </xf>
    <xf numFmtId="0" fontId="27" fillId="30" borderId="60" xfId="0" applyFont="1" applyFill="1" applyBorder="1"/>
    <xf numFmtId="0" fontId="27" fillId="30" borderId="168" xfId="0" applyFont="1" applyFill="1" applyBorder="1"/>
    <xf numFmtId="0" fontId="4" fillId="30" borderId="60" xfId="0" applyFont="1" applyFill="1" applyBorder="1"/>
    <xf numFmtId="0" fontId="4" fillId="30" borderId="60" xfId="0" applyFont="1" applyFill="1" applyBorder="1" applyAlignment="1">
      <alignment horizontal="left"/>
    </xf>
    <xf numFmtId="0" fontId="4" fillId="30" borderId="168" xfId="0" applyFont="1" applyFill="1" applyBorder="1"/>
    <xf numFmtId="0" fontId="4" fillId="30" borderId="55" xfId="0" applyFont="1" applyFill="1" applyBorder="1" applyAlignment="1">
      <alignment horizontal="center"/>
    </xf>
    <xf numFmtId="0" fontId="6" fillId="30" borderId="60" xfId="0" applyFont="1" applyFill="1" applyBorder="1"/>
    <xf numFmtId="0" fontId="4" fillId="30" borderId="91" xfId="0" applyFont="1" applyFill="1" applyBorder="1"/>
    <xf numFmtId="0" fontId="4" fillId="30" borderId="79" xfId="0" applyFont="1" applyFill="1" applyBorder="1"/>
    <xf numFmtId="0" fontId="4" fillId="30" borderId="79" xfId="0" applyFont="1" applyFill="1" applyBorder="1" applyAlignment="1">
      <alignment horizontal="left"/>
    </xf>
    <xf numFmtId="0" fontId="4" fillId="30" borderId="79" xfId="0" applyFont="1" applyFill="1" applyBorder="1" applyAlignment="1">
      <alignment horizontal="center"/>
    </xf>
    <xf numFmtId="0" fontId="4" fillId="30" borderId="129" xfId="0" applyFont="1" applyFill="1" applyBorder="1" applyAlignment="1">
      <alignment horizontal="center"/>
    </xf>
    <xf numFmtId="0" fontId="4" fillId="30" borderId="169" xfId="0" applyFont="1" applyFill="1" applyBorder="1"/>
    <xf numFmtId="0" fontId="4" fillId="30" borderId="79" xfId="0" applyFont="1" applyFill="1" applyBorder="1" applyAlignment="1">
      <alignment horizontal="center" readingOrder="1"/>
    </xf>
    <xf numFmtId="0" fontId="6" fillId="30" borderId="58" xfId="0" applyFont="1" applyFill="1" applyBorder="1" applyAlignment="1">
      <alignment horizontal="center"/>
    </xf>
    <xf numFmtId="0" fontId="6" fillId="30" borderId="138" xfId="0" applyFont="1" applyFill="1" applyBorder="1" applyAlignment="1">
      <alignment horizontal="center"/>
    </xf>
    <xf numFmtId="0" fontId="4" fillId="30" borderId="58" xfId="0" applyFont="1" applyFill="1" applyBorder="1" applyAlignment="1">
      <alignment horizontal="center"/>
    </xf>
    <xf numFmtId="0" fontId="4" fillId="31" borderId="95" xfId="0" applyFont="1" applyFill="1" applyBorder="1" applyAlignment="1">
      <alignment horizontal="right" vertical="top"/>
    </xf>
    <xf numFmtId="0" fontId="33" fillId="31" borderId="72" xfId="0" applyFont="1" applyFill="1" applyBorder="1" applyAlignment="1">
      <alignment horizontal="left" vertical="top"/>
    </xf>
    <xf numFmtId="0" fontId="33" fillId="31" borderId="72" xfId="0" applyFont="1" applyFill="1" applyBorder="1" applyAlignment="1">
      <alignment horizontal="left"/>
    </xf>
    <xf numFmtId="0" fontId="4" fillId="31" borderId="72" xfId="0" applyFont="1" applyFill="1" applyBorder="1" applyAlignment="1">
      <alignment horizontal="center" vertical="top"/>
    </xf>
    <xf numFmtId="0" fontId="4" fillId="31" borderId="73" xfId="0" applyFont="1" applyFill="1" applyBorder="1" applyAlignment="1">
      <alignment horizontal="center" vertical="top"/>
    </xf>
    <xf numFmtId="0" fontId="33" fillId="31" borderId="167" xfId="0" applyFont="1" applyFill="1" applyBorder="1" applyAlignment="1">
      <alignment vertical="top"/>
    </xf>
    <xf numFmtId="0" fontId="4" fillId="31" borderId="88" xfId="0" applyFont="1" applyFill="1" applyBorder="1" applyAlignment="1">
      <alignment horizontal="center"/>
    </xf>
    <xf numFmtId="0" fontId="4" fillId="31" borderId="56" xfId="0" applyFont="1" applyFill="1" applyBorder="1" applyAlignment="1">
      <alignment horizontal="right" vertical="top"/>
    </xf>
    <xf numFmtId="0" fontId="33" fillId="31" borderId="60" xfId="0" applyFont="1" applyFill="1" applyBorder="1" applyAlignment="1">
      <alignment horizontal="left" vertical="top"/>
    </xf>
    <xf numFmtId="0" fontId="33" fillId="31" borderId="60" xfId="0" applyFont="1" applyFill="1" applyBorder="1" applyAlignment="1">
      <alignment horizontal="left"/>
    </xf>
    <xf numFmtId="0" fontId="4" fillId="31" borderId="60" xfId="0" applyFont="1" applyFill="1" applyBorder="1" applyAlignment="1">
      <alignment horizontal="center" vertical="top"/>
    </xf>
    <xf numFmtId="0" fontId="4" fillId="31" borderId="104" xfId="0" applyFont="1" applyFill="1" applyBorder="1" applyAlignment="1">
      <alignment horizontal="center" vertical="top"/>
    </xf>
    <xf numFmtId="0" fontId="33" fillId="31" borderId="168" xfId="0" applyFont="1" applyFill="1" applyBorder="1" applyAlignment="1">
      <alignment vertical="top"/>
    </xf>
    <xf numFmtId="0" fontId="4" fillId="31" borderId="55" xfId="0" applyFont="1" applyFill="1" applyBorder="1" applyAlignment="1">
      <alignment horizontal="center"/>
    </xf>
    <xf numFmtId="0" fontId="35" fillId="50" borderId="56" xfId="0" applyFont="1" applyFill="1" applyBorder="1"/>
    <xf numFmtId="0" fontId="35" fillId="50" borderId="60" xfId="0" applyFont="1" applyFill="1" applyBorder="1"/>
    <xf numFmtId="0" fontId="35" fillId="50" borderId="60" xfId="0" applyFont="1" applyFill="1" applyBorder="1" applyAlignment="1">
      <alignment horizontal="center"/>
    </xf>
    <xf numFmtId="0" fontId="35" fillId="50" borderId="104" xfId="0" applyFont="1" applyFill="1" applyBorder="1" applyAlignment="1">
      <alignment horizontal="center"/>
    </xf>
    <xf numFmtId="0" fontId="18" fillId="50" borderId="55" xfId="0" applyFont="1" applyFill="1" applyBorder="1" applyAlignment="1">
      <alignment horizontal="center" readingOrder="1"/>
    </xf>
    <xf numFmtId="0" fontId="18" fillId="50" borderId="111" xfId="0" applyFont="1" applyFill="1" applyBorder="1" applyAlignment="1">
      <alignment horizontal="center" readingOrder="1"/>
    </xf>
    <xf numFmtId="0" fontId="35" fillId="50" borderId="55" xfId="0" applyFont="1" applyFill="1" applyBorder="1" applyAlignment="1">
      <alignment horizontal="left" readingOrder="1"/>
    </xf>
    <xf numFmtId="0" fontId="35" fillId="50" borderId="53" xfId="0" applyFont="1" applyFill="1" applyBorder="1" applyAlignment="1">
      <alignment horizontal="left"/>
    </xf>
    <xf numFmtId="0" fontId="35" fillId="50" borderId="53" xfId="0" applyFont="1" applyFill="1" applyBorder="1"/>
    <xf numFmtId="0" fontId="35" fillId="50" borderId="111" xfId="0" applyFont="1" applyFill="1" applyBorder="1"/>
    <xf numFmtId="0" fontId="35" fillId="50" borderId="55" xfId="0" applyFont="1" applyFill="1" applyBorder="1" applyAlignment="1">
      <alignment horizontal="center"/>
    </xf>
    <xf numFmtId="0" fontId="35" fillId="50" borderId="111" xfId="0" applyFont="1" applyFill="1" applyBorder="1" applyAlignment="1">
      <alignment horizontal="center"/>
    </xf>
    <xf numFmtId="0" fontId="18" fillId="50" borderId="55" xfId="0" applyFont="1" applyFill="1" applyBorder="1"/>
    <xf numFmtId="0" fontId="18" fillId="50" borderId="53" xfId="0" applyFont="1" applyFill="1" applyBorder="1" applyAlignment="1">
      <alignment horizontal="center" readingOrder="1"/>
    </xf>
    <xf numFmtId="0" fontId="35" fillId="50" borderId="53" xfId="0" applyFont="1" applyFill="1" applyBorder="1" applyAlignment="1">
      <alignment horizontal="left" readingOrder="1"/>
    </xf>
    <xf numFmtId="0" fontId="35" fillId="50" borderId="91" xfId="0" applyFont="1" applyFill="1" applyBorder="1"/>
    <xf numFmtId="0" fontId="35" fillId="50" borderId="79" xfId="0" applyFont="1" applyFill="1" applyBorder="1"/>
    <xf numFmtId="0" fontId="35" fillId="50" borderId="79" xfId="0" applyFont="1" applyFill="1" applyBorder="1" applyAlignment="1">
      <alignment horizontal="center"/>
    </xf>
    <xf numFmtId="0" fontId="35" fillId="50" borderId="129" xfId="0" applyFont="1" applyFill="1" applyBorder="1" applyAlignment="1">
      <alignment horizontal="center"/>
    </xf>
    <xf numFmtId="0" fontId="18" fillId="50" borderId="58" xfId="0" applyFont="1" applyFill="1" applyBorder="1" applyAlignment="1">
      <alignment horizontal="center" readingOrder="1"/>
    </xf>
    <xf numFmtId="0" fontId="18" fillId="50" borderId="138" xfId="0" applyFont="1" applyFill="1" applyBorder="1" applyAlignment="1">
      <alignment horizontal="center" readingOrder="1"/>
    </xf>
    <xf numFmtId="0" fontId="35" fillId="50" borderId="58" xfId="0" applyFont="1" applyFill="1" applyBorder="1" applyAlignment="1">
      <alignment horizontal="left" readingOrder="1"/>
    </xf>
    <xf numFmtId="0" fontId="35" fillId="50" borderId="57" xfId="0" applyFont="1" applyFill="1" applyBorder="1" applyAlignment="1">
      <alignment horizontal="left"/>
    </xf>
    <xf numFmtId="0" fontId="35" fillId="50" borderId="57" xfId="0" applyFont="1" applyFill="1" applyBorder="1"/>
    <xf numFmtId="0" fontId="35" fillId="50" borderId="138" xfId="0" applyFont="1" applyFill="1" applyBorder="1"/>
    <xf numFmtId="0" fontId="4" fillId="31" borderId="58" xfId="0" applyFont="1" applyFill="1" applyBorder="1" applyAlignment="1">
      <alignment horizontal="center"/>
    </xf>
    <xf numFmtId="0" fontId="18" fillId="50" borderId="58" xfId="0" applyFont="1" applyFill="1" applyBorder="1"/>
    <xf numFmtId="0" fontId="18" fillId="50" borderId="57" xfId="0" applyFont="1" applyFill="1" applyBorder="1" applyAlignment="1">
      <alignment horizontal="center" readingOrder="1"/>
    </xf>
    <xf numFmtId="0" fontId="4" fillId="33" borderId="95" xfId="0" applyFont="1" applyFill="1" applyBorder="1" applyAlignment="1">
      <alignment horizontal="right" readingOrder="1"/>
    </xf>
    <xf numFmtId="0" fontId="33" fillId="33" borderId="72" xfId="0" applyFont="1" applyFill="1" applyBorder="1" applyAlignment="1">
      <alignment horizontal="left" readingOrder="1"/>
    </xf>
    <xf numFmtId="0" fontId="27" fillId="33" borderId="72" xfId="0" applyFont="1" applyFill="1" applyBorder="1"/>
    <xf numFmtId="0" fontId="4" fillId="33" borderId="72" xfId="0" applyFont="1" applyFill="1" applyBorder="1" applyAlignment="1">
      <alignment horizontal="center"/>
    </xf>
    <xf numFmtId="0" fontId="4" fillId="33" borderId="73" xfId="0" applyFont="1" applyFill="1" applyBorder="1" applyAlignment="1">
      <alignment horizontal="center"/>
    </xf>
    <xf numFmtId="0" fontId="33" fillId="33" borderId="167" xfId="0" applyFont="1" applyFill="1" applyBorder="1"/>
    <xf numFmtId="0" fontId="4" fillId="33" borderId="72" xfId="0" applyFont="1" applyFill="1" applyBorder="1" applyAlignment="1">
      <alignment horizontal="center" readingOrder="1"/>
    </xf>
    <xf numFmtId="0" fontId="6" fillId="33" borderId="88" xfId="0" applyFont="1" applyFill="1" applyBorder="1" applyAlignment="1">
      <alignment horizontal="center"/>
    </xf>
    <xf numFmtId="0" fontId="6" fillId="33" borderId="128" xfId="0" applyFont="1" applyFill="1" applyBorder="1" applyAlignment="1">
      <alignment horizontal="center"/>
    </xf>
    <xf numFmtId="0" fontId="4" fillId="33" borderId="88" xfId="0" applyFont="1" applyFill="1" applyBorder="1" applyAlignment="1">
      <alignment horizontal="left"/>
    </xf>
    <xf numFmtId="0" fontId="4" fillId="33" borderId="128" xfId="0" applyFont="1" applyFill="1" applyBorder="1" applyAlignment="1">
      <alignment vertical="top"/>
    </xf>
    <xf numFmtId="0" fontId="33" fillId="33" borderId="88" xfId="0" applyFont="1" applyFill="1" applyBorder="1" applyAlignment="1">
      <alignment horizontal="center"/>
    </xf>
    <xf numFmtId="0" fontId="33" fillId="33" borderId="128" xfId="0" applyFont="1" applyFill="1" applyBorder="1" applyAlignment="1">
      <alignment horizontal="center"/>
    </xf>
    <xf numFmtId="0" fontId="4" fillId="33" borderId="89" xfId="0" applyFont="1" applyFill="1" applyBorder="1" applyAlignment="1">
      <alignment vertical="top"/>
    </xf>
    <xf numFmtId="0" fontId="4" fillId="33" borderId="56" xfId="0" applyFont="1" applyFill="1" applyBorder="1" applyAlignment="1">
      <alignment horizontal="right" readingOrder="1"/>
    </xf>
    <xf numFmtId="0" fontId="33" fillId="33" borderId="60" xfId="0" applyFont="1" applyFill="1" applyBorder="1" applyAlignment="1">
      <alignment horizontal="left" readingOrder="1"/>
    </xf>
    <xf numFmtId="0" fontId="27" fillId="33" borderId="60" xfId="0" applyFont="1" applyFill="1" applyBorder="1"/>
    <xf numFmtId="0" fontId="4" fillId="33" borderId="60" xfId="0" applyFont="1" applyFill="1" applyBorder="1" applyAlignment="1">
      <alignment horizontal="center"/>
    </xf>
    <xf numFmtId="0" fontId="4" fillId="33" borderId="104" xfId="0" applyFont="1" applyFill="1" applyBorder="1" applyAlignment="1">
      <alignment horizontal="center"/>
    </xf>
    <xf numFmtId="0" fontId="33" fillId="33" borderId="168" xfId="0" applyFont="1" applyFill="1" applyBorder="1"/>
    <xf numFmtId="0" fontId="4" fillId="33" borderId="60" xfId="0" applyFont="1" applyFill="1" applyBorder="1" applyAlignment="1">
      <alignment horizontal="center" readingOrder="1"/>
    </xf>
    <xf numFmtId="0" fontId="6" fillId="33" borderId="55" xfId="0" applyFont="1" applyFill="1" applyBorder="1" applyAlignment="1">
      <alignment horizontal="center"/>
    </xf>
    <xf numFmtId="0" fontId="6" fillId="33" borderId="111" xfId="0" applyFont="1" applyFill="1" applyBorder="1" applyAlignment="1">
      <alignment horizontal="center"/>
    </xf>
    <xf numFmtId="0" fontId="4" fillId="33" borderId="55" xfId="0" applyFont="1" applyFill="1" applyBorder="1" applyAlignment="1">
      <alignment horizontal="left"/>
    </xf>
    <xf numFmtId="0" fontId="33" fillId="33" borderId="55" xfId="0" applyFont="1" applyFill="1" applyBorder="1" applyAlignment="1">
      <alignment horizontal="center"/>
    </xf>
    <xf numFmtId="0" fontId="33" fillId="33" borderId="111" xfId="0" applyFont="1" applyFill="1" applyBorder="1" applyAlignment="1">
      <alignment horizontal="center"/>
    </xf>
    <xf numFmtId="0" fontId="4" fillId="33" borderId="91" xfId="0" applyFont="1" applyFill="1" applyBorder="1" applyAlignment="1">
      <alignment horizontal="right" readingOrder="1"/>
    </xf>
    <xf numFmtId="0" fontId="33" fillId="33" borderId="79" xfId="0" applyFont="1" applyFill="1" applyBorder="1" applyAlignment="1">
      <alignment horizontal="left" readingOrder="1"/>
    </xf>
    <xf numFmtId="0" fontId="27" fillId="33" borderId="79" xfId="0" applyFont="1" applyFill="1" applyBorder="1"/>
    <xf numFmtId="0" fontId="4" fillId="33" borderId="79" xfId="0" applyFont="1" applyFill="1" applyBorder="1" applyAlignment="1">
      <alignment horizontal="center"/>
    </xf>
    <xf numFmtId="0" fontId="4" fillId="33" borderId="129" xfId="0" applyFont="1" applyFill="1" applyBorder="1" applyAlignment="1">
      <alignment horizontal="center"/>
    </xf>
    <xf numFmtId="0" fontId="33" fillId="33" borderId="169" xfId="0" applyFont="1" applyFill="1" applyBorder="1"/>
    <xf numFmtId="0" fontId="4" fillId="33" borderId="79" xfId="0" applyFont="1" applyFill="1" applyBorder="1" applyAlignment="1">
      <alignment horizontal="center" readingOrder="1"/>
    </xf>
    <xf numFmtId="0" fontId="6" fillId="33" borderId="58" xfId="0" applyFont="1" applyFill="1" applyBorder="1" applyAlignment="1">
      <alignment horizontal="center"/>
    </xf>
    <xf numFmtId="0" fontId="6" fillId="33" borderId="138" xfId="0" applyFont="1" applyFill="1" applyBorder="1" applyAlignment="1">
      <alignment horizontal="center"/>
    </xf>
    <xf numFmtId="0" fontId="33" fillId="33" borderId="58" xfId="0" applyFont="1" applyFill="1" applyBorder="1" applyAlignment="1">
      <alignment horizontal="center"/>
    </xf>
    <xf numFmtId="0" fontId="33" fillId="33" borderId="138" xfId="0" applyFont="1" applyFill="1" applyBorder="1" applyAlignment="1">
      <alignment horizontal="center"/>
    </xf>
    <xf numFmtId="0" fontId="35" fillId="35" borderId="95" xfId="0" applyFont="1" applyFill="1" applyBorder="1"/>
    <xf numFmtId="0" fontId="20" fillId="35" borderId="72" xfId="0" applyFont="1" applyFill="1" applyBorder="1"/>
    <xf numFmtId="0" fontId="33" fillId="34" borderId="72" xfId="0" applyFont="1" applyFill="1" applyBorder="1" applyAlignment="1">
      <alignment horizontal="left"/>
    </xf>
    <xf numFmtId="0" fontId="25" fillId="35" borderId="72" xfId="0" applyFont="1" applyFill="1" applyBorder="1" applyAlignment="1">
      <alignment horizontal="left"/>
    </xf>
    <xf numFmtId="0" fontId="35" fillId="35" borderId="72" xfId="0" applyFont="1" applyFill="1" applyBorder="1" applyAlignment="1">
      <alignment horizontal="center"/>
    </xf>
    <xf numFmtId="0" fontId="35" fillId="35" borderId="73" xfId="0" applyFont="1" applyFill="1" applyBorder="1" applyAlignment="1">
      <alignment horizontal="center"/>
    </xf>
    <xf numFmtId="0" fontId="20" fillId="35" borderId="167" xfId="0" applyFont="1" applyFill="1" applyBorder="1" applyAlignment="1">
      <alignment horizontal="left"/>
    </xf>
    <xf numFmtId="0" fontId="20" fillId="35" borderId="72" xfId="0" applyFont="1" applyFill="1" applyBorder="1" applyAlignment="1">
      <alignment horizontal="left"/>
    </xf>
    <xf numFmtId="0" fontId="18" fillId="35" borderId="88" xfId="0" applyFont="1" applyFill="1" applyBorder="1" applyAlignment="1">
      <alignment horizontal="center"/>
    </xf>
    <xf numFmtId="0" fontId="18" fillId="35" borderId="128" xfId="0" applyFont="1" applyFill="1" applyBorder="1" applyAlignment="1">
      <alignment horizontal="center"/>
    </xf>
    <xf numFmtId="0" fontId="35" fillId="35" borderId="88" xfId="0" applyFont="1" applyFill="1" applyBorder="1" applyAlignment="1">
      <alignment horizontal="left"/>
    </xf>
    <xf numFmtId="0" fontId="35" fillId="35" borderId="89" xfId="0" applyFont="1" applyFill="1" applyBorder="1" applyAlignment="1">
      <alignment horizontal="left"/>
    </xf>
    <xf numFmtId="0" fontId="35" fillId="35" borderId="89" xfId="0" applyFont="1" applyFill="1" applyBorder="1"/>
    <xf numFmtId="0" fontId="35" fillId="35" borderId="128" xfId="0" applyFont="1" applyFill="1" applyBorder="1"/>
    <xf numFmtId="0" fontId="20" fillId="35" borderId="88" xfId="0" applyFont="1" applyFill="1" applyBorder="1" applyAlignment="1">
      <alignment horizontal="center"/>
    </xf>
    <xf numFmtId="0" fontId="35" fillId="35" borderId="128" xfId="0" applyFont="1" applyFill="1" applyBorder="1" applyAlignment="1">
      <alignment horizontal="left"/>
    </xf>
    <xf numFmtId="0" fontId="6" fillId="34" borderId="88" xfId="0" applyFont="1" applyFill="1" applyBorder="1" applyAlignment="1">
      <alignment horizontal="left"/>
    </xf>
    <xf numFmtId="0" fontId="18" fillId="35" borderId="89" xfId="0" applyFont="1" applyFill="1" applyBorder="1" applyAlignment="1">
      <alignment horizontal="center"/>
    </xf>
    <xf numFmtId="0" fontId="35" fillId="35" borderId="56" xfId="0" applyFont="1" applyFill="1" applyBorder="1"/>
    <xf numFmtId="0" fontId="20" fillId="35" borderId="60" xfId="0" applyFont="1" applyFill="1" applyBorder="1"/>
    <xf numFmtId="0" fontId="33" fillId="34" borderId="60" xfId="0" applyFont="1" applyFill="1" applyBorder="1" applyAlignment="1">
      <alignment horizontal="left"/>
    </xf>
    <xf numFmtId="0" fontId="25" fillId="35" borderId="60" xfId="0" applyFont="1" applyFill="1" applyBorder="1" applyAlignment="1">
      <alignment horizontal="left"/>
    </xf>
    <xf numFmtId="0" fontId="35" fillId="35" borderId="60" xfId="0" applyFont="1" applyFill="1" applyBorder="1" applyAlignment="1">
      <alignment horizontal="center"/>
    </xf>
    <xf numFmtId="0" fontId="35" fillId="35" borderId="104" xfId="0" applyFont="1" applyFill="1" applyBorder="1" applyAlignment="1">
      <alignment horizontal="center"/>
    </xf>
    <xf numFmtId="0" fontId="20" fillId="35" borderId="168" xfId="0" applyFont="1" applyFill="1" applyBorder="1" applyAlignment="1">
      <alignment horizontal="left"/>
    </xf>
    <xf numFmtId="0" fontId="20" fillId="35" borderId="60" xfId="0" applyFont="1" applyFill="1" applyBorder="1" applyAlignment="1">
      <alignment horizontal="left"/>
    </xf>
    <xf numFmtId="0" fontId="18" fillId="35" borderId="55" xfId="0" applyFont="1" applyFill="1" applyBorder="1" applyAlignment="1">
      <alignment horizontal="center"/>
    </xf>
    <xf numFmtId="0" fontId="18" fillId="35" borderId="111" xfId="0" applyFont="1" applyFill="1" applyBorder="1" applyAlignment="1">
      <alignment horizontal="center"/>
    </xf>
    <xf numFmtId="0" fontId="35" fillId="35" borderId="55" xfId="0" applyFont="1" applyFill="1" applyBorder="1" applyAlignment="1">
      <alignment horizontal="left"/>
    </xf>
    <xf numFmtId="0" fontId="35" fillId="35" borderId="53" xfId="0" applyFont="1" applyFill="1" applyBorder="1" applyAlignment="1">
      <alignment horizontal="left"/>
    </xf>
    <xf numFmtId="0" fontId="35" fillId="35" borderId="53" xfId="0" applyFont="1" applyFill="1" applyBorder="1"/>
    <xf numFmtId="0" fontId="35" fillId="35" borderId="111" xfId="0" applyFont="1" applyFill="1" applyBorder="1"/>
    <xf numFmtId="0" fontId="33" fillId="34" borderId="55" xfId="0" applyFont="1" applyFill="1" applyBorder="1" applyAlignment="1">
      <alignment horizontal="center"/>
    </xf>
    <xf numFmtId="0" fontId="35" fillId="35" borderId="111" xfId="0" applyFont="1" applyFill="1" applyBorder="1" applyAlignment="1">
      <alignment horizontal="left"/>
    </xf>
    <xf numFmtId="0" fontId="6" fillId="34" borderId="55" xfId="0" applyFont="1" applyFill="1" applyBorder="1" applyAlignment="1">
      <alignment horizontal="left"/>
    </xf>
    <xf numFmtId="0" fontId="18" fillId="35" borderId="53" xfId="0" applyFont="1" applyFill="1" applyBorder="1" applyAlignment="1">
      <alignment horizontal="center"/>
    </xf>
    <xf numFmtId="0" fontId="35" fillId="35" borderId="60" xfId="0" applyFont="1" applyFill="1" applyBorder="1"/>
    <xf numFmtId="0" fontId="4" fillId="34" borderId="60" xfId="0" applyFont="1" applyFill="1" applyBorder="1" applyAlignment="1">
      <alignment horizontal="left"/>
    </xf>
    <xf numFmtId="0" fontId="18" fillId="35" borderId="60" xfId="0" applyFont="1" applyFill="1" applyBorder="1" applyAlignment="1">
      <alignment horizontal="left"/>
    </xf>
    <xf numFmtId="0" fontId="35" fillId="35" borderId="168" xfId="0" applyFont="1" applyFill="1" applyBorder="1" applyAlignment="1">
      <alignment horizontal="left"/>
    </xf>
    <xf numFmtId="0" fontId="35" fillId="35" borderId="60" xfId="0" applyFont="1" applyFill="1" applyBorder="1" applyAlignment="1">
      <alignment horizontal="left"/>
    </xf>
    <xf numFmtId="0" fontId="4" fillId="34" borderId="55" xfId="0" applyFont="1" applyFill="1" applyBorder="1" applyAlignment="1">
      <alignment horizontal="center"/>
    </xf>
    <xf numFmtId="0" fontId="18" fillId="35" borderId="111" xfId="0" applyFont="1" applyFill="1" applyBorder="1" applyAlignment="1">
      <alignment horizontal="left"/>
    </xf>
    <xf numFmtId="0" fontId="35" fillId="35" borderId="91" xfId="0" applyFont="1" applyFill="1" applyBorder="1"/>
    <xf numFmtId="0" fontId="35" fillId="35" borderId="79" xfId="0" applyFont="1" applyFill="1" applyBorder="1"/>
    <xf numFmtId="0" fontId="4" fillId="34" borderId="79" xfId="0" applyFont="1" applyFill="1" applyBorder="1" applyAlignment="1">
      <alignment horizontal="left"/>
    </xf>
    <xf numFmtId="0" fontId="18" fillId="35" borderId="79" xfId="0" applyFont="1" applyFill="1" applyBorder="1" applyAlignment="1">
      <alignment horizontal="left"/>
    </xf>
    <xf numFmtId="0" fontId="35" fillId="35" borderId="79" xfId="0" applyFont="1" applyFill="1" applyBorder="1" applyAlignment="1">
      <alignment horizontal="center"/>
    </xf>
    <xf numFmtId="0" fontId="35" fillId="35" borderId="129" xfId="0" applyFont="1" applyFill="1" applyBorder="1" applyAlignment="1">
      <alignment horizontal="center"/>
    </xf>
    <xf numFmtId="0" fontId="35" fillId="35" borderId="169" xfId="0" applyFont="1" applyFill="1" applyBorder="1" applyAlignment="1">
      <alignment horizontal="left"/>
    </xf>
    <xf numFmtId="0" fontId="35" fillId="35" borderId="79" xfId="0" applyFont="1" applyFill="1" applyBorder="1" applyAlignment="1">
      <alignment horizontal="left"/>
    </xf>
    <xf numFmtId="0" fontId="18" fillId="35" borderId="58" xfId="0" applyFont="1" applyFill="1" applyBorder="1" applyAlignment="1">
      <alignment horizontal="center"/>
    </xf>
    <xf numFmtId="0" fontId="18" fillId="35" borderId="138" xfId="0" applyFont="1" applyFill="1" applyBorder="1" applyAlignment="1">
      <alignment horizontal="center"/>
    </xf>
    <xf numFmtId="0" fontId="4" fillId="34" borderId="58" xfId="0" applyFont="1" applyFill="1" applyBorder="1" applyAlignment="1">
      <alignment horizontal="center"/>
    </xf>
    <xf numFmtId="0" fontId="18" fillId="35" borderId="138" xfId="0" applyFont="1" applyFill="1" applyBorder="1" applyAlignment="1">
      <alignment horizontal="left"/>
    </xf>
    <xf numFmtId="0" fontId="35" fillId="16" borderId="95" xfId="0" applyFont="1" applyFill="1" applyBorder="1" applyAlignment="1">
      <alignment horizontal="right"/>
    </xf>
    <xf numFmtId="0" fontId="20" fillId="16" borderId="72" xfId="0" applyFont="1" applyFill="1" applyBorder="1" applyAlignment="1">
      <alignment horizontal="left"/>
    </xf>
    <xf numFmtId="0" fontId="35" fillId="16" borderId="72" xfId="0" applyFont="1" applyFill="1" applyBorder="1" applyAlignment="1">
      <alignment horizontal="center"/>
    </xf>
    <xf numFmtId="0" fontId="35" fillId="16" borderId="73" xfId="0" applyFont="1" applyFill="1" applyBorder="1" applyAlignment="1">
      <alignment horizontal="center"/>
    </xf>
    <xf numFmtId="0" fontId="20" fillId="16" borderId="167" xfId="0" applyFont="1" applyFill="1" applyBorder="1" applyAlignment="1">
      <alignment horizontal="left"/>
    </xf>
    <xf numFmtId="0" fontId="18" fillId="16" borderId="88" xfId="0" applyFont="1" applyFill="1" applyBorder="1" applyAlignment="1">
      <alignment horizontal="center"/>
    </xf>
    <xf numFmtId="0" fontId="18" fillId="16" borderId="128" xfId="0" applyFont="1" applyFill="1" applyBorder="1" applyAlignment="1">
      <alignment horizontal="center"/>
    </xf>
    <xf numFmtId="0" fontId="35" fillId="16" borderId="88" xfId="0" applyFont="1" applyFill="1" applyBorder="1" applyAlignment="1">
      <alignment horizontal="left"/>
    </xf>
    <xf numFmtId="0" fontId="35" fillId="16" borderId="89" xfId="0" applyFont="1" applyFill="1" applyBorder="1" applyAlignment="1">
      <alignment horizontal="left"/>
    </xf>
    <xf numFmtId="0" fontId="35" fillId="16" borderId="128" xfId="0" applyFont="1" applyFill="1" applyBorder="1" applyAlignment="1">
      <alignment horizontal="left"/>
    </xf>
    <xf numFmtId="0" fontId="25" fillId="16" borderId="88" xfId="0" applyFont="1" applyFill="1" applyBorder="1" applyAlignment="1">
      <alignment horizontal="center"/>
    </xf>
    <xf numFmtId="0" fontId="20" fillId="16" borderId="128" xfId="0" applyFont="1" applyFill="1" applyBorder="1" applyAlignment="1">
      <alignment horizontal="left"/>
    </xf>
    <xf numFmtId="0" fontId="35" fillId="16" borderId="56" xfId="0" applyFont="1" applyFill="1" applyBorder="1" applyAlignment="1">
      <alignment horizontal="right"/>
    </xf>
    <xf numFmtId="0" fontId="20" fillId="16" borderId="60" xfId="0" applyFont="1" applyFill="1" applyBorder="1" applyAlignment="1">
      <alignment horizontal="left"/>
    </xf>
    <xf numFmtId="0" fontId="35" fillId="16" borderId="60" xfId="0" applyFont="1" applyFill="1" applyBorder="1" applyAlignment="1">
      <alignment horizontal="center"/>
    </xf>
    <xf numFmtId="0" fontId="35" fillId="16" borderId="104" xfId="0" applyFont="1" applyFill="1" applyBorder="1" applyAlignment="1">
      <alignment horizontal="center"/>
    </xf>
    <xf numFmtId="0" fontId="20" fillId="16" borderId="168" xfId="0" applyFont="1" applyFill="1" applyBorder="1" applyAlignment="1">
      <alignment horizontal="left"/>
    </xf>
    <xf numFmtId="0" fontId="18" fillId="16" borderId="55" xfId="0" applyFont="1" applyFill="1" applyBorder="1" applyAlignment="1">
      <alignment horizontal="center"/>
    </xf>
    <xf numFmtId="0" fontId="18" fillId="16" borderId="111" xfId="0" applyFont="1" applyFill="1" applyBorder="1" applyAlignment="1">
      <alignment horizontal="center"/>
    </xf>
    <xf numFmtId="0" fontId="35" fillId="16" borderId="111" xfId="0" applyFont="1" applyFill="1" applyBorder="1" applyAlignment="1">
      <alignment horizontal="left"/>
    </xf>
    <xf numFmtId="0" fontId="25" fillId="16" borderId="55" xfId="0" applyFont="1" applyFill="1" applyBorder="1" applyAlignment="1">
      <alignment horizontal="center"/>
    </xf>
    <xf numFmtId="0" fontId="20" fillId="16" borderId="111" xfId="0" applyFont="1" applyFill="1" applyBorder="1" applyAlignment="1">
      <alignment horizontal="left"/>
    </xf>
    <xf numFmtId="0" fontId="35" fillId="16" borderId="60" xfId="0" applyFont="1" applyFill="1" applyBorder="1" applyAlignment="1">
      <alignment horizontal="left"/>
    </xf>
    <xf numFmtId="0" fontId="35" fillId="16" borderId="168" xfId="0" applyFont="1" applyFill="1" applyBorder="1" applyAlignment="1">
      <alignment horizontal="left"/>
    </xf>
    <xf numFmtId="0" fontId="35" fillId="16" borderId="55" xfId="0" applyFont="1" applyFill="1" applyBorder="1" applyAlignment="1">
      <alignment horizontal="center"/>
    </xf>
    <xf numFmtId="0" fontId="35" fillId="16" borderId="91" xfId="0" applyFont="1" applyFill="1" applyBorder="1" applyAlignment="1">
      <alignment horizontal="right"/>
    </xf>
    <xf numFmtId="0" fontId="35" fillId="16" borderId="79" xfId="0" applyFont="1" applyFill="1" applyBorder="1" applyAlignment="1">
      <alignment horizontal="left"/>
    </xf>
    <xf numFmtId="0" fontId="35" fillId="16" borderId="79" xfId="0" applyFont="1" applyFill="1" applyBorder="1" applyAlignment="1">
      <alignment horizontal="center"/>
    </xf>
    <xf numFmtId="0" fontId="35" fillId="16" borderId="129" xfId="0" applyFont="1" applyFill="1" applyBorder="1" applyAlignment="1">
      <alignment horizontal="center"/>
    </xf>
    <xf numFmtId="0" fontId="35" fillId="16" borderId="169" xfId="0" applyFont="1" applyFill="1" applyBorder="1" applyAlignment="1">
      <alignment horizontal="left"/>
    </xf>
    <xf numFmtId="0" fontId="18" fillId="16" borderId="58" xfId="0" applyFont="1" applyFill="1" applyBorder="1" applyAlignment="1">
      <alignment horizontal="center"/>
    </xf>
    <xf numFmtId="0" fontId="18" fillId="16" borderId="138" xfId="0" applyFont="1" applyFill="1" applyBorder="1" applyAlignment="1">
      <alignment horizontal="center"/>
    </xf>
    <xf numFmtId="0" fontId="35" fillId="16" borderId="138" xfId="0" applyFont="1" applyFill="1" applyBorder="1" applyAlignment="1">
      <alignment horizontal="left"/>
    </xf>
    <xf numFmtId="0" fontId="35" fillId="16" borderId="58" xfId="0" applyFont="1" applyFill="1" applyBorder="1" applyAlignment="1">
      <alignment horizontal="center"/>
    </xf>
    <xf numFmtId="0" fontId="18" fillId="16" borderId="58" xfId="0" applyFont="1" applyFill="1" applyBorder="1" applyAlignment="1">
      <alignment horizontal="left"/>
    </xf>
    <xf numFmtId="0" fontId="18" fillId="36" borderId="95" xfId="0" applyFont="1" applyFill="1" applyBorder="1"/>
    <xf numFmtId="0" fontId="25" fillId="36" borderId="72" xfId="0" applyFont="1" applyFill="1" applyBorder="1"/>
    <xf numFmtId="0" fontId="25" fillId="36" borderId="72" xfId="0" applyFont="1" applyFill="1" applyBorder="1" applyAlignment="1">
      <alignment horizontal="left" readingOrder="1"/>
    </xf>
    <xf numFmtId="0" fontId="18" fillId="36" borderId="72" xfId="0" applyFont="1" applyFill="1" applyBorder="1" applyAlignment="1">
      <alignment horizontal="center"/>
    </xf>
    <xf numFmtId="0" fontId="18" fillId="36" borderId="73" xfId="0" applyFont="1" applyFill="1" applyBorder="1" applyAlignment="1">
      <alignment horizontal="center"/>
    </xf>
    <xf numFmtId="0" fontId="25" fillId="36" borderId="167" xfId="0" applyFont="1" applyFill="1" applyBorder="1" applyAlignment="1">
      <alignment horizontal="left" readingOrder="1"/>
    </xf>
    <xf numFmtId="0" fontId="18" fillId="36" borderId="88" xfId="0" applyFont="1" applyFill="1" applyBorder="1" applyAlignment="1">
      <alignment horizontal="center"/>
    </xf>
    <xf numFmtId="0" fontId="18" fillId="36" borderId="88" xfId="0" applyFont="1" applyFill="1" applyBorder="1"/>
    <xf numFmtId="0" fontId="18" fillId="36" borderId="128" xfId="0" applyFont="1" applyFill="1" applyBorder="1"/>
    <xf numFmtId="0" fontId="25" fillId="36" borderId="88" xfId="0" applyFont="1" applyFill="1" applyBorder="1" applyAlignment="1">
      <alignment horizontal="center"/>
    </xf>
    <xf numFmtId="0" fontId="25" fillId="36" borderId="128" xfId="0" applyFont="1" applyFill="1" applyBorder="1" applyAlignment="1">
      <alignment horizontal="center"/>
    </xf>
    <xf numFmtId="0" fontId="18" fillId="36" borderId="89" xfId="0" applyFont="1" applyFill="1" applyBorder="1" applyAlignment="1">
      <alignment horizontal="center"/>
    </xf>
    <xf numFmtId="0" fontId="18" fillId="36" borderId="56" xfId="0" applyFont="1" applyFill="1" applyBorder="1"/>
    <xf numFmtId="0" fontId="25" fillId="36" borderId="60" xfId="0" applyFont="1" applyFill="1" applyBorder="1"/>
    <xf numFmtId="0" fontId="25" fillId="36" borderId="60" xfId="0" applyFont="1" applyFill="1" applyBorder="1" applyAlignment="1">
      <alignment horizontal="left" readingOrder="1"/>
    </xf>
    <xf numFmtId="0" fontId="18" fillId="36" borderId="60" xfId="0" applyFont="1" applyFill="1" applyBorder="1" applyAlignment="1">
      <alignment horizontal="center"/>
    </xf>
    <xf numFmtId="0" fontId="18" fillId="36" borderId="104" xfId="0" applyFont="1" applyFill="1" applyBorder="1" applyAlignment="1">
      <alignment horizontal="center"/>
    </xf>
    <xf numFmtId="0" fontId="25" fillId="36" borderId="168" xfId="0" applyFont="1" applyFill="1" applyBorder="1" applyAlignment="1">
      <alignment horizontal="left" readingOrder="1"/>
    </xf>
    <xf numFmtId="0" fontId="18" fillId="36" borderId="55" xfId="0" applyFont="1" applyFill="1" applyBorder="1" applyAlignment="1">
      <alignment horizontal="center"/>
    </xf>
    <xf numFmtId="0" fontId="18" fillId="36" borderId="55" xfId="0" applyFont="1" applyFill="1" applyBorder="1"/>
    <xf numFmtId="0" fontId="18" fillId="36" borderId="111" xfId="0" applyFont="1" applyFill="1" applyBorder="1"/>
    <xf numFmtId="0" fontId="25" fillId="36" borderId="55" xfId="0" applyFont="1" applyFill="1" applyBorder="1" applyAlignment="1">
      <alignment horizontal="center"/>
    </xf>
    <xf numFmtId="0" fontId="25" fillId="36" borderId="111" xfId="0" applyFont="1" applyFill="1" applyBorder="1" applyAlignment="1">
      <alignment horizontal="center"/>
    </xf>
    <xf numFmtId="0" fontId="18" fillId="36" borderId="60" xfId="0" applyFont="1" applyFill="1" applyBorder="1"/>
    <xf numFmtId="0" fontId="18" fillId="36" borderId="60" xfId="0" applyFont="1" applyFill="1" applyBorder="1" applyAlignment="1">
      <alignment horizontal="left" readingOrder="1"/>
    </xf>
    <xf numFmtId="0" fontId="18" fillId="36" borderId="168" xfId="0" applyFont="1" applyFill="1" applyBorder="1"/>
    <xf numFmtId="0" fontId="18" fillId="37" borderId="55" xfId="2" applyFont="1" applyFill="1" applyBorder="1" applyAlignment="1">
      <alignment horizontal="center"/>
    </xf>
    <xf numFmtId="0" fontId="35" fillId="36" borderId="55" xfId="0" applyFont="1" applyFill="1" applyBorder="1" applyAlignment="1">
      <alignment horizontal="center"/>
    </xf>
    <xf numFmtId="0" fontId="18" fillId="36" borderId="91" xfId="0" applyFont="1" applyFill="1" applyBorder="1"/>
    <xf numFmtId="0" fontId="18" fillId="36" borderId="79" xfId="0" applyFont="1" applyFill="1" applyBorder="1"/>
    <xf numFmtId="0" fontId="18" fillId="36" borderId="79" xfId="0" applyFont="1" applyFill="1" applyBorder="1" applyAlignment="1">
      <alignment horizontal="left" readingOrder="1"/>
    </xf>
    <xf numFmtId="0" fontId="18" fillId="36" borderId="79" xfId="0" applyFont="1" applyFill="1" applyBorder="1" applyAlignment="1">
      <alignment horizontal="center"/>
    </xf>
    <xf numFmtId="0" fontId="18" fillId="36" borderId="129" xfId="0" applyFont="1" applyFill="1" applyBorder="1" applyAlignment="1">
      <alignment horizontal="center"/>
    </xf>
    <xf numFmtId="0" fontId="18" fillId="36" borderId="169" xfId="0" applyFont="1" applyFill="1" applyBorder="1"/>
    <xf numFmtId="0" fontId="18" fillId="36" borderId="58" xfId="0" applyFont="1" applyFill="1" applyBorder="1" applyAlignment="1">
      <alignment horizontal="center"/>
    </xf>
    <xf numFmtId="0" fontId="18" fillId="36" borderId="138" xfId="0" applyFont="1" applyFill="1" applyBorder="1" applyAlignment="1">
      <alignment horizontal="center"/>
    </xf>
    <xf numFmtId="0" fontId="18" fillId="36" borderId="58" xfId="0" applyFont="1" applyFill="1" applyBorder="1"/>
    <xf numFmtId="0" fontId="18" fillId="37" borderId="57" xfId="2" applyFont="1" applyFill="1" applyBorder="1" applyAlignment="1">
      <alignment horizontal="left"/>
    </xf>
    <xf numFmtId="0" fontId="18" fillId="37" borderId="58" xfId="2" applyFont="1" applyFill="1" applyBorder="1" applyAlignment="1">
      <alignment horizontal="center"/>
    </xf>
    <xf numFmtId="0" fontId="18" fillId="38" borderId="95" xfId="0" applyFont="1" applyFill="1" applyBorder="1"/>
    <xf numFmtId="0" fontId="25" fillId="38" borderId="72" xfId="0" applyFont="1" applyFill="1" applyBorder="1"/>
    <xf numFmtId="0" fontId="18" fillId="38" borderId="72" xfId="0" applyFont="1" applyFill="1" applyBorder="1" applyAlignment="1">
      <alignment horizontal="center"/>
    </xf>
    <xf numFmtId="0" fontId="18" fillId="38" borderId="73" xfId="0" applyFont="1" applyFill="1" applyBorder="1" applyAlignment="1">
      <alignment horizontal="center"/>
    </xf>
    <xf numFmtId="0" fontId="25" fillId="38" borderId="167" xfId="0" applyFont="1" applyFill="1" applyBorder="1"/>
    <xf numFmtId="0" fontId="18" fillId="38" borderId="88" xfId="0" applyFont="1" applyFill="1" applyBorder="1" applyAlignment="1">
      <alignment horizontal="center"/>
    </xf>
    <xf numFmtId="0" fontId="18" fillId="38" borderId="128" xfId="0" applyFont="1" applyFill="1" applyBorder="1" applyAlignment="1">
      <alignment horizontal="center"/>
    </xf>
    <xf numFmtId="0" fontId="18" fillId="38" borderId="89" xfId="0" applyFont="1" applyFill="1" applyBorder="1" applyAlignment="1">
      <alignment horizontal="left"/>
    </xf>
    <xf numFmtId="0" fontId="25" fillId="38" borderId="88" xfId="0" applyFont="1" applyFill="1" applyBorder="1" applyAlignment="1">
      <alignment horizontal="center"/>
    </xf>
    <xf numFmtId="0" fontId="25" fillId="38" borderId="128" xfId="0" applyFont="1" applyFill="1" applyBorder="1" applyAlignment="1">
      <alignment horizontal="center"/>
    </xf>
    <xf numFmtId="0" fontId="18" fillId="38" borderId="89" xfId="0" applyFont="1" applyFill="1" applyBorder="1" applyAlignment="1">
      <alignment horizontal="center"/>
    </xf>
    <xf numFmtId="0" fontId="18" fillId="38" borderId="56" xfId="0" applyFont="1" applyFill="1" applyBorder="1"/>
    <xf numFmtId="0" fontId="25" fillId="38" borderId="60" xfId="0" applyFont="1" applyFill="1" applyBorder="1"/>
    <xf numFmtId="0" fontId="18" fillId="38" borderId="60" xfId="0" applyFont="1" applyFill="1" applyBorder="1" applyAlignment="1">
      <alignment horizontal="center"/>
    </xf>
    <xf numFmtId="0" fontId="18" fillId="38" borderId="104" xfId="0" applyFont="1" applyFill="1" applyBorder="1" applyAlignment="1">
      <alignment horizontal="center"/>
    </xf>
    <xf numFmtId="0" fontId="25" fillId="38" borderId="168" xfId="0" applyFont="1" applyFill="1" applyBorder="1"/>
    <xf numFmtId="0" fontId="18" fillId="38" borderId="55" xfId="0" applyFont="1" applyFill="1" applyBorder="1" applyAlignment="1">
      <alignment horizontal="center"/>
    </xf>
    <xf numFmtId="0" fontId="18" fillId="38" borderId="111" xfId="0" applyFont="1" applyFill="1" applyBorder="1" applyAlignment="1">
      <alignment horizontal="center"/>
    </xf>
    <xf numFmtId="0" fontId="18" fillId="38" borderId="53" xfId="0" applyFont="1" applyFill="1" applyBorder="1" applyAlignment="1">
      <alignment horizontal="left"/>
    </xf>
    <xf numFmtId="0" fontId="25" fillId="38" borderId="55" xfId="0" applyFont="1" applyFill="1" applyBorder="1" applyAlignment="1">
      <alignment horizontal="center"/>
    </xf>
    <xf numFmtId="0" fontId="25" fillId="38" borderId="111" xfId="0" applyFont="1" applyFill="1" applyBorder="1" applyAlignment="1">
      <alignment horizontal="center"/>
    </xf>
    <xf numFmtId="0" fontId="18" fillId="38" borderId="53" xfId="0" applyFont="1" applyFill="1" applyBorder="1" applyAlignment="1">
      <alignment horizontal="center"/>
    </xf>
    <xf numFmtId="0" fontId="18" fillId="38" borderId="91" xfId="0" applyFont="1" applyFill="1" applyBorder="1"/>
    <xf numFmtId="0" fontId="25" fillId="38" borderId="79" xfId="0" applyFont="1" applyFill="1" applyBorder="1"/>
    <xf numFmtId="0" fontId="18" fillId="38" borderId="79" xfId="0" applyFont="1" applyFill="1" applyBorder="1" applyAlignment="1">
      <alignment horizontal="center"/>
    </xf>
    <xf numFmtId="0" fontId="18" fillId="38" borderId="129" xfId="0" applyFont="1" applyFill="1" applyBorder="1" applyAlignment="1">
      <alignment horizontal="center"/>
    </xf>
    <xf numFmtId="0" fontId="25" fillId="38" borderId="169" xfId="0" applyFont="1" applyFill="1" applyBorder="1"/>
    <xf numFmtId="0" fontId="18" fillId="38" borderId="58" xfId="0" applyFont="1" applyFill="1" applyBorder="1" applyAlignment="1">
      <alignment horizontal="center"/>
    </xf>
    <xf numFmtId="0" fontId="18" fillId="38" borderId="138" xfId="0" applyFont="1" applyFill="1" applyBorder="1" applyAlignment="1">
      <alignment horizontal="center"/>
    </xf>
    <xf numFmtId="0" fontId="18" fillId="38" borderId="57" xfId="0" applyFont="1" applyFill="1" applyBorder="1" applyAlignment="1">
      <alignment horizontal="left"/>
    </xf>
    <xf numFmtId="0" fontId="25" fillId="38" borderId="58" xfId="0" applyFont="1" applyFill="1" applyBorder="1" applyAlignment="1">
      <alignment horizontal="center"/>
    </xf>
    <xf numFmtId="0" fontId="25" fillId="38" borderId="138" xfId="0" applyFont="1" applyFill="1" applyBorder="1" applyAlignment="1">
      <alignment horizontal="center"/>
    </xf>
    <xf numFmtId="0" fontId="18" fillId="38" borderId="57" xfId="0" applyFont="1" applyFill="1" applyBorder="1" applyAlignment="1">
      <alignment horizontal="center"/>
    </xf>
    <xf numFmtId="0" fontId="35" fillId="39" borderId="95" xfId="0" applyFont="1" applyFill="1" applyBorder="1"/>
    <xf numFmtId="0" fontId="20" fillId="39" borderId="72" xfId="0" applyFont="1" applyFill="1" applyBorder="1"/>
    <xf numFmtId="0" fontId="35" fillId="39" borderId="72" xfId="0" applyFont="1" applyFill="1" applyBorder="1" applyAlignment="1">
      <alignment horizontal="center"/>
    </xf>
    <xf numFmtId="0" fontId="35" fillId="39" borderId="73" xfId="0" applyFont="1" applyFill="1" applyBorder="1" applyAlignment="1">
      <alignment horizontal="center"/>
    </xf>
    <xf numFmtId="0" fontId="20" fillId="39" borderId="167" xfId="0" applyFont="1" applyFill="1" applyBorder="1"/>
    <xf numFmtId="0" fontId="35" fillId="39" borderId="72" xfId="0" applyFont="1" applyFill="1" applyBorder="1" applyAlignment="1">
      <alignment horizontal="center" readingOrder="1"/>
    </xf>
    <xf numFmtId="0" fontId="18" fillId="39" borderId="88" xfId="0" applyFont="1" applyFill="1" applyBorder="1" applyAlignment="1">
      <alignment horizontal="center"/>
    </xf>
    <xf numFmtId="0" fontId="18" fillId="39" borderId="128" xfId="0" applyFont="1" applyFill="1" applyBorder="1" applyAlignment="1">
      <alignment horizontal="center"/>
    </xf>
    <xf numFmtId="0" fontId="35" fillId="39" borderId="128" xfId="0" applyFont="1" applyFill="1" applyBorder="1"/>
    <xf numFmtId="0" fontId="20" fillId="39" borderId="88" xfId="0" applyFont="1" applyFill="1" applyBorder="1" applyAlignment="1">
      <alignment horizontal="center"/>
    </xf>
    <xf numFmtId="0" fontId="18" fillId="39" borderId="88" xfId="0" applyFont="1" applyFill="1" applyBorder="1"/>
    <xf numFmtId="0" fontId="18" fillId="39" borderId="89" xfId="0" applyFont="1" applyFill="1" applyBorder="1" applyAlignment="1">
      <alignment horizontal="center" readingOrder="1"/>
    </xf>
    <xf numFmtId="0" fontId="18" fillId="39" borderId="128" xfId="0" applyFont="1" applyFill="1" applyBorder="1" applyAlignment="1">
      <alignment horizontal="center" readingOrder="1"/>
    </xf>
    <xf numFmtId="0" fontId="35" fillId="39" borderId="56" xfId="0" applyFont="1" applyFill="1" applyBorder="1"/>
    <xf numFmtId="0" fontId="20" fillId="39" borderId="60" xfId="0" applyFont="1" applyFill="1" applyBorder="1"/>
    <xf numFmtId="0" fontId="35" fillId="39" borderId="60" xfId="0" applyFont="1" applyFill="1" applyBorder="1" applyAlignment="1">
      <alignment horizontal="center"/>
    </xf>
    <xf numFmtId="0" fontId="35" fillId="39" borderId="104" xfId="0" applyFont="1" applyFill="1" applyBorder="1" applyAlignment="1">
      <alignment horizontal="center"/>
    </xf>
    <xf numFmtId="0" fontId="20" fillId="39" borderId="168" xfId="0" applyFont="1" applyFill="1" applyBorder="1"/>
    <xf numFmtId="0" fontId="35" fillId="39" borderId="60" xfId="0" applyFont="1" applyFill="1" applyBorder="1" applyAlignment="1">
      <alignment horizontal="center" readingOrder="1"/>
    </xf>
    <xf numFmtId="0" fontId="18" fillId="39" borderId="55" xfId="0" applyFont="1" applyFill="1" applyBorder="1" applyAlignment="1">
      <alignment horizontal="center"/>
    </xf>
    <xf numFmtId="0" fontId="18" fillId="39" borderId="111" xfId="0" applyFont="1" applyFill="1" applyBorder="1" applyAlignment="1">
      <alignment horizontal="center"/>
    </xf>
    <xf numFmtId="0" fontId="35" fillId="39" borderId="111" xfId="0" applyFont="1" applyFill="1" applyBorder="1"/>
    <xf numFmtId="0" fontId="20" fillId="39" borderId="55" xfId="0" applyFont="1" applyFill="1" applyBorder="1" applyAlignment="1">
      <alignment horizontal="center"/>
    </xf>
    <xf numFmtId="0" fontId="18" fillId="39" borderId="55" xfId="0" applyFont="1" applyFill="1" applyBorder="1"/>
    <xf numFmtId="0" fontId="18" fillId="39" borderId="53" xfId="0" applyFont="1" applyFill="1" applyBorder="1" applyAlignment="1">
      <alignment horizontal="center" readingOrder="1"/>
    </xf>
    <xf numFmtId="0" fontId="18" fillId="39" borderId="111" xfId="0" applyFont="1" applyFill="1" applyBorder="1" applyAlignment="1">
      <alignment horizontal="center" readingOrder="1"/>
    </xf>
    <xf numFmtId="0" fontId="35" fillId="39" borderId="60" xfId="0" applyFont="1" applyFill="1" applyBorder="1"/>
    <xf numFmtId="0" fontId="35" fillId="39" borderId="168" xfId="0" applyFont="1" applyFill="1" applyBorder="1"/>
    <xf numFmtId="0" fontId="35" fillId="39" borderId="55" xfId="0" applyFont="1" applyFill="1" applyBorder="1" applyAlignment="1">
      <alignment horizontal="center"/>
    </xf>
    <xf numFmtId="0" fontId="35" fillId="39" borderId="91" xfId="0" applyFont="1" applyFill="1" applyBorder="1"/>
    <xf numFmtId="0" fontId="35" fillId="39" borderId="79" xfId="0" applyFont="1" applyFill="1" applyBorder="1"/>
    <xf numFmtId="0" fontId="35" fillId="39" borderId="79" xfId="0" applyFont="1" applyFill="1" applyBorder="1" applyAlignment="1">
      <alignment horizontal="center"/>
    </xf>
    <xf numFmtId="0" fontId="35" fillId="39" borderId="129" xfId="0" applyFont="1" applyFill="1" applyBorder="1" applyAlignment="1">
      <alignment horizontal="center"/>
    </xf>
    <xf numFmtId="0" fontId="35" fillId="39" borderId="169" xfId="0" applyFont="1" applyFill="1" applyBorder="1"/>
    <xf numFmtId="0" fontId="35" fillId="39" borderId="79" xfId="0" applyFont="1" applyFill="1" applyBorder="1" applyAlignment="1">
      <alignment horizontal="center" readingOrder="1"/>
    </xf>
    <xf numFmtId="0" fontId="18" fillId="39" borderId="58" xfId="0" applyFont="1" applyFill="1" applyBorder="1" applyAlignment="1">
      <alignment horizontal="center"/>
    </xf>
    <xf numFmtId="0" fontId="18" fillId="39" borderId="138" xfId="0" applyFont="1" applyFill="1" applyBorder="1" applyAlignment="1">
      <alignment horizontal="center"/>
    </xf>
    <xf numFmtId="0" fontId="35" fillId="39" borderId="58" xfId="0" applyFont="1" applyFill="1" applyBorder="1" applyAlignment="1">
      <alignment horizontal="left"/>
    </xf>
    <xf numFmtId="0" fontId="35" fillId="39" borderId="57" xfId="0" applyFont="1" applyFill="1" applyBorder="1" applyAlignment="1">
      <alignment horizontal="left"/>
    </xf>
    <xf numFmtId="0" fontId="35" fillId="39" borderId="138" xfId="0" applyFont="1" applyFill="1" applyBorder="1"/>
    <xf numFmtId="0" fontId="35" fillId="39" borderId="58" xfId="0" applyFont="1" applyFill="1" applyBorder="1" applyAlignment="1">
      <alignment horizontal="center"/>
    </xf>
    <xf numFmtId="0" fontId="18" fillId="39" borderId="58" xfId="0" applyFont="1" applyFill="1" applyBorder="1"/>
    <xf numFmtId="0" fontId="18" fillId="39" borderId="57" xfId="0" applyFont="1" applyFill="1" applyBorder="1" applyAlignment="1">
      <alignment horizontal="center" readingOrder="1"/>
    </xf>
    <xf numFmtId="0" fontId="18" fillId="39" borderId="138" xfId="0" applyFont="1" applyFill="1" applyBorder="1" applyAlignment="1">
      <alignment horizontal="center" readingOrder="1"/>
    </xf>
    <xf numFmtId="0" fontId="18" fillId="40" borderId="95" xfId="0" applyFont="1" applyFill="1" applyBorder="1"/>
    <xf numFmtId="0" fontId="25" fillId="40" borderId="72" xfId="0" applyFont="1" applyFill="1" applyBorder="1"/>
    <xf numFmtId="0" fontId="18" fillId="40" borderId="72" xfId="0" applyFont="1" applyFill="1" applyBorder="1" applyAlignment="1">
      <alignment horizontal="center"/>
    </xf>
    <xf numFmtId="0" fontId="18" fillId="40" borderId="73" xfId="0" applyFont="1" applyFill="1" applyBorder="1" applyAlignment="1">
      <alignment horizontal="center"/>
    </xf>
    <xf numFmtId="0" fontId="25" fillId="40" borderId="167" xfId="0" applyFont="1" applyFill="1" applyBorder="1"/>
    <xf numFmtId="0" fontId="18" fillId="40" borderId="72" xfId="0" applyFont="1" applyFill="1" applyBorder="1" applyAlignment="1">
      <alignment horizontal="center" readingOrder="1"/>
    </xf>
    <xf numFmtId="0" fontId="18" fillId="40" borderId="88" xfId="0" applyFont="1" applyFill="1" applyBorder="1" applyAlignment="1">
      <alignment horizontal="center"/>
    </xf>
    <xf numFmtId="0" fontId="18" fillId="40" borderId="88" xfId="0" applyFont="1" applyFill="1" applyBorder="1"/>
    <xf numFmtId="0" fontId="35" fillId="40" borderId="89" xfId="0" applyFont="1" applyFill="1" applyBorder="1" applyAlignment="1">
      <alignment horizontal="left"/>
    </xf>
    <xf numFmtId="0" fontId="35" fillId="40" borderId="89" xfId="0" applyFont="1" applyFill="1" applyBorder="1"/>
    <xf numFmtId="0" fontId="18" fillId="40" borderId="128" xfId="0" applyFont="1" applyFill="1" applyBorder="1"/>
    <xf numFmtId="0" fontId="25" fillId="40" borderId="88" xfId="0" applyFont="1" applyFill="1" applyBorder="1" applyAlignment="1">
      <alignment horizontal="center"/>
    </xf>
    <xf numFmtId="0" fontId="18" fillId="40" borderId="89" xfId="0" applyFont="1" applyFill="1" applyBorder="1" applyAlignment="1">
      <alignment horizontal="center" readingOrder="1"/>
    </xf>
    <xf numFmtId="0" fontId="18" fillId="40" borderId="128" xfId="0" applyFont="1" applyFill="1" applyBorder="1" applyAlignment="1">
      <alignment horizontal="center" readingOrder="1"/>
    </xf>
    <xf numFmtId="0" fontId="4" fillId="67" borderId="88" xfId="0" applyFont="1" applyFill="1" applyBorder="1" applyAlignment="1">
      <alignment vertical="top"/>
    </xf>
    <xf numFmtId="0" fontId="35" fillId="40" borderId="91" xfId="0" applyFont="1" applyFill="1" applyBorder="1"/>
    <xf numFmtId="0" fontId="20" fillId="40" borderId="79" xfId="0" applyFont="1" applyFill="1" applyBorder="1"/>
    <xf numFmtId="0" fontId="25" fillId="40" borderId="79" xfId="0" applyFont="1" applyFill="1" applyBorder="1"/>
    <xf numFmtId="0" fontId="18" fillId="40" borderId="79" xfId="0" applyFont="1" applyFill="1" applyBorder="1" applyAlignment="1">
      <alignment horizontal="center"/>
    </xf>
    <xf numFmtId="0" fontId="18" fillId="40" borderId="129" xfId="0" applyFont="1" applyFill="1" applyBorder="1" applyAlignment="1">
      <alignment horizontal="center"/>
    </xf>
    <xf numFmtId="0" fontId="25" fillId="40" borderId="169" xfId="0" applyFont="1" applyFill="1" applyBorder="1"/>
    <xf numFmtId="0" fontId="18" fillId="40" borderId="79" xfId="0" applyFont="1" applyFill="1" applyBorder="1" applyAlignment="1">
      <alignment horizontal="center" readingOrder="1"/>
    </xf>
    <xf numFmtId="0" fontId="18" fillId="40" borderId="58" xfId="0" applyFont="1" applyFill="1" applyBorder="1" applyAlignment="1">
      <alignment horizontal="center"/>
    </xf>
    <xf numFmtId="0" fontId="18" fillId="40" borderId="58" xfId="0" applyFont="1" applyFill="1" applyBorder="1"/>
    <xf numFmtId="0" fontId="35" fillId="40" borderId="57" xfId="0" applyFont="1" applyFill="1" applyBorder="1" applyAlignment="1">
      <alignment horizontal="left"/>
    </xf>
    <xf numFmtId="0" fontId="35" fillId="40" borderId="57" xfId="0" applyFont="1" applyFill="1" applyBorder="1"/>
    <xf numFmtId="0" fontId="18" fillId="40" borderId="138" xfId="0" applyFont="1" applyFill="1" applyBorder="1"/>
    <xf numFmtId="0" fontId="25" fillId="40" borderId="58" xfId="0" applyFont="1" applyFill="1" applyBorder="1" applyAlignment="1">
      <alignment horizontal="center"/>
    </xf>
    <xf numFmtId="0" fontId="18" fillId="40" borderId="57" xfId="0" applyFont="1" applyFill="1" applyBorder="1" applyAlignment="1">
      <alignment horizontal="center" readingOrder="1"/>
    </xf>
    <xf numFmtId="0" fontId="18" fillId="40" borderId="138" xfId="0" applyFont="1" applyFill="1" applyBorder="1" applyAlignment="1">
      <alignment horizontal="center" readingOrder="1"/>
    </xf>
    <xf numFmtId="0" fontId="4" fillId="67" borderId="58" xfId="0" applyFont="1" applyFill="1" applyBorder="1" applyAlignment="1">
      <alignment vertical="top"/>
    </xf>
    <xf numFmtId="0" fontId="6" fillId="41" borderId="3" xfId="0" applyFont="1" applyFill="1" applyBorder="1"/>
    <xf numFmtId="0" fontId="27" fillId="41" borderId="4" xfId="0" applyFont="1" applyFill="1" applyBorder="1"/>
    <xf numFmtId="0" fontId="23" fillId="41" borderId="4" xfId="0" applyFont="1" applyFill="1" applyBorder="1"/>
    <xf numFmtId="0" fontId="6" fillId="41" borderId="4" xfId="0" applyFont="1" applyFill="1" applyBorder="1" applyAlignment="1">
      <alignment horizontal="center"/>
    </xf>
    <xf numFmtId="0" fontId="6" fillId="41" borderId="5" xfId="0" applyFont="1" applyFill="1" applyBorder="1" applyAlignment="1">
      <alignment horizontal="center"/>
    </xf>
    <xf numFmtId="0" fontId="27" fillId="41" borderId="14" xfId="0" applyFont="1" applyFill="1" applyBorder="1"/>
    <xf numFmtId="0" fontId="6" fillId="41" borderId="4" xfId="0" applyFont="1" applyFill="1" applyBorder="1" applyAlignment="1">
      <alignment horizontal="center" readingOrder="1"/>
    </xf>
    <xf numFmtId="0" fontId="20" fillId="18" borderId="5" xfId="0" applyFont="1" applyFill="1" applyBorder="1" applyAlignment="1">
      <alignment horizontal="center" vertical="center"/>
    </xf>
    <xf numFmtId="0" fontId="6" fillId="41" borderId="15" xfId="0" applyFont="1" applyFill="1" applyBorder="1" applyAlignment="1">
      <alignment horizontal="center"/>
    </xf>
    <xf numFmtId="0" fontId="6" fillId="41" borderId="15" xfId="0" applyFont="1" applyFill="1" applyBorder="1"/>
    <xf numFmtId="0" fontId="6" fillId="41" borderId="17" xfId="0" applyFont="1" applyFill="1" applyBorder="1" applyAlignment="1">
      <alignment horizontal="center" readingOrder="1"/>
    </xf>
    <xf numFmtId="0" fontId="4" fillId="41" borderId="15" xfId="0" applyFont="1" applyFill="1" applyBorder="1" applyAlignment="1">
      <alignment vertical="top"/>
    </xf>
    <xf numFmtId="0" fontId="19" fillId="0" borderId="5" xfId="0" applyFont="1" applyBorder="1" applyAlignment="1">
      <alignment horizontal="left" vertical="top" wrapText="1"/>
    </xf>
    <xf numFmtId="0" fontId="19" fillId="0" borderId="17" xfId="0" applyFont="1" applyBorder="1" applyAlignment="1">
      <alignment horizontal="left" vertical="top" wrapText="1"/>
    </xf>
    <xf numFmtId="0" fontId="4" fillId="42" borderId="95" xfId="0" applyFont="1" applyFill="1" applyBorder="1" applyAlignment="1">
      <alignment horizontal="right"/>
    </xf>
    <xf numFmtId="0" fontId="4" fillId="42" borderId="72" xfId="0" applyFont="1" applyFill="1" applyBorder="1" applyAlignment="1">
      <alignment horizontal="left"/>
    </xf>
    <xf numFmtId="0" fontId="23" fillId="42" borderId="72" xfId="0" applyFont="1" applyFill="1" applyBorder="1" applyAlignment="1">
      <alignment vertical="center"/>
    </xf>
    <xf numFmtId="0" fontId="6" fillId="42" borderId="73" xfId="0" applyFont="1" applyFill="1" applyBorder="1" applyAlignment="1">
      <alignment horizontal="center" vertical="center"/>
    </xf>
    <xf numFmtId="0" fontId="6" fillId="42" borderId="167" xfId="0" applyFont="1" applyFill="1" applyBorder="1" applyAlignment="1">
      <alignment vertical="center"/>
    </xf>
    <xf numFmtId="0" fontId="6" fillId="42" borderId="72" xfId="0" applyFont="1" applyFill="1" applyBorder="1" applyAlignment="1">
      <alignment horizontal="center" vertical="center" readingOrder="1"/>
    </xf>
    <xf numFmtId="0" fontId="6" fillId="42" borderId="88" xfId="0" applyFont="1" applyFill="1" applyBorder="1" applyAlignment="1">
      <alignment horizontal="center" vertical="center"/>
    </xf>
    <xf numFmtId="0" fontId="4" fillId="42" borderId="89" xfId="0" applyFont="1" applyFill="1" applyBorder="1" applyAlignment="1">
      <alignment horizontal="left"/>
    </xf>
    <xf numFmtId="0" fontId="6" fillId="42" borderId="88" xfId="0" applyFont="1" applyFill="1" applyBorder="1" applyAlignment="1">
      <alignment horizontal="center"/>
    </xf>
    <xf numFmtId="0" fontId="6" fillId="42" borderId="89" xfId="0" applyFont="1" applyFill="1" applyBorder="1" applyAlignment="1">
      <alignment horizontal="center" vertical="center" readingOrder="1"/>
    </xf>
    <xf numFmtId="0" fontId="6" fillId="42" borderId="128" xfId="0" applyFont="1" applyFill="1" applyBorder="1" applyAlignment="1">
      <alignment horizontal="center" vertical="center" readingOrder="1"/>
    </xf>
    <xf numFmtId="0" fontId="4" fillId="42" borderId="88" xfId="0" applyFont="1" applyFill="1" applyBorder="1" applyAlignment="1">
      <alignment vertical="top"/>
    </xf>
    <xf numFmtId="0" fontId="4" fillId="42" borderId="56" xfId="0" applyFont="1" applyFill="1" applyBorder="1" applyAlignment="1">
      <alignment horizontal="right"/>
    </xf>
    <xf numFmtId="0" fontId="4" fillId="42" borderId="60" xfId="0" applyFont="1" applyFill="1" applyBorder="1" applyAlignment="1">
      <alignment horizontal="left"/>
    </xf>
    <xf numFmtId="0" fontId="23" fillId="42" borderId="60" xfId="0" applyFont="1" applyFill="1" applyBorder="1" applyAlignment="1">
      <alignment vertical="center"/>
    </xf>
    <xf numFmtId="0" fontId="6" fillId="42" borderId="104" xfId="0" applyFont="1" applyFill="1" applyBorder="1" applyAlignment="1">
      <alignment horizontal="center" vertical="center"/>
    </xf>
    <xf numFmtId="0" fontId="6" fillId="42" borderId="168" xfId="0" applyFont="1" applyFill="1" applyBorder="1" applyAlignment="1">
      <alignment vertical="center"/>
    </xf>
    <xf numFmtId="0" fontId="6" fillId="42" borderId="60" xfId="0" applyFont="1" applyFill="1" applyBorder="1" applyAlignment="1">
      <alignment horizontal="center" vertical="center" readingOrder="1"/>
    </xf>
    <xf numFmtId="0" fontId="6" fillId="42" borderId="55" xfId="0" applyFont="1" applyFill="1" applyBorder="1" applyAlignment="1">
      <alignment horizontal="center" vertical="center"/>
    </xf>
    <xf numFmtId="0" fontId="4" fillId="42" borderId="53" xfId="0" applyFont="1" applyFill="1" applyBorder="1" applyAlignment="1">
      <alignment horizontal="left"/>
    </xf>
    <xf numFmtId="0" fontId="6" fillId="42" borderId="55" xfId="0" applyFont="1" applyFill="1" applyBorder="1" applyAlignment="1">
      <alignment horizontal="center"/>
    </xf>
    <xf numFmtId="0" fontId="6" fillId="42" borderId="53" xfId="0" applyFont="1" applyFill="1" applyBorder="1" applyAlignment="1">
      <alignment horizontal="center" vertical="center" readingOrder="1"/>
    </xf>
    <xf numFmtId="0" fontId="6" fillId="42" borderId="111" xfId="0" applyFont="1" applyFill="1" applyBorder="1" applyAlignment="1">
      <alignment horizontal="center" vertical="center" readingOrder="1"/>
    </xf>
    <xf numFmtId="0" fontId="4" fillId="42" borderId="55" xfId="0" applyFont="1" applyFill="1" applyBorder="1" applyAlignment="1">
      <alignment vertical="top"/>
    </xf>
    <xf numFmtId="0" fontId="4" fillId="42" borderId="91" xfId="0" applyFont="1" applyFill="1" applyBorder="1" applyAlignment="1">
      <alignment horizontal="right"/>
    </xf>
    <xf numFmtId="0" fontId="4" fillId="42" borderId="79" xfId="0" applyFont="1" applyFill="1" applyBorder="1" applyAlignment="1">
      <alignment horizontal="left"/>
    </xf>
    <xf numFmtId="0" fontId="23" fillId="42" borderId="79" xfId="0" applyFont="1" applyFill="1" applyBorder="1" applyAlignment="1">
      <alignment vertical="center"/>
    </xf>
    <xf numFmtId="0" fontId="6" fillId="42" borderId="129" xfId="0" applyFont="1" applyFill="1" applyBorder="1" applyAlignment="1">
      <alignment horizontal="center" vertical="center"/>
    </xf>
    <xf numFmtId="0" fontId="6" fillId="42" borderId="169" xfId="0" applyFont="1" applyFill="1" applyBorder="1" applyAlignment="1">
      <alignment vertical="center"/>
    </xf>
    <xf numFmtId="0" fontId="6" fillId="42" borderId="79" xfId="0" applyFont="1" applyFill="1" applyBorder="1" applyAlignment="1">
      <alignment horizontal="center" vertical="center" readingOrder="1"/>
    </xf>
    <xf numFmtId="0" fontId="6" fillId="42" borderId="58" xfId="0" applyFont="1" applyFill="1" applyBorder="1" applyAlignment="1">
      <alignment horizontal="center" vertical="center"/>
    </xf>
    <xf numFmtId="0" fontId="4" fillId="42" borderId="57" xfId="0" applyFont="1" applyFill="1" applyBorder="1" applyAlignment="1">
      <alignment horizontal="left"/>
    </xf>
    <xf numFmtId="0" fontId="6" fillId="42" borderId="58" xfId="0" applyFont="1" applyFill="1" applyBorder="1" applyAlignment="1">
      <alignment horizontal="center"/>
    </xf>
    <xf numFmtId="0" fontId="6" fillId="42" borderId="57" xfId="0" applyFont="1" applyFill="1" applyBorder="1" applyAlignment="1">
      <alignment horizontal="center" vertical="center" readingOrder="1"/>
    </xf>
    <xf numFmtId="0" fontId="6" fillId="42" borderId="138" xfId="0" applyFont="1" applyFill="1" applyBorder="1" applyAlignment="1">
      <alignment horizontal="center" vertical="center" readingOrder="1"/>
    </xf>
    <xf numFmtId="0" fontId="4" fillId="42" borderId="58" xfId="0" applyFont="1" applyFill="1" applyBorder="1" applyAlignment="1">
      <alignment vertical="top"/>
    </xf>
    <xf numFmtId="0" fontId="17" fillId="22" borderId="72" xfId="0" applyFont="1" applyFill="1" applyBorder="1" applyAlignment="1">
      <alignment vertical="top"/>
    </xf>
    <xf numFmtId="0" fontId="4" fillId="22" borderId="73" xfId="0" applyFont="1" applyFill="1" applyBorder="1" applyAlignment="1">
      <alignment horizontal="center" vertical="top"/>
    </xf>
    <xf numFmtId="0" fontId="4" fillId="22" borderId="167" xfId="0" applyFont="1" applyFill="1" applyBorder="1" applyAlignment="1">
      <alignment vertical="top"/>
    </xf>
    <xf numFmtId="0" fontId="4" fillId="22" borderId="72" xfId="0" applyFont="1" applyFill="1" applyBorder="1" applyAlignment="1">
      <alignment vertical="top" wrapText="1"/>
    </xf>
    <xf numFmtId="0" fontId="4" fillId="22" borderId="89" xfId="0" applyFont="1" applyFill="1" applyBorder="1" applyAlignment="1">
      <alignment horizontal="left" vertical="top"/>
    </xf>
    <xf numFmtId="0" fontId="6" fillId="22" borderId="88" xfId="0" applyFont="1" applyFill="1" applyBorder="1" applyAlignment="1">
      <alignment vertical="top"/>
    </xf>
    <xf numFmtId="0" fontId="6" fillId="22" borderId="89" xfId="0" applyFont="1" applyFill="1" applyBorder="1" applyAlignment="1">
      <alignment vertical="top"/>
    </xf>
    <xf numFmtId="0" fontId="6" fillId="22" borderId="128" xfId="0" applyFont="1" applyFill="1" applyBorder="1" applyAlignment="1">
      <alignment vertical="top"/>
    </xf>
    <xf numFmtId="0" fontId="17" fillId="22" borderId="60" xfId="0" applyFont="1" applyFill="1" applyBorder="1" applyAlignment="1">
      <alignment vertical="top"/>
    </xf>
    <xf numFmtId="0" fontId="4" fillId="22" borderId="104" xfId="0" applyFont="1" applyFill="1" applyBorder="1" applyAlignment="1">
      <alignment horizontal="center" vertical="top"/>
    </xf>
    <xf numFmtId="0" fontId="4" fillId="22" borderId="168" xfId="0" applyFont="1" applyFill="1" applyBorder="1" applyAlignment="1">
      <alignment vertical="top" wrapText="1"/>
    </xf>
    <xf numFmtId="0" fontId="4" fillId="22" borderId="111" xfId="0" applyFont="1" applyFill="1" applyBorder="1" applyAlignment="1">
      <alignment vertical="top" wrapText="1"/>
    </xf>
    <xf numFmtId="0" fontId="4" fillId="22" borderId="53" xfId="0" applyFont="1" applyFill="1" applyBorder="1" applyAlignment="1">
      <alignment horizontal="left" vertical="top" wrapText="1"/>
    </xf>
    <xf numFmtId="0" fontId="6" fillId="22" borderId="55" xfId="0" applyFont="1" applyFill="1" applyBorder="1" applyAlignment="1">
      <alignment vertical="top" wrapText="1"/>
    </xf>
    <xf numFmtId="0" fontId="6" fillId="22" borderId="53" xfId="0" applyFont="1" applyFill="1" applyBorder="1" applyAlignment="1">
      <alignment vertical="top" wrapText="1"/>
    </xf>
    <xf numFmtId="0" fontId="6" fillId="22" borderId="111" xfId="0" applyFont="1" applyFill="1" applyBorder="1" applyAlignment="1">
      <alignment vertical="top" wrapText="1"/>
    </xf>
    <xf numFmtId="0" fontId="4" fillId="22" borderId="168" xfId="0" applyFont="1" applyFill="1" applyBorder="1" applyAlignment="1">
      <alignment vertical="top"/>
    </xf>
    <xf numFmtId="0" fontId="4" fillId="22" borderId="53" xfId="0" applyFont="1" applyFill="1" applyBorder="1" applyAlignment="1">
      <alignment horizontal="left" vertical="top"/>
    </xf>
    <xf numFmtId="0" fontId="6" fillId="22" borderId="55" xfId="0" applyFont="1" applyFill="1" applyBorder="1" applyAlignment="1">
      <alignment vertical="top"/>
    </xf>
    <xf numFmtId="0" fontId="6" fillId="22" borderId="53" xfId="0" applyFont="1" applyFill="1" applyBorder="1" applyAlignment="1">
      <alignment vertical="top"/>
    </xf>
    <xf numFmtId="0" fontId="6" fillId="22" borderId="111" xfId="0" applyFont="1" applyFill="1" applyBorder="1" applyAlignment="1">
      <alignment vertical="top"/>
    </xf>
    <xf numFmtId="0" fontId="17" fillId="22" borderId="79" xfId="0" applyFont="1" applyFill="1" applyBorder="1" applyAlignment="1">
      <alignment vertical="top"/>
    </xf>
    <xf numFmtId="0" fontId="4" fillId="22" borderId="129" xfId="0" applyFont="1" applyFill="1" applyBorder="1" applyAlignment="1">
      <alignment horizontal="center" vertical="top"/>
    </xf>
    <xf numFmtId="0" fontId="4" fillId="22" borderId="169" xfId="0" applyFont="1" applyFill="1" applyBorder="1" applyAlignment="1">
      <alignment vertical="top"/>
    </xf>
    <xf numFmtId="0" fontId="4" fillId="22" borderId="79" xfId="0" applyFont="1" applyFill="1" applyBorder="1" applyAlignment="1">
      <alignment vertical="top" wrapText="1"/>
    </xf>
    <xf numFmtId="0" fontId="4" fillId="22" borderId="57" xfId="0" applyFont="1" applyFill="1" applyBorder="1" applyAlignment="1">
      <alignment horizontal="left" vertical="top"/>
    </xf>
    <xf numFmtId="0" fontId="6" fillId="22" borderId="58" xfId="0" applyFont="1" applyFill="1" applyBorder="1" applyAlignment="1">
      <alignment vertical="top"/>
    </xf>
    <xf numFmtId="0" fontId="6" fillId="22" borderId="57" xfId="0" applyFont="1" applyFill="1" applyBorder="1" applyAlignment="1">
      <alignment vertical="top"/>
    </xf>
    <xf numFmtId="0" fontId="6" fillId="22" borderId="138" xfId="0" applyFont="1" applyFill="1" applyBorder="1" applyAlignment="1">
      <alignment vertical="top"/>
    </xf>
    <xf numFmtId="0" fontId="35" fillId="45" borderId="95" xfId="0" applyFont="1" applyFill="1" applyBorder="1"/>
    <xf numFmtId="0" fontId="20" fillId="45" borderId="72" xfId="0" applyFont="1" applyFill="1" applyBorder="1"/>
    <xf numFmtId="49" fontId="33" fillId="32" borderId="72" xfId="0" applyNumberFormat="1" applyFont="1" applyFill="1" applyBorder="1"/>
    <xf numFmtId="49" fontId="27" fillId="32" borderId="72" xfId="0" applyNumberFormat="1" applyFont="1" applyFill="1" applyBorder="1"/>
    <xf numFmtId="49" fontId="4" fillId="32" borderId="72" xfId="0" applyNumberFormat="1" applyFont="1" applyFill="1" applyBorder="1" applyAlignment="1">
      <alignment horizontal="center"/>
    </xf>
    <xf numFmtId="49" fontId="4" fillId="32" borderId="73" xfId="0" applyNumberFormat="1" applyFont="1" applyFill="1" applyBorder="1" applyAlignment="1">
      <alignment horizontal="center"/>
    </xf>
    <xf numFmtId="49" fontId="33" fillId="32" borderId="167" xfId="0" applyNumberFormat="1" applyFont="1" applyFill="1" applyBorder="1"/>
    <xf numFmtId="49" fontId="6" fillId="32" borderId="88" xfId="0" applyNumberFormat="1" applyFont="1" applyFill="1" applyBorder="1" applyAlignment="1">
      <alignment horizontal="center"/>
    </xf>
    <xf numFmtId="49" fontId="6" fillId="32" borderId="128" xfId="0" applyNumberFormat="1" applyFont="1" applyFill="1" applyBorder="1" applyAlignment="1">
      <alignment horizontal="center"/>
    </xf>
    <xf numFmtId="49" fontId="4" fillId="32" borderId="88" xfId="0" applyNumberFormat="1" applyFont="1" applyFill="1" applyBorder="1"/>
    <xf numFmtId="0" fontId="35" fillId="45" borderId="89" xfId="0" applyFont="1" applyFill="1" applyBorder="1" applyAlignment="1">
      <alignment horizontal="left"/>
    </xf>
    <xf numFmtId="0" fontId="35" fillId="45" borderId="89" xfId="0" applyFont="1" applyFill="1" applyBorder="1"/>
    <xf numFmtId="49" fontId="4" fillId="32" borderId="128" xfId="0" applyNumberFormat="1" applyFont="1" applyFill="1" applyBorder="1"/>
    <xf numFmtId="49" fontId="33" fillId="32" borderId="88" xfId="0" applyNumberFormat="1" applyFont="1" applyFill="1" applyBorder="1" applyAlignment="1">
      <alignment horizontal="center"/>
    </xf>
    <xf numFmtId="49" fontId="6" fillId="32" borderId="88" xfId="0" applyNumberFormat="1" applyFont="1" applyFill="1" applyBorder="1"/>
    <xf numFmtId="49" fontId="6" fillId="32" borderId="89" xfId="0" applyNumberFormat="1" applyFont="1" applyFill="1" applyBorder="1" applyAlignment="1">
      <alignment horizontal="center"/>
    </xf>
    <xf numFmtId="0" fontId="35" fillId="45" borderId="56" xfId="0" applyFont="1" applyFill="1" applyBorder="1"/>
    <xf numFmtId="0" fontId="20" fillId="45" borderId="60" xfId="0" applyFont="1" applyFill="1" applyBorder="1"/>
    <xf numFmtId="49" fontId="33" fillId="32" borderId="60" xfId="0" applyNumberFormat="1" applyFont="1" applyFill="1" applyBorder="1"/>
    <xf numFmtId="49" fontId="27" fillId="32" borderId="60" xfId="0" applyNumberFormat="1" applyFont="1" applyFill="1" applyBorder="1"/>
    <xf numFmtId="49" fontId="4" fillId="32" borderId="60" xfId="0" applyNumberFormat="1" applyFont="1" applyFill="1" applyBorder="1" applyAlignment="1">
      <alignment horizontal="center"/>
    </xf>
    <xf numFmtId="49" fontId="4" fillId="32" borderId="104" xfId="0" applyNumberFormat="1" applyFont="1" applyFill="1" applyBorder="1" applyAlignment="1">
      <alignment horizontal="center"/>
    </xf>
    <xf numFmtId="49" fontId="33" fillId="32" borderId="168" xfId="0" applyNumberFormat="1" applyFont="1" applyFill="1" applyBorder="1"/>
    <xf numFmtId="49" fontId="6" fillId="32" borderId="55" xfId="0" applyNumberFormat="1" applyFont="1" applyFill="1" applyBorder="1" applyAlignment="1">
      <alignment horizontal="center"/>
    </xf>
    <xf numFmtId="49" fontId="4" fillId="32" borderId="55" xfId="0" applyNumberFormat="1" applyFont="1" applyFill="1" applyBorder="1"/>
    <xf numFmtId="0" fontId="35" fillId="45" borderId="53" xfId="0" applyFont="1" applyFill="1" applyBorder="1" applyAlignment="1">
      <alignment horizontal="left"/>
    </xf>
    <xf numFmtId="0" fontId="35" fillId="45" borderId="53" xfId="0" applyFont="1" applyFill="1" applyBorder="1"/>
    <xf numFmtId="49" fontId="4" fillId="32" borderId="111" xfId="0" applyNumberFormat="1" applyFont="1" applyFill="1" applyBorder="1"/>
    <xf numFmtId="49" fontId="33" fillId="32" borderId="55" xfId="0" applyNumberFormat="1" applyFont="1" applyFill="1" applyBorder="1" applyAlignment="1">
      <alignment horizontal="center"/>
    </xf>
    <xf numFmtId="49" fontId="6" fillId="32" borderId="55" xfId="0" applyNumberFormat="1" applyFont="1" applyFill="1" applyBorder="1"/>
    <xf numFmtId="0" fontId="35" fillId="45" borderId="60" xfId="0" applyFont="1" applyFill="1" applyBorder="1"/>
    <xf numFmtId="49" fontId="4" fillId="32" borderId="60" xfId="0" applyNumberFormat="1" applyFont="1" applyFill="1" applyBorder="1"/>
    <xf numFmtId="49" fontId="6" fillId="32" borderId="60" xfId="0" applyNumberFormat="1" applyFont="1" applyFill="1" applyBorder="1"/>
    <xf numFmtId="49" fontId="4" fillId="32" borderId="168" xfId="0" applyNumberFormat="1" applyFont="1" applyFill="1" applyBorder="1"/>
    <xf numFmtId="49" fontId="4" fillId="32" borderId="55" xfId="0" applyNumberFormat="1" applyFont="1" applyFill="1" applyBorder="1" applyAlignment="1">
      <alignment horizontal="center"/>
    </xf>
    <xf numFmtId="0" fontId="35" fillId="45" borderId="92" xfId="0" applyFont="1" applyFill="1" applyBorder="1"/>
    <xf numFmtId="0" fontId="35" fillId="45" borderId="93" xfId="0" applyFont="1" applyFill="1" applyBorder="1"/>
    <xf numFmtId="49" fontId="4" fillId="32" borderId="93" xfId="0" applyNumberFormat="1" applyFont="1" applyFill="1" applyBorder="1"/>
    <xf numFmtId="49" fontId="23" fillId="32" borderId="93" xfId="0" applyNumberFormat="1" applyFont="1" applyFill="1" applyBorder="1"/>
    <xf numFmtId="49" fontId="4" fillId="32" borderId="93" xfId="0" applyNumberFormat="1" applyFont="1" applyFill="1" applyBorder="1" applyAlignment="1">
      <alignment horizontal="center"/>
    </xf>
    <xf numFmtId="49" fontId="4" fillId="32" borderId="94" xfId="0" applyNumberFormat="1" applyFont="1" applyFill="1" applyBorder="1" applyAlignment="1">
      <alignment horizontal="center"/>
    </xf>
    <xf numFmtId="49" fontId="4" fillId="32" borderId="176" xfId="0" applyNumberFormat="1" applyFont="1" applyFill="1" applyBorder="1"/>
    <xf numFmtId="0" fontId="19" fillId="0" borderId="41" xfId="0" applyFont="1" applyBorder="1" applyAlignment="1">
      <alignment horizontal="left" vertical="top" wrapText="1"/>
    </xf>
    <xf numFmtId="49" fontId="6" fillId="32" borderId="39" xfId="0" applyNumberFormat="1" applyFont="1" applyFill="1" applyBorder="1" applyAlignment="1">
      <alignment horizontal="center"/>
    </xf>
    <xf numFmtId="49" fontId="6" fillId="32" borderId="41" xfId="0" applyNumberFormat="1" applyFont="1" applyFill="1" applyBorder="1" applyAlignment="1">
      <alignment horizontal="center"/>
    </xf>
    <xf numFmtId="0" fontId="35" fillId="45" borderId="40" xfId="0" applyFont="1" applyFill="1" applyBorder="1"/>
    <xf numFmtId="0" fontId="35" fillId="45" borderId="40" xfId="0" applyFont="1" applyFill="1" applyBorder="1" applyAlignment="1">
      <alignment horizontal="left"/>
    </xf>
    <xf numFmtId="49" fontId="4" fillId="32" borderId="41" xfId="0" applyNumberFormat="1" applyFont="1" applyFill="1" applyBorder="1"/>
    <xf numFmtId="49" fontId="4" fillId="32" borderId="39" xfId="0" applyNumberFormat="1" applyFont="1" applyFill="1" applyBorder="1" applyAlignment="1">
      <alignment horizontal="center"/>
    </xf>
    <xf numFmtId="49" fontId="4" fillId="32" borderId="41" xfId="0" applyNumberFormat="1" applyFont="1" applyFill="1" applyBorder="1" applyAlignment="1">
      <alignment horizontal="center"/>
    </xf>
    <xf numFmtId="49" fontId="6" fillId="32" borderId="39" xfId="0" applyNumberFormat="1" applyFont="1" applyFill="1" applyBorder="1"/>
    <xf numFmtId="49" fontId="6" fillId="32" borderId="40" xfId="0" applyNumberFormat="1" applyFont="1" applyFill="1" applyBorder="1" applyAlignment="1">
      <alignment horizontal="center"/>
    </xf>
    <xf numFmtId="0" fontId="4" fillId="32" borderId="39" xfId="0" applyFont="1" applyFill="1" applyBorder="1" applyAlignment="1">
      <alignment vertical="top"/>
    </xf>
    <xf numFmtId="0" fontId="18" fillId="60" borderId="153" xfId="0" applyFont="1" applyFill="1" applyBorder="1" applyAlignment="1">
      <alignment horizontal="center" wrapText="1"/>
    </xf>
    <xf numFmtId="0" fontId="18" fillId="60" borderId="98" xfId="0" applyFont="1" applyFill="1" applyBorder="1" applyAlignment="1">
      <alignment horizontal="center" wrapText="1"/>
    </xf>
    <xf numFmtId="0" fontId="18" fillId="60" borderId="64" xfId="0" applyFont="1" applyFill="1" applyBorder="1" applyAlignment="1">
      <alignment horizontal="center" wrapText="1"/>
    </xf>
    <xf numFmtId="0" fontId="18" fillId="60" borderId="27" xfId="0" applyFont="1" applyFill="1" applyBorder="1" applyAlignment="1">
      <alignment horizontal="center" wrapText="1"/>
    </xf>
    <xf numFmtId="0" fontId="19" fillId="60" borderId="156" xfId="0" applyFont="1" applyFill="1" applyBorder="1" applyAlignment="1">
      <alignment horizontal="left"/>
    </xf>
    <xf numFmtId="0" fontId="18" fillId="60" borderId="88" xfId="0" applyFont="1" applyFill="1" applyBorder="1" applyAlignment="1">
      <alignment horizontal="left" vertical="top"/>
    </xf>
    <xf numFmtId="0" fontId="52" fillId="11" borderId="89" xfId="0" applyFont="1" applyFill="1" applyBorder="1" applyAlignment="1">
      <alignment horizontal="left" vertical="top"/>
    </xf>
    <xf numFmtId="0" fontId="52" fillId="11" borderId="58" xfId="0" applyFont="1" applyFill="1" applyBorder="1" applyAlignment="1">
      <alignment horizontal="left" vertical="center"/>
    </xf>
    <xf numFmtId="0" fontId="52" fillId="11" borderId="57" xfId="0" applyFont="1" applyFill="1" applyBorder="1" applyAlignment="1">
      <alignment horizontal="left" vertical="center"/>
    </xf>
    <xf numFmtId="0" fontId="19" fillId="61" borderId="97" xfId="0" applyFont="1" applyFill="1" applyBorder="1" applyAlignment="1">
      <alignment horizontal="center" wrapText="1"/>
    </xf>
    <xf numFmtId="0" fontId="19" fillId="61" borderId="98" xfId="0" applyFont="1" applyFill="1" applyBorder="1" applyAlignment="1">
      <alignment horizontal="center" wrapText="1"/>
    </xf>
    <xf numFmtId="0" fontId="19" fillId="61" borderId="26" xfId="0" applyFont="1" applyFill="1" applyBorder="1" applyAlignment="1">
      <alignment horizontal="center" wrapText="1"/>
    </xf>
    <xf numFmtId="0" fontId="19" fillId="61" borderId="27" xfId="0" applyFont="1" applyFill="1" applyBorder="1" applyAlignment="1">
      <alignment horizontal="center" wrapText="1"/>
    </xf>
    <xf numFmtId="0" fontId="19" fillId="61" borderId="79" xfId="0" applyFont="1" applyFill="1" applyBorder="1" applyAlignment="1">
      <alignment horizontal="left"/>
    </xf>
    <xf numFmtId="0" fontId="19" fillId="61" borderId="57" xfId="0" applyFont="1" applyFill="1" applyBorder="1" applyAlignment="1">
      <alignment vertical="top"/>
    </xf>
    <xf numFmtId="0" fontId="18" fillId="61" borderId="57" xfId="0" applyFont="1" applyFill="1" applyBorder="1" applyAlignment="1">
      <alignment vertical="top"/>
    </xf>
    <xf numFmtId="0" fontId="18" fillId="60" borderId="155" xfId="0" applyFont="1" applyFill="1" applyBorder="1" applyAlignment="1">
      <alignment horizontal="center" wrapText="1"/>
    </xf>
    <xf numFmtId="0" fontId="18" fillId="60" borderId="69" xfId="0" applyFont="1" applyFill="1" applyBorder="1" applyAlignment="1">
      <alignment horizontal="center" wrapText="1"/>
    </xf>
    <xf numFmtId="0" fontId="52" fillId="11" borderId="88" xfId="0" applyFont="1" applyFill="1" applyBorder="1" applyAlignment="1">
      <alignment horizontal="left" vertical="center"/>
    </xf>
    <xf numFmtId="0" fontId="52" fillId="11" borderId="55" xfId="0" applyFont="1" applyFill="1" applyBorder="1" applyAlignment="1">
      <alignment horizontal="left" vertical="center"/>
    </xf>
    <xf numFmtId="0" fontId="19" fillId="61" borderId="106" xfId="0" applyFont="1" applyFill="1" applyBorder="1" applyAlignment="1">
      <alignment horizontal="center" wrapText="1"/>
    </xf>
    <xf numFmtId="0" fontId="19" fillId="61" borderId="69" xfId="0" applyFont="1" applyFill="1" applyBorder="1" applyAlignment="1">
      <alignment horizontal="center" wrapText="1"/>
    </xf>
    <xf numFmtId="0" fontId="19" fillId="61" borderId="72" xfId="0" applyFont="1" applyFill="1" applyBorder="1" applyAlignment="1">
      <alignment horizontal="left"/>
    </xf>
    <xf numFmtId="0" fontId="19" fillId="61" borderId="60" xfId="0" applyFont="1" applyFill="1" applyBorder="1" applyAlignment="1">
      <alignment horizontal="left"/>
    </xf>
    <xf numFmtId="0" fontId="19" fillId="61" borderId="99" xfId="0" applyFont="1" applyFill="1" applyBorder="1" applyAlignment="1">
      <alignment horizontal="left"/>
    </xf>
    <xf numFmtId="0" fontId="19" fillId="61" borderId="115" xfId="0" applyFont="1" applyFill="1" applyBorder="1" applyAlignment="1">
      <alignment horizontal="left"/>
    </xf>
    <xf numFmtId="0" fontId="19" fillId="61" borderId="69" xfId="0" applyFont="1" applyFill="1" applyBorder="1" applyAlignment="1">
      <alignment horizontal="left"/>
    </xf>
    <xf numFmtId="0" fontId="19" fillId="61" borderId="27" xfId="0" applyFont="1" applyFill="1" applyBorder="1" applyAlignment="1">
      <alignment horizontal="left"/>
    </xf>
    <xf numFmtId="0" fontId="19" fillId="61" borderId="95" xfId="0" applyFont="1" applyFill="1" applyBorder="1" applyAlignment="1">
      <alignment horizontal="left"/>
    </xf>
    <xf numFmtId="0" fontId="19" fillId="61" borderId="56" xfId="0" applyFont="1" applyFill="1" applyBorder="1" applyAlignment="1">
      <alignment horizontal="left"/>
    </xf>
    <xf numFmtId="0" fontId="19" fillId="61" borderId="107" xfId="0" applyFont="1" applyFill="1" applyBorder="1" applyAlignment="1">
      <alignment horizontal="left"/>
    </xf>
    <xf numFmtId="0" fontId="19" fillId="61" borderId="156" xfId="0" applyFont="1" applyFill="1" applyBorder="1" applyAlignment="1">
      <alignment horizontal="left"/>
    </xf>
    <xf numFmtId="0" fontId="19" fillId="61" borderId="98" xfId="0" applyFont="1" applyFill="1" applyBorder="1" applyAlignment="1">
      <alignment horizontal="left"/>
    </xf>
    <xf numFmtId="0" fontId="19" fillId="61" borderId="125" xfId="0" applyFont="1" applyFill="1" applyBorder="1" applyAlignment="1">
      <alignment horizontal="left"/>
    </xf>
    <xf numFmtId="0" fontId="35" fillId="50" borderId="168" xfId="0" applyFont="1" applyFill="1" applyBorder="1"/>
    <xf numFmtId="0" fontId="35" fillId="50" borderId="60" xfId="0" applyFont="1" applyFill="1" applyBorder="1" applyAlignment="1">
      <alignment horizontal="center" readingOrder="1"/>
    </xf>
    <xf numFmtId="0" fontId="35" fillId="50" borderId="169" xfId="0" applyFont="1" applyFill="1" applyBorder="1"/>
    <xf numFmtId="0" fontId="35" fillId="50" borderId="79" xfId="0" applyFont="1" applyFill="1" applyBorder="1" applyAlignment="1">
      <alignment horizontal="center" readingOrder="1"/>
    </xf>
    <xf numFmtId="0" fontId="18" fillId="60" borderId="177" xfId="0" applyFont="1" applyFill="1" applyBorder="1" applyAlignment="1">
      <alignment horizontal="center" wrapText="1"/>
    </xf>
    <xf numFmtId="0" fontId="18" fillId="60" borderId="116" xfId="0" applyFont="1" applyFill="1" applyBorder="1" applyAlignment="1">
      <alignment horizontal="center" wrapText="1"/>
    </xf>
    <xf numFmtId="0" fontId="19" fillId="60" borderId="92" xfId="0" applyFont="1" applyFill="1" applyBorder="1" applyAlignment="1">
      <alignment horizontal="left"/>
    </xf>
    <xf numFmtId="0" fontId="19" fillId="60" borderId="122" xfId="0" applyFont="1" applyFill="1" applyBorder="1" applyAlignment="1">
      <alignment horizontal="left"/>
    </xf>
    <xf numFmtId="0" fontId="18" fillId="60" borderId="116" xfId="0" applyFont="1" applyFill="1" applyBorder="1" applyAlignment="1">
      <alignment horizontal="left"/>
    </xf>
    <xf numFmtId="0" fontId="19" fillId="60" borderId="179" xfId="0" applyFont="1" applyFill="1" applyBorder="1" applyAlignment="1">
      <alignment horizontal="left"/>
    </xf>
    <xf numFmtId="0" fontId="18" fillId="60" borderId="39" xfId="0" applyFont="1" applyFill="1" applyBorder="1" applyAlignment="1">
      <alignment horizontal="left" vertical="top"/>
    </xf>
    <xf numFmtId="0" fontId="18" fillId="60" borderId="40" xfId="0" applyFont="1" applyFill="1" applyBorder="1" applyAlignment="1">
      <alignment horizontal="left" vertical="top"/>
    </xf>
    <xf numFmtId="0" fontId="19" fillId="61" borderId="124" xfId="0" applyFont="1" applyFill="1" applyBorder="1" applyAlignment="1">
      <alignment horizontal="center" wrapText="1"/>
    </xf>
    <xf numFmtId="0" fontId="19" fillId="61" borderId="116" xfId="0" applyFont="1" applyFill="1" applyBorder="1" applyAlignment="1">
      <alignment horizontal="center" wrapText="1"/>
    </xf>
    <xf numFmtId="0" fontId="19" fillId="61" borderId="93" xfId="0" applyFont="1" applyFill="1" applyBorder="1" applyAlignment="1">
      <alignment horizontal="left"/>
    </xf>
    <xf numFmtId="0" fontId="18" fillId="61" borderId="98" xfId="0" applyFont="1" applyFill="1" applyBorder="1" applyAlignment="1">
      <alignment horizontal="left"/>
    </xf>
    <xf numFmtId="0" fontId="18" fillId="61" borderId="69" xfId="0" applyFont="1" applyFill="1" applyBorder="1"/>
    <xf numFmtId="0" fontId="18" fillId="61" borderId="69" xfId="0" applyFont="1" applyFill="1" applyBorder="1" applyAlignment="1">
      <alignment horizontal="left"/>
    </xf>
    <xf numFmtId="0" fontId="18" fillId="61" borderId="116" xfId="0" applyFont="1" applyFill="1" applyBorder="1"/>
    <xf numFmtId="0" fontId="19" fillId="61" borderId="179" xfId="0" applyFont="1" applyFill="1" applyBorder="1" applyAlignment="1">
      <alignment horizontal="left"/>
    </xf>
    <xf numFmtId="0" fontId="18" fillId="60" borderId="170" xfId="0" applyFont="1" applyFill="1" applyBorder="1" applyAlignment="1">
      <alignment horizontal="center" wrapText="1"/>
    </xf>
    <xf numFmtId="0" fontId="18" fillId="60" borderId="171" xfId="0" applyFont="1" applyFill="1" applyBorder="1" applyAlignment="1">
      <alignment horizontal="center" wrapText="1"/>
    </xf>
    <xf numFmtId="0" fontId="19" fillId="60" borderId="3" xfId="0" applyFont="1" applyFill="1" applyBorder="1" applyAlignment="1">
      <alignment horizontal="left"/>
    </xf>
    <xf numFmtId="0" fontId="19" fillId="60" borderId="174" xfId="0" applyFont="1" applyFill="1" applyBorder="1" applyAlignment="1">
      <alignment horizontal="left"/>
    </xf>
    <xf numFmtId="0" fontId="18" fillId="60" borderId="171" xfId="0" applyFont="1" applyFill="1" applyBorder="1" applyAlignment="1">
      <alignment horizontal="left"/>
    </xf>
    <xf numFmtId="0" fontId="19" fillId="60" borderId="175" xfId="0" applyFont="1" applyFill="1" applyBorder="1" applyAlignment="1">
      <alignment horizontal="left"/>
    </xf>
    <xf numFmtId="0" fontId="18" fillId="60" borderId="15" xfId="0" applyFont="1" applyFill="1" applyBorder="1" applyAlignment="1">
      <alignment horizontal="left" vertical="top"/>
    </xf>
    <xf numFmtId="0" fontId="18" fillId="60" borderId="16" xfId="0" applyFont="1" applyFill="1" applyBorder="1" applyAlignment="1">
      <alignment horizontal="left" vertical="top"/>
    </xf>
    <xf numFmtId="0" fontId="52" fillId="11" borderId="16" xfId="0" applyFont="1" applyFill="1" applyBorder="1" applyAlignment="1">
      <alignment horizontal="left" vertical="center"/>
    </xf>
    <xf numFmtId="0" fontId="19" fillId="61" borderId="173" xfId="0" applyFont="1" applyFill="1" applyBorder="1" applyAlignment="1">
      <alignment horizontal="center" wrapText="1"/>
    </xf>
    <xf numFmtId="0" fontId="19" fillId="61" borderId="171" xfId="0" applyFont="1" applyFill="1" applyBorder="1" applyAlignment="1">
      <alignment horizontal="center" wrapText="1"/>
    </xf>
    <xf numFmtId="0" fontId="19" fillId="61" borderId="4" xfId="0" applyFont="1" applyFill="1" applyBorder="1" applyAlignment="1">
      <alignment horizontal="left"/>
    </xf>
    <xf numFmtId="0" fontId="19" fillId="61" borderId="171" xfId="0" applyFont="1" applyFill="1" applyBorder="1" applyAlignment="1">
      <alignment horizontal="left"/>
    </xf>
    <xf numFmtId="0" fontId="19" fillId="61" borderId="175" xfId="0" applyFont="1" applyFill="1" applyBorder="1" applyAlignment="1">
      <alignment horizontal="left"/>
    </xf>
    <xf numFmtId="0" fontId="19" fillId="61" borderId="132" xfId="0" applyFont="1" applyFill="1" applyBorder="1" applyAlignment="1">
      <alignment horizontal="left"/>
    </xf>
    <xf numFmtId="0" fontId="19" fillId="61" borderId="133" xfId="0" applyFont="1" applyFill="1" applyBorder="1" applyAlignment="1">
      <alignment horizontal="left"/>
    </xf>
    <xf numFmtId="0" fontId="51" fillId="14" borderId="83" xfId="0" applyFont="1" applyFill="1" applyBorder="1" applyAlignment="1">
      <alignment horizontal="left" textRotation="90" wrapText="1"/>
    </xf>
    <xf numFmtId="0" fontId="51" fillId="14" borderId="180" xfId="0" applyFont="1" applyFill="1" applyBorder="1" applyAlignment="1">
      <alignment horizontal="left" textRotation="90" wrapText="1"/>
    </xf>
    <xf numFmtId="0" fontId="11" fillId="15" borderId="68" xfId="0" applyFont="1" applyFill="1" applyBorder="1" applyAlignment="1">
      <alignment horizontal="left" wrapText="1"/>
    </xf>
    <xf numFmtId="0" fontId="0" fillId="48" borderId="43" xfId="0" applyFill="1" applyBorder="1" applyAlignment="1">
      <alignment horizontal="center"/>
    </xf>
    <xf numFmtId="0" fontId="3" fillId="48" borderId="49" xfId="0" applyFont="1" applyFill="1" applyBorder="1" applyAlignment="1">
      <alignment horizontal="center"/>
    </xf>
    <xf numFmtId="0" fontId="0" fillId="48" borderId="42" xfId="0" applyFill="1" applyBorder="1" applyAlignment="1">
      <alignment horizontal="left" wrapText="1"/>
    </xf>
    <xf numFmtId="0" fontId="12" fillId="48" borderId="65" xfId="0" applyFont="1" applyFill="1" applyBorder="1" applyAlignment="1">
      <alignment horizontal="center" textRotation="90" wrapText="1"/>
    </xf>
    <xf numFmtId="0" fontId="12" fillId="48" borderId="147" xfId="0" applyFont="1" applyFill="1" applyBorder="1" applyAlignment="1">
      <alignment horizontal="center" textRotation="90" wrapText="1"/>
    </xf>
    <xf numFmtId="0" fontId="0" fillId="48" borderId="66" xfId="0" applyFill="1" applyBorder="1" applyAlignment="1">
      <alignment horizontal="center" readingOrder="1"/>
    </xf>
    <xf numFmtId="0" fontId="0" fillId="48" borderId="66" xfId="0" applyFill="1" applyBorder="1" applyAlignment="1">
      <alignment horizontal="left"/>
    </xf>
    <xf numFmtId="0" fontId="0" fillId="48" borderId="147" xfId="0" applyFill="1" applyBorder="1" applyAlignment="1">
      <alignment wrapText="1"/>
    </xf>
    <xf numFmtId="0" fontId="14" fillId="60" borderId="43" xfId="0" applyFont="1" applyFill="1" applyBorder="1" applyAlignment="1">
      <alignment horizontal="left" textRotation="90" wrapText="1"/>
    </xf>
    <xf numFmtId="0" fontId="14" fillId="60" borderId="49" xfId="0" applyFont="1" applyFill="1" applyBorder="1" applyAlignment="1">
      <alignment horizontal="left" textRotation="90" wrapText="1"/>
    </xf>
    <xf numFmtId="0" fontId="11" fillId="60" borderId="47" xfId="0" applyFont="1" applyFill="1" applyBorder="1" applyAlignment="1">
      <alignment horizontal="left" textRotation="90" wrapText="1"/>
    </xf>
    <xf numFmtId="0" fontId="11" fillId="60" borderId="46" xfId="0" applyFont="1" applyFill="1" applyBorder="1" applyAlignment="1">
      <alignment horizontal="left" textRotation="90" wrapText="1"/>
    </xf>
    <xf numFmtId="0" fontId="11" fillId="60" borderId="49" xfId="0" applyFont="1" applyFill="1" applyBorder="1" applyAlignment="1">
      <alignment horizontal="left" textRotation="90" wrapText="1"/>
    </xf>
    <xf numFmtId="0" fontId="11" fillId="60" borderId="48" xfId="0" applyFont="1" applyFill="1" applyBorder="1" applyAlignment="1">
      <alignment horizontal="left" textRotation="90" wrapText="1"/>
    </xf>
    <xf numFmtId="0" fontId="14" fillId="61" borderId="85" xfId="0" applyFont="1" applyFill="1" applyBorder="1" applyAlignment="1">
      <alignment horizontal="left" textRotation="90" wrapText="1"/>
    </xf>
    <xf numFmtId="0" fontId="14" fillId="61" borderId="45" xfId="0" applyFont="1" applyFill="1" applyBorder="1" applyAlignment="1">
      <alignment horizontal="left" textRotation="90" wrapText="1"/>
    </xf>
    <xf numFmtId="0" fontId="14" fillId="61" borderId="48" xfId="0" applyFont="1" applyFill="1" applyBorder="1" applyAlignment="1">
      <alignment horizontal="left" textRotation="90" wrapText="1"/>
    </xf>
    <xf numFmtId="0" fontId="14" fillId="61" borderId="46" xfId="0" applyFont="1" applyFill="1" applyBorder="1" applyAlignment="1">
      <alignment horizontal="left" textRotation="90" wrapText="1"/>
    </xf>
    <xf numFmtId="0" fontId="14" fillId="61" borderId="42" xfId="0" applyFont="1" applyFill="1" applyBorder="1" applyAlignment="1">
      <alignment horizontal="left" textRotation="90" wrapText="1"/>
    </xf>
    <xf numFmtId="0" fontId="46" fillId="11" borderId="65" xfId="0" applyFont="1" applyFill="1" applyBorder="1" applyAlignment="1">
      <alignment horizontal="left" vertical="center"/>
    </xf>
    <xf numFmtId="0" fontId="46" fillId="11" borderId="66" xfId="0" applyFont="1" applyFill="1" applyBorder="1" applyAlignment="1">
      <alignment horizontal="left" vertical="center"/>
    </xf>
    <xf numFmtId="0" fontId="32" fillId="11" borderId="147" xfId="0" applyFont="1" applyFill="1" applyBorder="1" applyAlignment="1">
      <alignment horizontal="left" textRotation="90" wrapText="1"/>
    </xf>
    <xf numFmtId="0" fontId="0" fillId="0" borderId="0" xfId="0" applyAlignment="1">
      <alignment horizontal="center" vertical="center"/>
    </xf>
    <xf numFmtId="0" fontId="10" fillId="7" borderId="57" xfId="0" applyFont="1" applyFill="1" applyBorder="1" applyAlignment="1">
      <alignment textRotation="90"/>
    </xf>
    <xf numFmtId="0" fontId="10" fillId="7" borderId="138" xfId="0" applyFont="1" applyFill="1" applyBorder="1" applyAlignment="1">
      <alignment textRotation="90"/>
    </xf>
    <xf numFmtId="0" fontId="4" fillId="44" borderId="111" xfId="0" applyFont="1" applyFill="1" applyBorder="1"/>
    <xf numFmtId="0" fontId="4" fillId="44" borderId="138" xfId="0" applyFont="1" applyFill="1" applyBorder="1"/>
    <xf numFmtId="0" fontId="4" fillId="28" borderId="111" xfId="0" applyFont="1" applyFill="1" applyBorder="1"/>
    <xf numFmtId="0" fontId="4" fillId="28" borderId="138" xfId="0" applyFont="1" applyFill="1" applyBorder="1"/>
    <xf numFmtId="0" fontId="4" fillId="30" borderId="138" xfId="0" applyFont="1" applyFill="1" applyBorder="1"/>
    <xf numFmtId="0" fontId="4" fillId="31" borderId="111" xfId="0" applyFont="1" applyFill="1" applyBorder="1"/>
    <xf numFmtId="0" fontId="4" fillId="31" borderId="138" xfId="0" applyFont="1" applyFill="1" applyBorder="1"/>
    <xf numFmtId="0" fontId="4" fillId="37" borderId="111" xfId="0" applyFont="1" applyFill="1" applyBorder="1"/>
    <xf numFmtId="0" fontId="4" fillId="37" borderId="138" xfId="0" applyFont="1" applyFill="1" applyBorder="1"/>
    <xf numFmtId="0" fontId="4" fillId="64" borderId="111" xfId="0" applyFont="1" applyFill="1" applyBorder="1"/>
    <xf numFmtId="0" fontId="4" fillId="64" borderId="138" xfId="0" applyFont="1" applyFill="1" applyBorder="1"/>
    <xf numFmtId="0" fontId="4" fillId="65" borderId="111" xfId="0" applyFont="1" applyFill="1" applyBorder="1"/>
    <xf numFmtId="0" fontId="4" fillId="65" borderId="138" xfId="0" applyFont="1" applyFill="1" applyBorder="1"/>
    <xf numFmtId="0" fontId="4" fillId="67" borderId="111" xfId="0" applyFont="1" applyFill="1" applyBorder="1"/>
    <xf numFmtId="0" fontId="4" fillId="67" borderId="138" xfId="0" applyFont="1" applyFill="1" applyBorder="1"/>
    <xf numFmtId="0" fontId="18" fillId="29" borderId="60" xfId="0" applyFont="1" applyFill="1" applyBorder="1" applyAlignment="1">
      <alignment horizontal="center" readingOrder="1"/>
    </xf>
    <xf numFmtId="0" fontId="18" fillId="35" borderId="53" xfId="0" applyFont="1" applyFill="1" applyBorder="1" applyAlignment="1">
      <alignment horizontal="left"/>
    </xf>
    <xf numFmtId="0" fontId="18" fillId="35" borderId="57" xfId="0" applyFont="1" applyFill="1" applyBorder="1" applyAlignment="1">
      <alignment horizontal="left"/>
    </xf>
    <xf numFmtId="0" fontId="18" fillId="36" borderId="57" xfId="0" applyFont="1" applyFill="1" applyBorder="1" applyAlignment="1">
      <alignment horizontal="center"/>
    </xf>
    <xf numFmtId="0" fontId="6" fillId="41" borderId="16" xfId="0" applyFont="1" applyFill="1" applyBorder="1" applyAlignment="1">
      <alignment horizontal="center" readingOrder="1"/>
    </xf>
    <xf numFmtId="0" fontId="32" fillId="11" borderId="65" xfId="0" applyFont="1" applyFill="1" applyBorder="1" applyAlignment="1">
      <alignment horizontal="left" textRotation="90" wrapText="1"/>
    </xf>
    <xf numFmtId="0" fontId="32" fillId="11" borderId="66" xfId="0" applyFont="1" applyFill="1" applyBorder="1" applyAlignment="1">
      <alignment horizontal="left" textRotation="90" wrapText="1"/>
    </xf>
    <xf numFmtId="0" fontId="0" fillId="48" borderId="65" xfId="0" applyFill="1" applyBorder="1" applyAlignment="1">
      <alignment horizontal="right"/>
    </xf>
    <xf numFmtId="0" fontId="0" fillId="48" borderId="66" xfId="0" applyFill="1" applyBorder="1" applyAlignment="1">
      <alignment horizontal="center" vertical="center" wrapText="1"/>
    </xf>
    <xf numFmtId="0" fontId="0" fillId="48" borderId="147" xfId="0" applyFill="1" applyBorder="1" applyAlignment="1">
      <alignment horizontal="center" vertical="center" wrapText="1"/>
    </xf>
    <xf numFmtId="0" fontId="0" fillId="48" borderId="50" xfId="0" applyFill="1" applyBorder="1" applyAlignment="1">
      <alignment horizontal="left" wrapText="1"/>
    </xf>
    <xf numFmtId="0" fontId="0" fillId="48" borderId="43" xfId="0" applyFill="1" applyBorder="1" applyAlignment="1">
      <alignment horizontal="left" wrapText="1"/>
    </xf>
    <xf numFmtId="0" fontId="0" fillId="48" borderId="143" xfId="0" applyFill="1" applyBorder="1" applyAlignment="1">
      <alignment horizontal="left" wrapText="1"/>
    </xf>
    <xf numFmtId="0" fontId="11" fillId="13" borderId="23" xfId="0" applyFont="1" applyFill="1" applyBorder="1" applyAlignment="1">
      <alignment horizontal="center" wrapText="1"/>
    </xf>
    <xf numFmtId="0" fontId="6" fillId="17" borderId="23" xfId="0" applyFont="1" applyFill="1" applyBorder="1" applyAlignment="1">
      <alignment horizontal="center" wrapText="1"/>
    </xf>
    <xf numFmtId="0" fontId="8" fillId="17" borderId="24" xfId="0" applyFont="1" applyFill="1" applyBorder="1" applyAlignment="1">
      <alignment horizontal="center" wrapText="1"/>
    </xf>
    <xf numFmtId="0" fontId="11" fillId="13" borderId="24" xfId="0" applyFont="1" applyFill="1" applyBorder="1" applyAlignment="1">
      <alignment horizontal="center" textRotation="90" wrapText="1"/>
    </xf>
    <xf numFmtId="0" fontId="8" fillId="17" borderId="23" xfId="0" applyFont="1" applyFill="1" applyBorder="1" applyAlignment="1">
      <alignment horizontal="center" wrapText="1"/>
    </xf>
    <xf numFmtId="0" fontId="0" fillId="48" borderId="66" xfId="0" applyFill="1" applyBorder="1" applyAlignment="1">
      <alignment horizontal="right"/>
    </xf>
    <xf numFmtId="0" fontId="51" fillId="11" borderId="46" xfId="0" applyFont="1" applyFill="1" applyBorder="1" applyAlignment="1">
      <alignment horizontal="center" textRotation="90" wrapText="1"/>
    </xf>
    <xf numFmtId="0" fontId="14" fillId="60" borderId="65" xfId="0" applyFont="1" applyFill="1" applyBorder="1" applyAlignment="1">
      <alignment horizontal="left" textRotation="90" wrapText="1"/>
    </xf>
    <xf numFmtId="0" fontId="11" fillId="60" borderId="65" xfId="0" applyFont="1" applyFill="1" applyBorder="1" applyAlignment="1">
      <alignment horizontal="left" textRotation="90" wrapText="1"/>
    </xf>
    <xf numFmtId="0" fontId="11" fillId="60" borderId="66" xfId="0" applyFont="1" applyFill="1" applyBorder="1" applyAlignment="1">
      <alignment horizontal="left" textRotation="90" wrapText="1"/>
    </xf>
    <xf numFmtId="0" fontId="14" fillId="61" borderId="49" xfId="0" applyFont="1" applyFill="1" applyBorder="1" applyAlignment="1">
      <alignment horizontal="left" textRotation="90" wrapText="1"/>
    </xf>
    <xf numFmtId="0" fontId="14" fillId="61" borderId="47" xfId="0" applyFont="1" applyFill="1" applyBorder="1" applyAlignment="1">
      <alignment horizontal="left" textRotation="90" wrapText="1"/>
    </xf>
    <xf numFmtId="0" fontId="14" fillId="61" borderId="43" xfId="0" applyFont="1" applyFill="1" applyBorder="1" applyAlignment="1">
      <alignment horizontal="left" textRotation="90" wrapText="1"/>
    </xf>
    <xf numFmtId="0" fontId="4" fillId="3" borderId="89" xfId="0" applyFont="1" applyFill="1" applyBorder="1" applyAlignment="1">
      <alignment horizontal="center" vertical="center"/>
    </xf>
    <xf numFmtId="0" fontId="4" fillId="3" borderId="128" xfId="0" applyFont="1" applyFill="1" applyBorder="1" applyAlignment="1">
      <alignment horizontal="center" vertical="center"/>
    </xf>
    <xf numFmtId="0" fontId="4" fillId="3" borderId="89" xfId="0" applyFont="1" applyFill="1" applyBorder="1" applyAlignment="1">
      <alignment horizontal="right"/>
    </xf>
    <xf numFmtId="0" fontId="4" fillId="3" borderId="53" xfId="0" applyFont="1" applyFill="1" applyBorder="1" applyAlignment="1">
      <alignment horizontal="center" vertical="center"/>
    </xf>
    <xf numFmtId="0" fontId="4" fillId="3" borderId="111" xfId="0" applyFont="1" applyFill="1" applyBorder="1" applyAlignment="1">
      <alignment horizontal="center" vertical="center"/>
    </xf>
    <xf numFmtId="0" fontId="4" fillId="3" borderId="105" xfId="0" applyFont="1" applyFill="1" applyBorder="1"/>
    <xf numFmtId="0" fontId="4" fillId="3" borderId="53" xfId="0" applyFont="1" applyFill="1" applyBorder="1" applyAlignment="1">
      <alignment horizontal="right"/>
    </xf>
    <xf numFmtId="0" fontId="18" fillId="13" borderId="155" xfId="0" applyFont="1" applyFill="1" applyBorder="1" applyAlignment="1">
      <alignment horizontal="center" vertical="center" wrapText="1"/>
    </xf>
    <xf numFmtId="0" fontId="52" fillId="14" borderId="110" xfId="0" applyFont="1" applyFill="1" applyBorder="1" applyAlignment="1">
      <alignment horizontal="center" vertical="center" wrapText="1"/>
    </xf>
    <xf numFmtId="0" fontId="4" fillId="3" borderId="57" xfId="0" applyFont="1" applyFill="1" applyBorder="1" applyAlignment="1">
      <alignment horizontal="center" vertical="center"/>
    </xf>
    <xf numFmtId="0" fontId="4" fillId="3" borderId="138" xfId="0" applyFont="1" applyFill="1" applyBorder="1" applyAlignment="1">
      <alignment horizontal="center" vertical="center"/>
    </xf>
    <xf numFmtId="0" fontId="4" fillId="3" borderId="129" xfId="0" applyFont="1" applyFill="1" applyBorder="1"/>
    <xf numFmtId="0" fontId="4" fillId="3" borderId="130" xfId="0" applyFont="1" applyFill="1" applyBorder="1"/>
    <xf numFmtId="0" fontId="52" fillId="14" borderId="134" xfId="0" applyFont="1" applyFill="1" applyBorder="1" applyAlignment="1">
      <alignment horizontal="center" vertical="top" wrapText="1"/>
    </xf>
    <xf numFmtId="0" fontId="4" fillId="3" borderId="57" xfId="0" applyFont="1" applyFill="1" applyBorder="1" applyAlignment="1">
      <alignment horizontal="right"/>
    </xf>
    <xf numFmtId="0" fontId="19" fillId="16" borderId="58" xfId="0" applyFont="1" applyFill="1" applyBorder="1" applyAlignment="1">
      <alignment horizontal="left" vertical="center"/>
    </xf>
    <xf numFmtId="0" fontId="19" fillId="16" borderId="57" xfId="0" applyFont="1" applyFill="1" applyBorder="1" applyAlignment="1">
      <alignment horizontal="left" vertical="center" wrapText="1"/>
    </xf>
    <xf numFmtId="0" fontId="19" fillId="16" borderId="57" xfId="0" applyFont="1" applyFill="1" applyBorder="1" applyAlignment="1">
      <alignment horizontal="left" vertical="center"/>
    </xf>
    <xf numFmtId="0" fontId="52" fillId="14" borderId="57" xfId="0" applyFont="1" applyFill="1" applyBorder="1" applyAlignment="1">
      <alignment horizontal="left" vertical="top"/>
    </xf>
    <xf numFmtId="0" fontId="6" fillId="19" borderId="15" xfId="0" applyFont="1" applyFill="1" applyBorder="1" applyAlignment="1">
      <alignment horizontal="right"/>
    </xf>
    <xf numFmtId="0" fontId="6" fillId="19" borderId="16" xfId="0" applyFont="1" applyFill="1" applyBorder="1" applyAlignment="1">
      <alignment horizontal="left"/>
    </xf>
    <xf numFmtId="0" fontId="23" fillId="19" borderId="16" xfId="0" applyFont="1" applyFill="1" applyBorder="1" applyAlignment="1">
      <alignment horizontal="left"/>
    </xf>
    <xf numFmtId="0" fontId="6" fillId="19" borderId="16" xfId="0" applyFont="1" applyFill="1" applyBorder="1" applyAlignment="1">
      <alignment horizontal="center" vertical="center"/>
    </xf>
    <xf numFmtId="0" fontId="6" fillId="19" borderId="17" xfId="0" applyFont="1" applyFill="1" applyBorder="1" applyAlignment="1">
      <alignment horizontal="center" vertical="center"/>
    </xf>
    <xf numFmtId="0" fontId="6" fillId="19" borderId="5" xfId="0" applyFont="1" applyFill="1" applyBorder="1" applyAlignment="1">
      <alignment horizontal="left"/>
    </xf>
    <xf numFmtId="0" fontId="6" fillId="19" borderId="3" xfId="0" applyFont="1" applyFill="1" applyBorder="1" applyAlignment="1">
      <alignment horizontal="left"/>
    </xf>
    <xf numFmtId="0" fontId="6" fillId="19" borderId="4" xfId="0" applyFont="1" applyFill="1" applyBorder="1" applyAlignment="1">
      <alignment horizontal="center" vertical="top" readingOrder="1"/>
    </xf>
    <xf numFmtId="0" fontId="6" fillId="19" borderId="62" xfId="0" applyFont="1" applyFill="1" applyBorder="1" applyAlignment="1">
      <alignment horizontal="left"/>
    </xf>
    <xf numFmtId="0" fontId="20" fillId="18" borderId="5" xfId="0" applyFont="1" applyFill="1" applyBorder="1" applyAlignment="1">
      <alignment horizontal="center" vertical="top"/>
    </xf>
    <xf numFmtId="0" fontId="6" fillId="19" borderId="15" xfId="0" applyFont="1" applyFill="1" applyBorder="1" applyAlignment="1">
      <alignment horizontal="left"/>
    </xf>
    <xf numFmtId="0" fontId="6" fillId="19" borderId="17" xfId="0" applyFont="1" applyFill="1" applyBorder="1" applyAlignment="1">
      <alignment horizontal="center"/>
    </xf>
    <xf numFmtId="0" fontId="6" fillId="19" borderId="15" xfId="0" applyFont="1" applyFill="1" applyBorder="1" applyAlignment="1">
      <alignment horizontal="left" vertical="top"/>
    </xf>
    <xf numFmtId="0" fontId="6" fillId="19" borderId="16" xfId="0" applyFont="1" applyFill="1" applyBorder="1" applyAlignment="1">
      <alignment horizontal="right"/>
    </xf>
    <xf numFmtId="0" fontId="4" fillId="24" borderId="16" xfId="0" applyFont="1" applyFill="1" applyBorder="1" applyAlignment="1">
      <alignment horizontal="left" vertical="center"/>
    </xf>
    <xf numFmtId="0" fontId="6" fillId="19" borderId="17" xfId="0" applyFont="1" applyFill="1" applyBorder="1" applyAlignment="1">
      <alignment horizontal="left" vertical="top"/>
    </xf>
    <xf numFmtId="0" fontId="6" fillId="19" borderId="15" xfId="0" applyFont="1" applyFill="1" applyBorder="1" applyAlignment="1">
      <alignment horizontal="center"/>
    </xf>
    <xf numFmtId="0" fontId="6" fillId="19" borderId="16" xfId="0" applyFont="1" applyFill="1" applyBorder="1" applyAlignment="1">
      <alignment horizontal="left" vertical="top"/>
    </xf>
    <xf numFmtId="0" fontId="4" fillId="19" borderId="15" xfId="0" applyFont="1" applyFill="1" applyBorder="1" applyAlignment="1">
      <alignment vertical="top"/>
    </xf>
    <xf numFmtId="0" fontId="33" fillId="20" borderId="89" xfId="0" applyFont="1" applyFill="1" applyBorder="1"/>
    <xf numFmtId="0" fontId="4" fillId="20" borderId="89" xfId="0" applyFont="1" applyFill="1" applyBorder="1" applyAlignment="1">
      <alignment horizontal="center" vertical="center"/>
    </xf>
    <xf numFmtId="0" fontId="4" fillId="20" borderId="128" xfId="0" applyFont="1" applyFill="1" applyBorder="1" applyAlignment="1">
      <alignment horizontal="center" vertical="center"/>
    </xf>
    <xf numFmtId="0" fontId="33" fillId="20" borderId="95" xfId="0" applyFont="1" applyFill="1" applyBorder="1"/>
    <xf numFmtId="0" fontId="33" fillId="20" borderId="96" xfId="0" applyFont="1" applyFill="1" applyBorder="1"/>
    <xf numFmtId="0" fontId="19" fillId="13" borderId="88" xfId="0" applyFont="1" applyFill="1" applyBorder="1" applyAlignment="1">
      <alignment horizontal="left" vertical="top"/>
    </xf>
    <xf numFmtId="0" fontId="4" fillId="20" borderId="89" xfId="0" applyFont="1" applyFill="1" applyBorder="1" applyAlignment="1">
      <alignment horizontal="right" vertical="top"/>
    </xf>
    <xf numFmtId="0" fontId="34" fillId="20" borderId="128" xfId="0" applyFont="1" applyFill="1" applyBorder="1"/>
    <xf numFmtId="0" fontId="4" fillId="20" borderId="53" xfId="0" applyFont="1" applyFill="1" applyBorder="1" applyAlignment="1">
      <alignment horizontal="center" vertical="center"/>
    </xf>
    <xf numFmtId="0" fontId="4" fillId="20" borderId="111" xfId="0" applyFont="1" applyFill="1" applyBorder="1" applyAlignment="1">
      <alignment horizontal="center" vertical="center"/>
    </xf>
    <xf numFmtId="0" fontId="4" fillId="20" borderId="104" xfId="0" applyFont="1" applyFill="1" applyBorder="1"/>
    <xf numFmtId="0" fontId="4" fillId="20" borderId="105" xfId="0" applyFont="1" applyFill="1" applyBorder="1"/>
    <xf numFmtId="0" fontId="19" fillId="13" borderId="55" xfId="0" applyFont="1" applyFill="1" applyBorder="1" applyAlignment="1">
      <alignment horizontal="left"/>
    </xf>
    <xf numFmtId="0" fontId="18" fillId="13" borderId="55" xfId="0" applyFont="1" applyFill="1" applyBorder="1" applyAlignment="1">
      <alignment horizontal="left"/>
    </xf>
    <xf numFmtId="0" fontId="18" fillId="13" borderId="53" xfId="0" applyFont="1" applyFill="1" applyBorder="1" applyAlignment="1">
      <alignment horizontal="left"/>
    </xf>
    <xf numFmtId="0" fontId="26" fillId="20" borderId="111" xfId="0" applyFont="1" applyFill="1" applyBorder="1"/>
    <xf numFmtId="0" fontId="52" fillId="14" borderId="55" xfId="0" applyFont="1" applyFill="1" applyBorder="1" applyAlignment="1">
      <alignment horizontal="left"/>
    </xf>
    <xf numFmtId="0" fontId="20" fillId="25" borderId="53" xfId="0" applyFont="1" applyFill="1" applyBorder="1"/>
    <xf numFmtId="0" fontId="20" fillId="25" borderId="53" xfId="0" applyFont="1" applyFill="1" applyBorder="1" applyAlignment="1">
      <alignment horizontal="center" vertical="center"/>
    </xf>
    <xf numFmtId="0" fontId="20" fillId="25" borderId="111" xfId="0" applyFont="1" applyFill="1" applyBorder="1" applyAlignment="1">
      <alignment horizontal="center" vertical="center"/>
    </xf>
    <xf numFmtId="0" fontId="20" fillId="25" borderId="104" xfId="0" applyFont="1" applyFill="1" applyBorder="1"/>
    <xf numFmtId="0" fontId="20" fillId="25" borderId="56" xfId="0" applyFont="1" applyFill="1" applyBorder="1"/>
    <xf numFmtId="0" fontId="20" fillId="25" borderId="60" xfId="0" applyFont="1" applyFill="1" applyBorder="1" applyAlignment="1">
      <alignment horizontal="left"/>
    </xf>
    <xf numFmtId="0" fontId="20" fillId="25" borderId="105" xfId="0" applyFont="1" applyFill="1" applyBorder="1"/>
    <xf numFmtId="0" fontId="20" fillId="25" borderId="55" xfId="0" applyFont="1" applyFill="1" applyBorder="1" applyAlignment="1">
      <alignment horizontal="left"/>
    </xf>
    <xf numFmtId="0" fontId="20" fillId="25" borderId="111" xfId="0" applyFont="1" applyFill="1" applyBorder="1" applyAlignment="1">
      <alignment horizontal="left"/>
    </xf>
    <xf numFmtId="0" fontId="20" fillId="25" borderId="53" xfId="0" applyFont="1" applyFill="1" applyBorder="1" applyAlignment="1">
      <alignment horizontal="left"/>
    </xf>
    <xf numFmtId="0" fontId="20" fillId="25" borderId="53" xfId="0" applyFont="1" applyFill="1" applyBorder="1" applyAlignment="1">
      <alignment horizontal="right"/>
    </xf>
    <xf numFmtId="0" fontId="6" fillId="20" borderId="111" xfId="0" applyFont="1" applyFill="1" applyBorder="1" applyAlignment="1">
      <alignment horizontal="center" vertical="center"/>
    </xf>
    <xf numFmtId="0" fontId="18" fillId="25" borderId="53" xfId="0" applyFont="1" applyFill="1" applyBorder="1" applyAlignment="1">
      <alignment horizontal="center" vertical="center"/>
    </xf>
    <xf numFmtId="0" fontId="18" fillId="25" borderId="111" xfId="0" applyFont="1" applyFill="1" applyBorder="1" applyAlignment="1">
      <alignment horizontal="center" vertical="center"/>
    </xf>
    <xf numFmtId="0" fontId="35" fillId="25" borderId="104" xfId="0" applyFont="1" applyFill="1" applyBorder="1"/>
    <xf numFmtId="0" fontId="35" fillId="25" borderId="56" xfId="0" applyFont="1" applyFill="1" applyBorder="1"/>
    <xf numFmtId="0" fontId="35" fillId="25" borderId="105" xfId="0" applyFont="1" applyFill="1" applyBorder="1"/>
    <xf numFmtId="0" fontId="25" fillId="25" borderId="53" xfId="0" applyFont="1" applyFill="1" applyBorder="1" applyAlignment="1">
      <alignment horizontal="right"/>
    </xf>
    <xf numFmtId="0" fontId="4" fillId="20" borderId="53" xfId="1" applyFont="1" applyFill="1" applyBorder="1" applyAlignment="1">
      <alignment vertical="top" wrapText="1"/>
    </xf>
    <xf numFmtId="0" fontId="35" fillId="25" borderId="111" xfId="0" applyFont="1" applyFill="1" applyBorder="1" applyAlignment="1">
      <alignment horizontal="center" vertical="center"/>
    </xf>
    <xf numFmtId="0" fontId="6" fillId="20" borderId="104" xfId="0" applyFont="1" applyFill="1" applyBorder="1" applyAlignment="1">
      <alignment horizontal="left"/>
    </xf>
    <xf numFmtId="0" fontId="6" fillId="20" borderId="56" xfId="0" applyFont="1" applyFill="1" applyBorder="1" applyAlignment="1">
      <alignment horizontal="left"/>
    </xf>
    <xf numFmtId="0" fontId="6" fillId="20" borderId="105" xfId="0" applyFont="1" applyFill="1" applyBorder="1" applyAlignment="1">
      <alignment horizontal="left"/>
    </xf>
    <xf numFmtId="0" fontId="33" fillId="20" borderId="56" xfId="0" applyFont="1" applyFill="1" applyBorder="1"/>
    <xf numFmtId="0" fontId="33" fillId="20" borderId="105" xfId="0" applyFont="1" applyFill="1" applyBorder="1"/>
    <xf numFmtId="0" fontId="60" fillId="14" borderId="55" xfId="0" applyFont="1" applyFill="1" applyBorder="1" applyAlignment="1">
      <alignment horizontal="left"/>
    </xf>
    <xf numFmtId="0" fontId="33" fillId="20" borderId="53" xfId="0" applyFont="1" applyFill="1" applyBorder="1" applyAlignment="1">
      <alignment horizontal="right"/>
    </xf>
    <xf numFmtId="0" fontId="4" fillId="20" borderId="58" xfId="0" applyFont="1" applyFill="1" applyBorder="1"/>
    <xf numFmtId="0" fontId="4" fillId="20" borderId="57" xfId="0" applyFont="1" applyFill="1" applyBorder="1"/>
    <xf numFmtId="0" fontId="18" fillId="25" borderId="57" xfId="0" applyFont="1" applyFill="1" applyBorder="1" applyAlignment="1">
      <alignment horizontal="center" vertical="center"/>
    </xf>
    <xf numFmtId="0" fontId="18" fillId="25" borderId="138" xfId="0" applyFont="1" applyFill="1" applyBorder="1" applyAlignment="1">
      <alignment horizontal="center" vertical="center"/>
    </xf>
    <xf numFmtId="0" fontId="4" fillId="20" borderId="129" xfId="0" applyFont="1" applyFill="1" applyBorder="1"/>
    <xf numFmtId="0" fontId="4" fillId="20" borderId="130" xfId="0" applyFont="1" applyFill="1" applyBorder="1"/>
    <xf numFmtId="0" fontId="19" fillId="13" borderId="185" xfId="0" applyFont="1" applyFill="1" applyBorder="1" applyAlignment="1">
      <alignment horizontal="left"/>
    </xf>
    <xf numFmtId="0" fontId="35" fillId="25" borderId="58" xfId="0" applyFont="1" applyFill="1" applyBorder="1" applyAlignment="1">
      <alignment horizontal="left" vertical="top"/>
    </xf>
    <xf numFmtId="0" fontId="4" fillId="20" borderId="57" xfId="0" applyFont="1" applyFill="1" applyBorder="1" applyAlignment="1">
      <alignment horizontal="right" vertical="top"/>
    </xf>
    <xf numFmtId="0" fontId="18" fillId="13" borderId="64"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52" fillId="14" borderId="28" xfId="0" applyFont="1" applyFill="1" applyBorder="1" applyAlignment="1">
      <alignment horizontal="center" vertical="center" wrapText="1"/>
    </xf>
    <xf numFmtId="0" fontId="19" fillId="13" borderId="58" xfId="0" applyFont="1" applyFill="1" applyBorder="1" applyAlignment="1">
      <alignment horizontal="left"/>
    </xf>
    <xf numFmtId="0" fontId="18" fillId="13" borderId="58" xfId="0" applyFont="1" applyFill="1" applyBorder="1" applyAlignment="1">
      <alignment horizontal="left"/>
    </xf>
    <xf numFmtId="0" fontId="18" fillId="13" borderId="57" xfId="0" applyFont="1" applyFill="1" applyBorder="1" applyAlignment="1">
      <alignment horizontal="left"/>
    </xf>
    <xf numFmtId="0" fontId="4" fillId="20" borderId="138" xfId="0" applyFont="1" applyFill="1" applyBorder="1"/>
    <xf numFmtId="0" fontId="20" fillId="26" borderId="89" xfId="0" applyFont="1" applyFill="1" applyBorder="1"/>
    <xf numFmtId="0" fontId="35" fillId="26" borderId="89" xfId="0" applyFont="1" applyFill="1" applyBorder="1" applyAlignment="1">
      <alignment horizontal="center" vertical="center"/>
    </xf>
    <xf numFmtId="0" fontId="35" fillId="26" borderId="128" xfId="0" applyFont="1" applyFill="1" applyBorder="1" applyAlignment="1">
      <alignment horizontal="center" vertical="center"/>
    </xf>
    <xf numFmtId="0" fontId="20" fillId="26" borderId="95" xfId="0" applyFont="1" applyFill="1" applyBorder="1"/>
    <xf numFmtId="0" fontId="20" fillId="26" borderId="96" xfId="0" applyFont="1" applyFill="1" applyBorder="1"/>
    <xf numFmtId="0" fontId="18" fillId="13" borderId="153" xfId="0" applyFont="1" applyFill="1" applyBorder="1" applyAlignment="1">
      <alignment horizontal="center" vertical="center" wrapText="1"/>
    </xf>
    <xf numFmtId="0" fontId="18" fillId="13" borderId="98" xfId="0" applyFont="1" applyFill="1" applyBorder="1" applyAlignment="1">
      <alignment horizontal="center" vertical="center" wrapText="1"/>
    </xf>
    <xf numFmtId="0" fontId="52" fillId="14" borderId="126" xfId="0" applyFont="1" applyFill="1" applyBorder="1" applyAlignment="1">
      <alignment horizontal="center" vertical="center" wrapText="1"/>
    </xf>
    <xf numFmtId="0" fontId="19" fillId="15" borderId="72" xfId="0" applyFont="1" applyFill="1" applyBorder="1" applyAlignment="1">
      <alignment horizontal="center" vertical="center" wrapText="1"/>
    </xf>
    <xf numFmtId="0" fontId="19" fillId="13" borderId="88" xfId="0" applyFont="1" applyFill="1" applyBorder="1" applyAlignment="1">
      <alignment horizontal="left"/>
    </xf>
    <xf numFmtId="0" fontId="18" fillId="13" borderId="88" xfId="0" applyFont="1" applyFill="1" applyBorder="1" applyAlignment="1">
      <alignment horizontal="left"/>
    </xf>
    <xf numFmtId="0" fontId="18" fillId="13" borderId="89" xfId="0" applyFont="1" applyFill="1" applyBorder="1" applyAlignment="1">
      <alignment horizontal="left"/>
    </xf>
    <xf numFmtId="0" fontId="19" fillId="15" borderId="186" xfId="0" applyFont="1" applyFill="1" applyBorder="1" applyAlignment="1">
      <alignment horizontal="left" vertical="top"/>
    </xf>
    <xf numFmtId="0" fontId="18" fillId="15" borderId="88" xfId="0" applyFont="1" applyFill="1" applyBorder="1" applyAlignment="1">
      <alignment horizontal="left" vertical="top"/>
    </xf>
    <xf numFmtId="0" fontId="19" fillId="15" borderId="95" xfId="0" applyFont="1" applyFill="1" applyBorder="1" applyAlignment="1">
      <alignment horizontal="left" vertical="center"/>
    </xf>
    <xf numFmtId="0" fontId="35" fillId="26" borderId="128" xfId="0" applyFont="1" applyFill="1" applyBorder="1" applyAlignment="1">
      <alignment horizontal="left"/>
    </xf>
    <xf numFmtId="0" fontId="18" fillId="26" borderId="89" xfId="0" applyFont="1" applyFill="1" applyBorder="1"/>
    <xf numFmtId="0" fontId="18" fillId="26" borderId="89" xfId="0" applyFont="1" applyFill="1" applyBorder="1" applyAlignment="1">
      <alignment horizontal="right"/>
    </xf>
    <xf numFmtId="0" fontId="25" fillId="26" borderId="88" xfId="0" applyFont="1" applyFill="1" applyBorder="1" applyAlignment="1">
      <alignment horizontal="center"/>
    </xf>
    <xf numFmtId="0" fontId="35" fillId="26" borderId="88" xfId="0" applyFont="1" applyFill="1" applyBorder="1" applyAlignment="1">
      <alignment horizontal="center" readingOrder="1"/>
    </xf>
    <xf numFmtId="0" fontId="35" fillId="26" borderId="89" xfId="0" applyFont="1" applyFill="1" applyBorder="1" applyAlignment="1">
      <alignment horizontal="center" readingOrder="1"/>
    </xf>
    <xf numFmtId="0" fontId="4" fillId="44" borderId="128" xfId="0" applyFont="1" applyFill="1" applyBorder="1"/>
    <xf numFmtId="0" fontId="35" fillId="26" borderId="128" xfId="0" applyFont="1" applyFill="1" applyBorder="1" applyAlignment="1">
      <alignment horizontal="center" readingOrder="1"/>
    </xf>
    <xf numFmtId="0" fontId="20" fillId="26" borderId="53" xfId="0" applyFont="1" applyFill="1" applyBorder="1"/>
    <xf numFmtId="0" fontId="35" fillId="26" borderId="53" xfId="0" applyFont="1" applyFill="1" applyBorder="1" applyAlignment="1">
      <alignment horizontal="center" vertical="center"/>
    </xf>
    <xf numFmtId="0" fontId="35" fillId="26" borderId="111" xfId="0" applyFont="1" applyFill="1" applyBorder="1" applyAlignment="1">
      <alignment horizontal="center" vertical="center"/>
    </xf>
    <xf numFmtId="0" fontId="20" fillId="26" borderId="56" xfId="0" applyFont="1" applyFill="1" applyBorder="1"/>
    <xf numFmtId="0" fontId="20" fillId="26" borderId="105" xfId="0" applyFont="1" applyFill="1" applyBorder="1"/>
    <xf numFmtId="0" fontId="35" fillId="26" borderId="111" xfId="0" applyFont="1" applyFill="1" applyBorder="1" applyAlignment="1">
      <alignment horizontal="left"/>
    </xf>
    <xf numFmtId="0" fontId="18" fillId="26" borderId="53" xfId="0" applyFont="1" applyFill="1" applyBorder="1" applyAlignment="1">
      <alignment horizontal="right"/>
    </xf>
    <xf numFmtId="0" fontId="25" fillId="26" borderId="55" xfId="0" applyFont="1" applyFill="1" applyBorder="1" applyAlignment="1">
      <alignment horizontal="center"/>
    </xf>
    <xf numFmtId="0" fontId="35" fillId="26" borderId="55" xfId="0" applyFont="1" applyFill="1" applyBorder="1" applyAlignment="1">
      <alignment horizontal="center" readingOrder="1"/>
    </xf>
    <xf numFmtId="0" fontId="35" fillId="26" borderId="53" xfId="0" applyFont="1" applyFill="1" applyBorder="1" applyAlignment="1">
      <alignment horizontal="center" readingOrder="1"/>
    </xf>
    <xf numFmtId="0" fontId="35" fillId="26" borderId="111" xfId="0" applyFont="1" applyFill="1" applyBorder="1" applyAlignment="1">
      <alignment horizontal="center" readingOrder="1"/>
    </xf>
    <xf numFmtId="0" fontId="35" fillId="26" borderId="53" xfId="0" applyFont="1" applyFill="1" applyBorder="1"/>
    <xf numFmtId="0" fontId="35" fillId="26" borderId="104" xfId="0" applyFont="1" applyFill="1" applyBorder="1"/>
    <xf numFmtId="0" fontId="35" fillId="26" borderId="56" xfId="0" applyFont="1" applyFill="1" applyBorder="1"/>
    <xf numFmtId="0" fontId="35" fillId="26" borderId="105" xfId="0" applyFont="1" applyFill="1" applyBorder="1"/>
    <xf numFmtId="0" fontId="35" fillId="26" borderId="57" xfId="0" applyFont="1" applyFill="1" applyBorder="1"/>
    <xf numFmtId="0" fontId="35" fillId="26" borderId="57" xfId="0" applyFont="1" applyFill="1" applyBorder="1" applyAlignment="1">
      <alignment horizontal="center" vertical="center"/>
    </xf>
    <xf numFmtId="0" fontId="35" fillId="26" borderId="138" xfId="0" applyFont="1" applyFill="1" applyBorder="1" applyAlignment="1">
      <alignment horizontal="center" vertical="center"/>
    </xf>
    <xf numFmtId="0" fontId="35" fillId="26" borderId="129" xfId="0" applyFont="1" applyFill="1" applyBorder="1"/>
    <xf numFmtId="0" fontId="35" fillId="26" borderId="91" xfId="0" applyFont="1" applyFill="1" applyBorder="1"/>
    <xf numFmtId="0" fontId="35" fillId="26" borderId="130" xfId="0" applyFont="1" applyFill="1" applyBorder="1"/>
    <xf numFmtId="0" fontId="35" fillId="26" borderId="138" xfId="0" applyFont="1" applyFill="1" applyBorder="1" applyAlignment="1">
      <alignment horizontal="left"/>
    </xf>
    <xf numFmtId="0" fontId="18" fillId="26" borderId="57" xfId="0" applyFont="1" applyFill="1" applyBorder="1" applyAlignment="1">
      <alignment horizontal="right"/>
    </xf>
    <xf numFmtId="0" fontId="35" fillId="26" borderId="58" xfId="0" applyFont="1" applyFill="1" applyBorder="1" applyAlignment="1">
      <alignment horizontal="center" readingOrder="1"/>
    </xf>
    <xf numFmtId="0" fontId="35" fillId="26" borderId="57" xfId="0" applyFont="1" applyFill="1" applyBorder="1" applyAlignment="1">
      <alignment horizontal="center" readingOrder="1"/>
    </xf>
    <xf numFmtId="0" fontId="35" fillId="26" borderId="138" xfId="0" applyFont="1" applyFill="1" applyBorder="1" applyAlignment="1">
      <alignment horizontal="center" readingOrder="1"/>
    </xf>
    <xf numFmtId="0" fontId="19" fillId="15" borderId="187" xfId="0" applyFont="1" applyFill="1" applyBorder="1" applyAlignment="1">
      <alignment horizontal="left" vertical="top"/>
    </xf>
    <xf numFmtId="0" fontId="18" fillId="15" borderId="58" xfId="0" applyFont="1" applyFill="1" applyBorder="1" applyAlignment="1">
      <alignment horizontal="left" vertical="top"/>
    </xf>
    <xf numFmtId="1" fontId="18" fillId="29" borderId="88" xfId="0" applyNumberFormat="1" applyFont="1" applyFill="1" applyBorder="1"/>
    <xf numFmtId="1" fontId="25" fillId="29" borderId="89" xfId="0" applyNumberFormat="1" applyFont="1" applyFill="1" applyBorder="1"/>
    <xf numFmtId="0" fontId="33" fillId="28" borderId="89" xfId="0" applyFont="1" applyFill="1" applyBorder="1"/>
    <xf numFmtId="0" fontId="18" fillId="29" borderId="89" xfId="0" applyFont="1" applyFill="1" applyBorder="1" applyAlignment="1">
      <alignment horizontal="center" vertical="center"/>
    </xf>
    <xf numFmtId="0" fontId="18" fillId="29" borderId="128" xfId="0" applyFont="1" applyFill="1" applyBorder="1" applyAlignment="1">
      <alignment horizontal="center" vertical="center"/>
    </xf>
    <xf numFmtId="0" fontId="33" fillId="28" borderId="95" xfId="0" applyFont="1" applyFill="1" applyBorder="1"/>
    <xf numFmtId="0" fontId="18" fillId="29" borderId="72" xfId="0" applyFont="1" applyFill="1" applyBorder="1" applyAlignment="1">
      <alignment horizontal="center" readingOrder="1"/>
    </xf>
    <xf numFmtId="0" fontId="33" fillId="28" borderId="96" xfId="0" applyFont="1" applyFill="1" applyBorder="1"/>
    <xf numFmtId="0" fontId="25" fillId="29" borderId="88" xfId="0" applyFont="1" applyFill="1" applyBorder="1"/>
    <xf numFmtId="0" fontId="25" fillId="29" borderId="128" xfId="0" applyFont="1" applyFill="1" applyBorder="1"/>
    <xf numFmtId="1" fontId="18" fillId="29" borderId="89" xfId="0" applyNumberFormat="1" applyFont="1" applyFill="1" applyBorder="1"/>
    <xf numFmtId="0" fontId="18" fillId="29" borderId="89" xfId="0" applyFont="1" applyFill="1" applyBorder="1" applyAlignment="1">
      <alignment horizontal="right" readingOrder="1"/>
    </xf>
    <xf numFmtId="0" fontId="25" fillId="29" borderId="88" xfId="0" applyFont="1" applyFill="1" applyBorder="1" applyAlignment="1">
      <alignment horizontal="center"/>
    </xf>
    <xf numFmtId="0" fontId="18" fillId="29" borderId="128" xfId="0" applyFont="1" applyFill="1" applyBorder="1"/>
    <xf numFmtId="0" fontId="18" fillId="29" borderId="88" xfId="0" applyFont="1" applyFill="1" applyBorder="1" applyAlignment="1">
      <alignment horizontal="center" readingOrder="1"/>
    </xf>
    <xf numFmtId="0" fontId="4" fillId="28" borderId="128" xfId="0" applyFont="1" applyFill="1" applyBorder="1"/>
    <xf numFmtId="0" fontId="18" fillId="29" borderId="128" xfId="0" applyFont="1" applyFill="1" applyBorder="1" applyAlignment="1">
      <alignment horizontal="center" readingOrder="1"/>
    </xf>
    <xf numFmtId="0" fontId="4" fillId="28" borderId="55" xfId="0" applyFont="1" applyFill="1" applyBorder="1" applyAlignment="1">
      <alignment horizontal="right" vertical="top"/>
    </xf>
    <xf numFmtId="0" fontId="33" fillId="28" borderId="53" xfId="0" applyFont="1" applyFill="1" applyBorder="1"/>
    <xf numFmtId="0" fontId="35" fillId="29" borderId="53" xfId="0" applyFont="1" applyFill="1" applyBorder="1" applyAlignment="1">
      <alignment horizontal="center" vertical="center"/>
    </xf>
    <xf numFmtId="0" fontId="4" fillId="28" borderId="111" xfId="0" applyFont="1" applyFill="1" applyBorder="1" applyAlignment="1">
      <alignment horizontal="center" vertical="center"/>
    </xf>
    <xf numFmtId="0" fontId="19" fillId="13" borderId="55" xfId="0" applyFont="1" applyFill="1" applyBorder="1" applyAlignment="1">
      <alignment horizontal="left" vertical="top"/>
    </xf>
    <xf numFmtId="0" fontId="0" fillId="28" borderId="111" xfId="0" applyFill="1" applyBorder="1" applyAlignment="1">
      <alignment vertical="top"/>
    </xf>
    <xf numFmtId="1" fontId="18" fillId="29" borderId="55" xfId="0" applyNumberFormat="1" applyFont="1" applyFill="1" applyBorder="1"/>
    <xf numFmtId="1" fontId="25" fillId="29" borderId="53" xfId="0" applyNumberFormat="1" applyFont="1" applyFill="1" applyBorder="1"/>
    <xf numFmtId="0" fontId="18" fillId="29" borderId="53" xfId="0" applyFont="1" applyFill="1" applyBorder="1" applyAlignment="1">
      <alignment horizontal="center" vertical="center"/>
    </xf>
    <xf numFmtId="0" fontId="18" fillId="29" borderId="111" xfId="0" applyFont="1" applyFill="1" applyBorder="1" applyAlignment="1">
      <alignment horizontal="center" vertical="center"/>
    </xf>
    <xf numFmtId="0" fontId="20" fillId="29" borderId="56" xfId="0" applyFont="1" applyFill="1" applyBorder="1"/>
    <xf numFmtId="0" fontId="20" fillId="29" borderId="105" xfId="0" applyFont="1" applyFill="1" applyBorder="1"/>
    <xf numFmtId="0" fontId="25" fillId="29" borderId="55" xfId="0" applyFont="1" applyFill="1" applyBorder="1"/>
    <xf numFmtId="0" fontId="25" fillId="29" borderId="111" xfId="0" applyFont="1" applyFill="1" applyBorder="1"/>
    <xf numFmtId="1" fontId="18" fillId="29" borderId="53" xfId="0" applyNumberFormat="1" applyFont="1" applyFill="1" applyBorder="1"/>
    <xf numFmtId="0" fontId="18" fillId="29" borderId="53" xfId="0" applyFont="1" applyFill="1" applyBorder="1" applyAlignment="1">
      <alignment horizontal="right" readingOrder="1"/>
    </xf>
    <xf numFmtId="0" fontId="25" fillId="29" borderId="55" xfId="0" applyFont="1" applyFill="1" applyBorder="1" applyAlignment="1">
      <alignment horizontal="center"/>
    </xf>
    <xf numFmtId="0" fontId="18" fillId="29" borderId="111" xfId="0" applyFont="1" applyFill="1" applyBorder="1"/>
    <xf numFmtId="0" fontId="18" fillId="29" borderId="55" xfId="0" applyFont="1" applyFill="1" applyBorder="1" applyAlignment="1">
      <alignment horizontal="center" readingOrder="1"/>
    </xf>
    <xf numFmtId="0" fontId="4" fillId="28" borderId="53" xfId="0" applyFont="1" applyFill="1" applyBorder="1"/>
    <xf numFmtId="0" fontId="18" fillId="29" borderId="104" xfId="0" applyFont="1" applyFill="1" applyBorder="1"/>
    <xf numFmtId="0" fontId="18" fillId="29" borderId="105" xfId="0" applyFont="1" applyFill="1" applyBorder="1"/>
    <xf numFmtId="1" fontId="18" fillId="28" borderId="55" xfId="0" applyNumberFormat="1" applyFont="1" applyFill="1" applyBorder="1"/>
    <xf numFmtId="1" fontId="18" fillId="28" borderId="53" xfId="0" applyNumberFormat="1" applyFont="1" applyFill="1" applyBorder="1"/>
    <xf numFmtId="0" fontId="18" fillId="28" borderId="53" xfId="0" applyFont="1" applyFill="1" applyBorder="1" applyAlignment="1">
      <alignment horizontal="right" readingOrder="1"/>
    </xf>
    <xf numFmtId="0" fontId="18" fillId="28" borderId="53" xfId="0" applyFont="1" applyFill="1" applyBorder="1"/>
    <xf numFmtId="0" fontId="18" fillId="49" borderId="53" xfId="0" applyFont="1" applyFill="1" applyBorder="1"/>
    <xf numFmtId="1" fontId="18" fillId="29" borderId="58" xfId="0" applyNumberFormat="1" applyFont="1" applyFill="1" applyBorder="1"/>
    <xf numFmtId="1" fontId="18" fillId="29" borderId="57" xfId="0" applyNumberFormat="1" applyFont="1" applyFill="1" applyBorder="1"/>
    <xf numFmtId="0" fontId="4" fillId="28" borderId="57" xfId="0" applyFont="1" applyFill="1" applyBorder="1"/>
    <xf numFmtId="0" fontId="18" fillId="29" borderId="57" xfId="0" applyFont="1" applyFill="1" applyBorder="1" applyAlignment="1">
      <alignment horizontal="center" vertical="center"/>
    </xf>
    <xf numFmtId="0" fontId="18" fillId="29" borderId="138" xfId="0" applyFont="1" applyFill="1" applyBorder="1" applyAlignment="1">
      <alignment horizontal="center" vertical="center"/>
    </xf>
    <xf numFmtId="0" fontId="18" fillId="29" borderId="129" xfId="0" applyFont="1" applyFill="1" applyBorder="1"/>
    <xf numFmtId="0" fontId="18" fillId="29" borderId="91" xfId="0" applyFont="1" applyFill="1" applyBorder="1"/>
    <xf numFmtId="0" fontId="18" fillId="29" borderId="79" xfId="0" applyFont="1" applyFill="1" applyBorder="1" applyAlignment="1">
      <alignment horizontal="center" readingOrder="1"/>
    </xf>
    <xf numFmtId="0" fontId="18" fillId="29" borderId="130" xfId="0" applyFont="1" applyFill="1" applyBorder="1"/>
    <xf numFmtId="0" fontId="18" fillId="29" borderId="58" xfId="0" applyFont="1" applyFill="1" applyBorder="1"/>
    <xf numFmtId="0" fontId="18" fillId="29" borderId="138" xfId="0" applyFont="1" applyFill="1" applyBorder="1"/>
    <xf numFmtId="0" fontId="18" fillId="29" borderId="57" xfId="0" applyFont="1" applyFill="1" applyBorder="1" applyAlignment="1">
      <alignment horizontal="right" readingOrder="1"/>
    </xf>
    <xf numFmtId="0" fontId="18" fillId="29" borderId="57" xfId="0" applyFont="1" applyFill="1" applyBorder="1"/>
    <xf numFmtId="0" fontId="18" fillId="29" borderId="58" xfId="0" applyFont="1" applyFill="1" applyBorder="1" applyAlignment="1">
      <alignment horizontal="center" readingOrder="1"/>
    </xf>
    <xf numFmtId="0" fontId="18" fillId="29" borderId="57" xfId="0" applyFont="1" applyFill="1" applyBorder="1" applyAlignment="1">
      <alignment horizontal="center" readingOrder="1"/>
    </xf>
    <xf numFmtId="0" fontId="18" fillId="29" borderId="138" xfId="0" applyFont="1" applyFill="1" applyBorder="1" applyAlignment="1">
      <alignment horizontal="center" readingOrder="1"/>
    </xf>
    <xf numFmtId="0" fontId="4" fillId="30" borderId="88" xfId="0" applyFont="1" applyFill="1" applyBorder="1"/>
    <xf numFmtId="0" fontId="33" fillId="30" borderId="89" xfId="0" applyFont="1" applyFill="1" applyBorder="1"/>
    <xf numFmtId="0" fontId="4" fillId="30" borderId="89" xfId="0" applyFont="1" applyFill="1" applyBorder="1" applyAlignment="1">
      <alignment horizontal="center" vertical="center"/>
    </xf>
    <xf numFmtId="0" fontId="4" fillId="30" borderId="128" xfId="0" applyFont="1" applyFill="1" applyBorder="1" applyAlignment="1">
      <alignment horizontal="center" vertical="center"/>
    </xf>
    <xf numFmtId="0" fontId="33" fillId="30" borderId="95" xfId="0" applyFont="1" applyFill="1" applyBorder="1"/>
    <xf numFmtId="0" fontId="33" fillId="30" borderId="96" xfId="0" applyFont="1" applyFill="1" applyBorder="1"/>
    <xf numFmtId="0" fontId="4" fillId="30" borderId="128" xfId="0" applyFont="1" applyFill="1" applyBorder="1" applyAlignment="1">
      <alignment horizontal="left"/>
    </xf>
    <xf numFmtId="0" fontId="4" fillId="30" borderId="89" xfId="0" applyFont="1" applyFill="1" applyBorder="1" applyAlignment="1">
      <alignment horizontal="right"/>
    </xf>
    <xf numFmtId="0" fontId="4" fillId="30" borderId="88" xfId="0" applyFont="1" applyFill="1" applyBorder="1" applyAlignment="1">
      <alignment horizontal="center" readingOrder="1"/>
    </xf>
    <xf numFmtId="0" fontId="4" fillId="30" borderId="89" xfId="0" applyFont="1" applyFill="1" applyBorder="1" applyAlignment="1">
      <alignment horizontal="center" readingOrder="1"/>
    </xf>
    <xf numFmtId="0" fontId="4" fillId="30" borderId="128" xfId="0" applyFont="1" applyFill="1" applyBorder="1" applyAlignment="1">
      <alignment horizontal="center" readingOrder="1"/>
    </xf>
    <xf numFmtId="0" fontId="4" fillId="30" borderId="55" xfId="0" applyFont="1" applyFill="1" applyBorder="1"/>
    <xf numFmtId="0" fontId="33" fillId="30" borderId="53" xfId="0" applyFont="1" applyFill="1" applyBorder="1"/>
    <xf numFmtId="0" fontId="4" fillId="30" borderId="53" xfId="0" applyFont="1" applyFill="1" applyBorder="1" applyAlignment="1">
      <alignment horizontal="center" vertical="center"/>
    </xf>
    <xf numFmtId="0" fontId="4" fillId="30" borderId="111" xfId="0" applyFont="1" applyFill="1" applyBorder="1" applyAlignment="1">
      <alignment horizontal="center" vertical="center"/>
    </xf>
    <xf numFmtId="0" fontId="33" fillId="30" borderId="56" xfId="0" applyFont="1" applyFill="1" applyBorder="1"/>
    <xf numFmtId="0" fontId="33" fillId="30" borderId="105" xfId="0" applyFont="1" applyFill="1" applyBorder="1"/>
    <xf numFmtId="0" fontId="4" fillId="30" borderId="111" xfId="0" applyFont="1" applyFill="1" applyBorder="1" applyAlignment="1">
      <alignment horizontal="left"/>
    </xf>
    <xf numFmtId="0" fontId="4" fillId="30" borderId="53" xfId="0" applyFont="1" applyFill="1" applyBorder="1" applyAlignment="1">
      <alignment horizontal="right"/>
    </xf>
    <xf numFmtId="0" fontId="4" fillId="30" borderId="55" xfId="0" applyFont="1" applyFill="1" applyBorder="1" applyAlignment="1">
      <alignment horizontal="center" readingOrder="1"/>
    </xf>
    <xf numFmtId="0" fontId="4" fillId="30" borderId="53" xfId="0" applyFont="1" applyFill="1" applyBorder="1" applyAlignment="1">
      <alignment horizontal="center" readingOrder="1"/>
    </xf>
    <xf numFmtId="0" fontId="4" fillId="30" borderId="111" xfId="0" applyFont="1" applyFill="1" applyBorder="1" applyAlignment="1">
      <alignment horizontal="center" readingOrder="1"/>
    </xf>
    <xf numFmtId="0" fontId="27" fillId="30" borderId="53" xfId="0" applyFont="1" applyFill="1" applyBorder="1"/>
    <xf numFmtId="0" fontId="27" fillId="30" borderId="56" xfId="0" applyFont="1" applyFill="1" applyBorder="1"/>
    <xf numFmtId="0" fontId="27" fillId="30" borderId="105" xfId="0" applyFont="1" applyFill="1" applyBorder="1"/>
    <xf numFmtId="0" fontId="4" fillId="30" borderId="104" xfId="0" applyFont="1" applyFill="1" applyBorder="1"/>
    <xf numFmtId="0" fontId="4" fillId="30" borderId="105" xfId="0" applyFont="1" applyFill="1" applyBorder="1"/>
    <xf numFmtId="0" fontId="6" fillId="30" borderId="53" xfId="0" applyFont="1" applyFill="1" applyBorder="1"/>
    <xf numFmtId="0" fontId="4" fillId="30" borderId="58" xfId="0" applyFont="1" applyFill="1" applyBorder="1"/>
    <xf numFmtId="0" fontId="4" fillId="30" borderId="57" xfId="0" applyFont="1" applyFill="1" applyBorder="1"/>
    <xf numFmtId="0" fontId="6" fillId="30" borderId="57" xfId="0" applyFont="1" applyFill="1" applyBorder="1"/>
    <xf numFmtId="0" fontId="4" fillId="30" borderId="57" xfId="0" applyFont="1" applyFill="1" applyBorder="1" applyAlignment="1">
      <alignment horizontal="center" vertical="center"/>
    </xf>
    <xf numFmtId="0" fontId="4" fillId="30" borderId="138" xfId="0" applyFont="1" applyFill="1" applyBorder="1" applyAlignment="1">
      <alignment horizontal="center" vertical="center"/>
    </xf>
    <xf numFmtId="0" fontId="4" fillId="30" borderId="129" xfId="0" applyFont="1" applyFill="1" applyBorder="1"/>
    <xf numFmtId="0" fontId="4" fillId="30" borderId="130" xfId="0" applyFont="1" applyFill="1" applyBorder="1"/>
    <xf numFmtId="0" fontId="4" fillId="30" borderId="138" xfId="0" applyFont="1" applyFill="1" applyBorder="1" applyAlignment="1">
      <alignment horizontal="left"/>
    </xf>
    <xf numFmtId="0" fontId="4" fillId="30" borderId="57" xfId="0" applyFont="1" applyFill="1" applyBorder="1" applyAlignment="1">
      <alignment horizontal="right"/>
    </xf>
    <xf numFmtId="0" fontId="4" fillId="30" borderId="58" xfId="0" applyFont="1" applyFill="1" applyBorder="1" applyAlignment="1">
      <alignment horizontal="center" readingOrder="1"/>
    </xf>
    <xf numFmtId="0" fontId="4" fillId="30" borderId="57" xfId="0" applyFont="1" applyFill="1" applyBorder="1" applyAlignment="1">
      <alignment horizontal="center" readingOrder="1"/>
    </xf>
    <xf numFmtId="0" fontId="4" fillId="30" borderId="138" xfId="0" applyFont="1" applyFill="1" applyBorder="1" applyAlignment="1">
      <alignment horizontal="center" readingOrder="1"/>
    </xf>
    <xf numFmtId="0" fontId="4" fillId="31" borderId="89" xfId="0" applyFont="1" applyFill="1" applyBorder="1" applyAlignment="1">
      <alignment horizontal="center" vertical="center"/>
    </xf>
    <xf numFmtId="0" fontId="4" fillId="31" borderId="128" xfId="0" applyFont="1" applyFill="1" applyBorder="1" applyAlignment="1">
      <alignment horizontal="center" vertical="center"/>
    </xf>
    <xf numFmtId="0" fontId="33" fillId="31" borderId="88" xfId="0" applyFont="1" applyFill="1" applyBorder="1" applyAlignment="1">
      <alignment horizontal="center"/>
    </xf>
    <xf numFmtId="0" fontId="33" fillId="31" borderId="128" xfId="0" applyFont="1" applyFill="1" applyBorder="1" applyAlignment="1">
      <alignment horizontal="center"/>
    </xf>
    <xf numFmtId="0" fontId="3" fillId="31" borderId="128" xfId="0" applyFont="1" applyFill="1" applyBorder="1" applyAlignment="1">
      <alignment vertical="top"/>
    </xf>
    <xf numFmtId="0" fontId="4" fillId="31" borderId="53" xfId="0" applyFont="1" applyFill="1" applyBorder="1" applyAlignment="1">
      <alignment horizontal="center" vertical="center"/>
    </xf>
    <xf numFmtId="0" fontId="4" fillId="31" borderId="111" xfId="0" applyFont="1" applyFill="1" applyBorder="1" applyAlignment="1">
      <alignment horizontal="center" vertical="center"/>
    </xf>
    <xf numFmtId="0" fontId="33" fillId="31" borderId="55" xfId="0" applyFont="1" applyFill="1" applyBorder="1" applyAlignment="1">
      <alignment horizontal="center"/>
    </xf>
    <xf numFmtId="0" fontId="33" fillId="31" borderId="111" xfId="0" applyFont="1" applyFill="1" applyBorder="1" applyAlignment="1">
      <alignment horizontal="center"/>
    </xf>
    <xf numFmtId="0" fontId="3" fillId="31" borderId="111" xfId="0" applyFont="1" applyFill="1" applyBorder="1" applyAlignment="1">
      <alignment vertical="top"/>
    </xf>
    <xf numFmtId="1" fontId="18" fillId="50" borderId="55" xfId="0" applyNumberFormat="1" applyFont="1" applyFill="1" applyBorder="1"/>
    <xf numFmtId="1" fontId="18" fillId="50" borderId="53" xfId="0" applyNumberFormat="1" applyFont="1" applyFill="1" applyBorder="1"/>
    <xf numFmtId="0" fontId="18" fillId="50" borderId="53" xfId="0" applyFont="1" applyFill="1" applyBorder="1"/>
    <xf numFmtId="9" fontId="18" fillId="50" borderId="53" xfId="0" applyNumberFormat="1" applyFont="1" applyFill="1" applyBorder="1" applyAlignment="1">
      <alignment horizontal="center" vertical="center"/>
    </xf>
    <xf numFmtId="9" fontId="18" fillId="50" borderId="111" xfId="0" applyNumberFormat="1" applyFont="1" applyFill="1" applyBorder="1" applyAlignment="1">
      <alignment horizontal="center" vertical="center"/>
    </xf>
    <xf numFmtId="0" fontId="18" fillId="50" borderId="104" xfId="0" applyFont="1" applyFill="1" applyBorder="1"/>
    <xf numFmtId="0" fontId="18" fillId="50" borderId="56" xfId="0" applyFont="1" applyFill="1" applyBorder="1"/>
    <xf numFmtId="9" fontId="18" fillId="50" borderId="60" xfId="0" applyNumberFormat="1" applyFont="1" applyFill="1" applyBorder="1" applyAlignment="1">
      <alignment horizontal="center"/>
    </xf>
    <xf numFmtId="0" fontId="18" fillId="50" borderId="105" xfId="0" applyFont="1" applyFill="1" applyBorder="1"/>
    <xf numFmtId="9" fontId="18" fillId="50" borderId="55" xfId="0" applyNumberFormat="1" applyFont="1" applyFill="1" applyBorder="1"/>
    <xf numFmtId="9" fontId="18" fillId="50" borderId="111" xfId="0" applyNumberFormat="1" applyFont="1" applyFill="1" applyBorder="1"/>
    <xf numFmtId="0" fontId="18" fillId="50" borderId="53" xfId="0" applyFont="1" applyFill="1" applyBorder="1" applyAlignment="1">
      <alignment horizontal="right" readingOrder="1"/>
    </xf>
    <xf numFmtId="0" fontId="18" fillId="50" borderId="111" xfId="0" applyFont="1" applyFill="1" applyBorder="1"/>
    <xf numFmtId="9" fontId="18" fillId="50" borderId="55" xfId="0" applyNumberFormat="1" applyFont="1" applyFill="1" applyBorder="1" applyAlignment="1">
      <alignment horizontal="center"/>
    </xf>
    <xf numFmtId="9" fontId="18" fillId="50" borderId="111" xfId="0" applyNumberFormat="1" applyFont="1" applyFill="1" applyBorder="1" applyAlignment="1">
      <alignment horizontal="center"/>
    </xf>
    <xf numFmtId="9" fontId="18" fillId="50" borderId="53" xfId="0" applyNumberFormat="1" applyFont="1" applyFill="1" applyBorder="1" applyAlignment="1">
      <alignment horizontal="center"/>
    </xf>
    <xf numFmtId="9" fontId="18" fillId="50" borderId="53" xfId="0" applyNumberFormat="1" applyFont="1" applyFill="1" applyBorder="1"/>
    <xf numFmtId="1" fontId="18" fillId="31" borderId="55" xfId="0" applyNumberFormat="1" applyFont="1" applyFill="1" applyBorder="1"/>
    <xf numFmtId="1" fontId="18" fillId="31" borderId="53" xfId="0" applyNumberFormat="1" applyFont="1" applyFill="1" applyBorder="1"/>
    <xf numFmtId="0" fontId="18" fillId="31" borderId="53" xfId="0" applyFont="1" applyFill="1" applyBorder="1" applyAlignment="1">
      <alignment horizontal="right" readingOrder="1"/>
    </xf>
    <xf numFmtId="0" fontId="18" fillId="31" borderId="53" xfId="0" applyFont="1" applyFill="1" applyBorder="1"/>
    <xf numFmtId="1" fontId="18" fillId="50" borderId="58" xfId="0" applyNumberFormat="1" applyFont="1" applyFill="1" applyBorder="1"/>
    <xf numFmtId="1" fontId="18" fillId="50" borderId="57" xfId="0" applyNumberFormat="1" applyFont="1" applyFill="1" applyBorder="1"/>
    <xf numFmtId="0" fontId="18" fillId="50" borderId="57" xfId="0" applyFont="1" applyFill="1" applyBorder="1"/>
    <xf numFmtId="9" fontId="18" fillId="50" borderId="57" xfId="0" applyNumberFormat="1" applyFont="1" applyFill="1" applyBorder="1" applyAlignment="1">
      <alignment horizontal="center" vertical="center"/>
    </xf>
    <xf numFmtId="9" fontId="18" fillId="50" borderId="138" xfId="0" applyNumberFormat="1" applyFont="1" applyFill="1" applyBorder="1" applyAlignment="1">
      <alignment horizontal="center" vertical="center"/>
    </xf>
    <xf numFmtId="0" fontId="18" fillId="50" borderId="129" xfId="0" applyFont="1" applyFill="1" applyBorder="1"/>
    <xf numFmtId="0" fontId="18" fillId="50" borderId="91" xfId="0" applyFont="1" applyFill="1" applyBorder="1"/>
    <xf numFmtId="9" fontId="18" fillId="50" borderId="79" xfId="0" applyNumberFormat="1" applyFont="1" applyFill="1" applyBorder="1" applyAlignment="1">
      <alignment horizontal="center"/>
    </xf>
    <xf numFmtId="0" fontId="18" fillId="50" borderId="130" xfId="0" applyFont="1" applyFill="1" applyBorder="1"/>
    <xf numFmtId="9" fontId="18" fillId="50" borderId="58" xfId="0" applyNumberFormat="1" applyFont="1" applyFill="1" applyBorder="1"/>
    <xf numFmtId="9" fontId="18" fillId="50" borderId="138" xfId="0" applyNumberFormat="1" applyFont="1" applyFill="1" applyBorder="1"/>
    <xf numFmtId="0" fontId="18" fillId="50" borderId="57" xfId="0" applyFont="1" applyFill="1" applyBorder="1" applyAlignment="1">
      <alignment horizontal="right" readingOrder="1"/>
    </xf>
    <xf numFmtId="0" fontId="18" fillId="50" borderId="138" xfId="0" applyFont="1" applyFill="1" applyBorder="1"/>
    <xf numFmtId="9" fontId="18" fillId="50" borderId="58" xfId="0" applyNumberFormat="1" applyFont="1" applyFill="1" applyBorder="1" applyAlignment="1">
      <alignment horizontal="center"/>
    </xf>
    <xf numFmtId="9" fontId="18" fillId="50" borderId="138" xfId="0" applyNumberFormat="1" applyFont="1" applyFill="1" applyBorder="1" applyAlignment="1">
      <alignment horizontal="center"/>
    </xf>
    <xf numFmtId="9" fontId="18" fillId="50" borderId="57" xfId="0" applyNumberFormat="1" applyFont="1" applyFill="1" applyBorder="1" applyAlignment="1">
      <alignment horizontal="center"/>
    </xf>
    <xf numFmtId="0" fontId="25" fillId="36" borderId="89" xfId="0" applyFont="1" applyFill="1" applyBorder="1"/>
    <xf numFmtId="0" fontId="25" fillId="36" borderId="89" xfId="0" applyFont="1" applyFill="1" applyBorder="1" applyAlignment="1">
      <alignment horizontal="left" readingOrder="1"/>
    </xf>
    <xf numFmtId="0" fontId="18" fillId="36" borderId="89" xfId="0" applyFont="1" applyFill="1" applyBorder="1" applyAlignment="1">
      <alignment horizontal="center" vertical="center"/>
    </xf>
    <xf numFmtId="0" fontId="18" fillId="36" borderId="128" xfId="0" applyFont="1" applyFill="1" applyBorder="1" applyAlignment="1">
      <alignment horizontal="center" vertical="center"/>
    </xf>
    <xf numFmtId="0" fontId="25" fillId="36" borderId="95" xfId="0" applyFont="1" applyFill="1" applyBorder="1" applyAlignment="1">
      <alignment horizontal="left" readingOrder="1"/>
    </xf>
    <xf numFmtId="0" fontId="25" fillId="36" borderId="96" xfId="0" applyFont="1" applyFill="1" applyBorder="1" applyAlignment="1">
      <alignment horizontal="left" readingOrder="1"/>
    </xf>
    <xf numFmtId="0" fontId="25" fillId="36" borderId="89" xfId="0" applyFont="1" applyFill="1" applyBorder="1" applyAlignment="1">
      <alignment horizontal="right"/>
    </xf>
    <xf numFmtId="0" fontId="4" fillId="37" borderId="128" xfId="0" applyFont="1" applyFill="1" applyBorder="1"/>
    <xf numFmtId="0" fontId="25" fillId="36" borderId="53" xfId="0" applyFont="1" applyFill="1" applyBorder="1"/>
    <xf numFmtId="0" fontId="25" fillId="36" borderId="53" xfId="0" applyFont="1" applyFill="1" applyBorder="1" applyAlignment="1">
      <alignment horizontal="left" readingOrder="1"/>
    </xf>
    <xf numFmtId="0" fontId="18" fillId="36" borderId="53" xfId="0" applyFont="1" applyFill="1" applyBorder="1" applyAlignment="1">
      <alignment horizontal="center" vertical="center"/>
    </xf>
    <xf numFmtId="0" fontId="18" fillId="36" borderId="111" xfId="0" applyFont="1" applyFill="1" applyBorder="1" applyAlignment="1">
      <alignment horizontal="center" vertical="center"/>
    </xf>
    <xf numFmtId="0" fontId="25" fillId="36" borderId="56" xfId="0" applyFont="1" applyFill="1" applyBorder="1" applyAlignment="1">
      <alignment horizontal="left" readingOrder="1"/>
    </xf>
    <xf numFmtId="0" fontId="25" fillId="36" borderId="105" xfId="0" applyFont="1" applyFill="1" applyBorder="1" applyAlignment="1">
      <alignment horizontal="left" readingOrder="1"/>
    </xf>
    <xf numFmtId="0" fontId="25" fillId="36" borderId="53" xfId="0" applyFont="1" applyFill="1" applyBorder="1" applyAlignment="1">
      <alignment horizontal="right"/>
    </xf>
    <xf numFmtId="0" fontId="18" fillId="36" borderId="53" xfId="0" applyFont="1" applyFill="1" applyBorder="1" applyAlignment="1">
      <alignment horizontal="left" readingOrder="1"/>
    </xf>
    <xf numFmtId="0" fontId="18" fillId="36" borderId="104" xfId="0" applyFont="1" applyFill="1" applyBorder="1"/>
    <xf numFmtId="0" fontId="18" fillId="36" borderId="105" xfId="0" applyFont="1" applyFill="1" applyBorder="1"/>
    <xf numFmtId="0" fontId="18" fillId="36" borderId="53" xfId="0" applyFont="1" applyFill="1" applyBorder="1" applyAlignment="1">
      <alignment horizontal="right"/>
    </xf>
    <xf numFmtId="0" fontId="18" fillId="36" borderId="57" xfId="0" applyFont="1" applyFill="1" applyBorder="1"/>
    <xf numFmtId="0" fontId="18" fillId="36" borderId="57" xfId="0" applyFont="1" applyFill="1" applyBorder="1" applyAlignment="1">
      <alignment horizontal="left" readingOrder="1"/>
    </xf>
    <xf numFmtId="0" fontId="18" fillId="36" borderId="57" xfId="0" applyFont="1" applyFill="1" applyBorder="1" applyAlignment="1">
      <alignment horizontal="center" vertical="center"/>
    </xf>
    <xf numFmtId="0" fontId="18" fillId="36" borderId="138" xfId="0" applyFont="1" applyFill="1" applyBorder="1" applyAlignment="1">
      <alignment horizontal="center" vertical="center"/>
    </xf>
    <xf numFmtId="0" fontId="18" fillId="36" borderId="129" xfId="0" applyFont="1" applyFill="1" applyBorder="1"/>
    <xf numFmtId="0" fontId="18" fillId="36" borderId="130" xfId="0" applyFont="1" applyFill="1" applyBorder="1"/>
    <xf numFmtId="0" fontId="18" fillId="36" borderId="138" xfId="0" applyFont="1" applyFill="1" applyBorder="1"/>
    <xf numFmtId="0" fontId="18" fillId="36" borderId="57" xfId="0" applyFont="1" applyFill="1" applyBorder="1" applyAlignment="1">
      <alignment horizontal="right"/>
    </xf>
    <xf numFmtId="1" fontId="18" fillId="38" borderId="88" xfId="0" applyNumberFormat="1" applyFont="1" applyFill="1" applyBorder="1"/>
    <xf numFmtId="1" fontId="25" fillId="38" borderId="89" xfId="0" applyNumberFormat="1" applyFont="1" applyFill="1" applyBorder="1"/>
    <xf numFmtId="0" fontId="18" fillId="38" borderId="89" xfId="0" applyFont="1" applyFill="1" applyBorder="1" applyAlignment="1">
      <alignment horizontal="center" vertical="center"/>
    </xf>
    <xf numFmtId="0" fontId="18" fillId="38" borderId="128" xfId="0" applyFont="1" applyFill="1" applyBorder="1" applyAlignment="1">
      <alignment horizontal="center" vertical="center"/>
    </xf>
    <xf numFmtId="0" fontId="25" fillId="38" borderId="95" xfId="0" applyFont="1" applyFill="1" applyBorder="1"/>
    <xf numFmtId="0" fontId="25" fillId="38" borderId="96" xfId="0" applyFont="1" applyFill="1" applyBorder="1"/>
    <xf numFmtId="1" fontId="18" fillId="38" borderId="89" xfId="0" applyNumberFormat="1" applyFont="1" applyFill="1" applyBorder="1"/>
    <xf numFmtId="0" fontId="18" fillId="38" borderId="89" xfId="0" applyFont="1" applyFill="1" applyBorder="1" applyAlignment="1">
      <alignment horizontal="right" readingOrder="1"/>
    </xf>
    <xf numFmtId="0" fontId="4" fillId="64" borderId="128" xfId="0" applyFont="1" applyFill="1" applyBorder="1"/>
    <xf numFmtId="1" fontId="18" fillId="38" borderId="55" xfId="0" applyNumberFormat="1" applyFont="1" applyFill="1" applyBorder="1"/>
    <xf numFmtId="1" fontId="25" fillId="38" borderId="53" xfId="0" applyNumberFormat="1" applyFont="1" applyFill="1" applyBorder="1"/>
    <xf numFmtId="0" fontId="18" fillId="38" borderId="53" xfId="0" applyFont="1" applyFill="1" applyBorder="1" applyAlignment="1">
      <alignment horizontal="center" vertical="center"/>
    </xf>
    <xf numFmtId="0" fontId="18" fillId="38" borderId="111" xfId="0" applyFont="1" applyFill="1" applyBorder="1" applyAlignment="1">
      <alignment horizontal="center" vertical="center"/>
    </xf>
    <xf numFmtId="0" fontId="25" fillId="38" borderId="56" xfId="0" applyFont="1" applyFill="1" applyBorder="1"/>
    <xf numFmtId="0" fontId="25" fillId="38" borderId="105" xfId="0" applyFont="1" applyFill="1" applyBorder="1"/>
    <xf numFmtId="1" fontId="18" fillId="38" borderId="53" xfId="0" applyNumberFormat="1" applyFont="1" applyFill="1" applyBorder="1"/>
    <xf numFmtId="0" fontId="18" fillId="38" borderId="53" xfId="0" applyFont="1" applyFill="1" applyBorder="1" applyAlignment="1">
      <alignment horizontal="right" readingOrder="1"/>
    </xf>
    <xf numFmtId="1" fontId="18" fillId="38" borderId="58" xfId="0" applyNumberFormat="1" applyFont="1" applyFill="1" applyBorder="1"/>
    <xf numFmtId="1" fontId="25" fillId="38" borderId="57" xfId="0" applyNumberFormat="1" applyFont="1" applyFill="1" applyBorder="1"/>
    <xf numFmtId="0" fontId="18" fillId="38" borderId="57" xfId="0" applyFont="1" applyFill="1" applyBorder="1" applyAlignment="1">
      <alignment horizontal="center" vertical="center"/>
    </xf>
    <xf numFmtId="0" fontId="18" fillId="38" borderId="138" xfId="0" applyFont="1" applyFill="1" applyBorder="1" applyAlignment="1">
      <alignment horizontal="center" vertical="center"/>
    </xf>
    <xf numFmtId="0" fontId="25" fillId="38" borderId="91" xfId="0" applyFont="1" applyFill="1" applyBorder="1"/>
    <xf numFmtId="0" fontId="25" fillId="38" borderId="130" xfId="0" applyFont="1" applyFill="1" applyBorder="1"/>
    <xf numFmtId="1" fontId="18" fillId="38" borderId="57" xfId="0" applyNumberFormat="1" applyFont="1" applyFill="1" applyBorder="1"/>
    <xf numFmtId="0" fontId="18" fillId="38" borderId="57" xfId="0" applyFont="1" applyFill="1" applyBorder="1" applyAlignment="1">
      <alignment horizontal="right" readingOrder="1"/>
    </xf>
    <xf numFmtId="0" fontId="4" fillId="65" borderId="128" xfId="0" applyFont="1" applyFill="1" applyBorder="1"/>
    <xf numFmtId="1" fontId="18" fillId="39" borderId="88" xfId="0" applyNumberFormat="1" applyFont="1" applyFill="1" applyBorder="1"/>
    <xf numFmtId="1" fontId="25" fillId="39" borderId="89" xfId="0" applyNumberFormat="1" applyFont="1" applyFill="1" applyBorder="1"/>
    <xf numFmtId="1" fontId="18" fillId="39" borderId="89" xfId="0" applyNumberFormat="1" applyFont="1" applyFill="1" applyBorder="1" applyAlignment="1">
      <alignment horizontal="center" vertical="center"/>
    </xf>
    <xf numFmtId="1" fontId="18" fillId="39" borderId="128" xfId="0" applyNumberFormat="1" applyFont="1" applyFill="1" applyBorder="1" applyAlignment="1">
      <alignment horizontal="center" vertical="center"/>
    </xf>
    <xf numFmtId="1" fontId="25" fillId="39" borderId="95" xfId="0" applyNumberFormat="1" applyFont="1" applyFill="1" applyBorder="1"/>
    <xf numFmtId="1" fontId="18" fillId="39" borderId="72" xfId="0" applyNumberFormat="1" applyFont="1" applyFill="1" applyBorder="1" applyAlignment="1">
      <alignment horizontal="center"/>
    </xf>
    <xf numFmtId="1" fontId="25" fillId="39" borderId="96" xfId="0" applyNumberFormat="1" applyFont="1" applyFill="1" applyBorder="1"/>
    <xf numFmtId="1" fontId="18" fillId="39" borderId="128" xfId="0" applyNumberFormat="1" applyFont="1" applyFill="1" applyBorder="1"/>
    <xf numFmtId="1" fontId="18" fillId="39" borderId="89" xfId="0" applyNumberFormat="1" applyFont="1" applyFill="1" applyBorder="1"/>
    <xf numFmtId="0" fontId="18" fillId="39" borderId="89" xfId="0" applyFont="1" applyFill="1" applyBorder="1" applyAlignment="1">
      <alignment horizontal="right" readingOrder="1"/>
    </xf>
    <xf numFmtId="0" fontId="18" fillId="39" borderId="89" xfId="0" applyFont="1" applyFill="1" applyBorder="1" applyAlignment="1">
      <alignment horizontal="left"/>
    </xf>
    <xf numFmtId="1" fontId="25" fillId="39" borderId="88" xfId="0" applyNumberFormat="1" applyFont="1" applyFill="1" applyBorder="1" applyAlignment="1">
      <alignment horizontal="center"/>
    </xf>
    <xf numFmtId="1" fontId="18" fillId="39" borderId="88" xfId="0" applyNumberFormat="1" applyFont="1" applyFill="1" applyBorder="1" applyAlignment="1">
      <alignment horizontal="center"/>
    </xf>
    <xf numFmtId="1" fontId="18" fillId="39" borderId="89" xfId="0" applyNumberFormat="1" applyFont="1" applyFill="1" applyBorder="1" applyAlignment="1">
      <alignment horizontal="center"/>
    </xf>
    <xf numFmtId="1" fontId="18" fillId="39" borderId="128" xfId="0" applyNumberFormat="1" applyFont="1" applyFill="1" applyBorder="1" applyAlignment="1">
      <alignment horizontal="center"/>
    </xf>
    <xf numFmtId="1" fontId="18" fillId="39" borderId="55" xfId="0" applyNumberFormat="1" applyFont="1" applyFill="1" applyBorder="1"/>
    <xf numFmtId="1" fontId="25" fillId="39" borderId="53" xfId="0" applyNumberFormat="1" applyFont="1" applyFill="1" applyBorder="1"/>
    <xf numFmtId="1" fontId="18" fillId="39" borderId="53" xfId="0" applyNumberFormat="1" applyFont="1" applyFill="1" applyBorder="1" applyAlignment="1">
      <alignment horizontal="center" vertical="center"/>
    </xf>
    <xf numFmtId="1" fontId="18" fillId="39" borderId="111" xfId="0" applyNumberFormat="1" applyFont="1" applyFill="1" applyBorder="1" applyAlignment="1">
      <alignment horizontal="center" vertical="center"/>
    </xf>
    <xf numFmtId="1" fontId="25" fillId="39" borderId="56" xfId="0" applyNumberFormat="1" applyFont="1" applyFill="1" applyBorder="1"/>
    <xf numFmtId="1" fontId="18" fillId="39" borderId="60" xfId="0" applyNumberFormat="1" applyFont="1" applyFill="1" applyBorder="1" applyAlignment="1">
      <alignment horizontal="center"/>
    </xf>
    <xf numFmtId="1" fontId="25" fillId="39" borderId="105" xfId="0" applyNumberFormat="1" applyFont="1" applyFill="1" applyBorder="1"/>
    <xf numFmtId="1" fontId="18" fillId="39" borderId="111" xfId="0" applyNumberFormat="1" applyFont="1" applyFill="1" applyBorder="1"/>
    <xf numFmtId="1" fontId="18" fillId="39" borderId="53" xfId="0" applyNumberFormat="1" applyFont="1" applyFill="1" applyBorder="1"/>
    <xf numFmtId="0" fontId="18" fillId="39" borderId="53" xfId="0" applyFont="1" applyFill="1" applyBorder="1" applyAlignment="1">
      <alignment horizontal="right" readingOrder="1"/>
    </xf>
    <xf numFmtId="0" fontId="18" fillId="39" borderId="53" xfId="0" applyFont="1" applyFill="1" applyBorder="1" applyAlignment="1">
      <alignment horizontal="left"/>
    </xf>
    <xf numFmtId="1" fontId="25" fillId="39" borderId="55" xfId="0" applyNumberFormat="1" applyFont="1" applyFill="1" applyBorder="1" applyAlignment="1">
      <alignment horizontal="center"/>
    </xf>
    <xf numFmtId="1" fontId="18" fillId="39" borderId="55" xfId="0" applyNumberFormat="1" applyFont="1" applyFill="1" applyBorder="1" applyAlignment="1">
      <alignment horizontal="center"/>
    </xf>
    <xf numFmtId="1" fontId="18" fillId="39" borderId="53" xfId="0" applyNumberFormat="1" applyFont="1" applyFill="1" applyBorder="1" applyAlignment="1">
      <alignment horizontal="center"/>
    </xf>
    <xf numFmtId="1" fontId="18" fillId="39" borderId="111" xfId="0" applyNumberFormat="1" applyFont="1" applyFill="1" applyBorder="1" applyAlignment="1">
      <alignment horizontal="center"/>
    </xf>
    <xf numFmtId="1" fontId="18" fillId="39" borderId="104" xfId="0" applyNumberFormat="1" applyFont="1" applyFill="1" applyBorder="1"/>
    <xf numFmtId="1" fontId="18" fillId="39" borderId="56" xfId="0" applyNumberFormat="1" applyFont="1" applyFill="1" applyBorder="1"/>
    <xf numFmtId="1" fontId="18" fillId="39" borderId="105" xfId="0" applyNumberFormat="1" applyFont="1" applyFill="1" applyBorder="1"/>
    <xf numFmtId="0" fontId="18" fillId="39" borderId="53" xfId="0" applyFont="1" applyFill="1" applyBorder="1"/>
    <xf numFmtId="1" fontId="18" fillId="39" borderId="58" xfId="0" applyNumberFormat="1" applyFont="1" applyFill="1" applyBorder="1"/>
    <xf numFmtId="1" fontId="18" fillId="39" borderId="57" xfId="0" applyNumberFormat="1" applyFont="1" applyFill="1" applyBorder="1"/>
    <xf numFmtId="1" fontId="18" fillId="39" borderId="57" xfId="0" applyNumberFormat="1" applyFont="1" applyFill="1" applyBorder="1" applyAlignment="1">
      <alignment horizontal="center" vertical="center"/>
    </xf>
    <xf numFmtId="1" fontId="18" fillId="39" borderId="138" xfId="0" applyNumberFormat="1" applyFont="1" applyFill="1" applyBorder="1" applyAlignment="1">
      <alignment horizontal="center" vertical="center"/>
    </xf>
    <xf numFmtId="1" fontId="18" fillId="39" borderId="129" xfId="0" applyNumberFormat="1" applyFont="1" applyFill="1" applyBorder="1"/>
    <xf numFmtId="1" fontId="18" fillId="39" borderId="91" xfId="0" applyNumberFormat="1" applyFont="1" applyFill="1" applyBorder="1"/>
    <xf numFmtId="1" fontId="18" fillId="39" borderId="79" xfId="0" applyNumberFormat="1" applyFont="1" applyFill="1" applyBorder="1" applyAlignment="1">
      <alignment horizontal="center"/>
    </xf>
    <xf numFmtId="1" fontId="18" fillId="39" borderId="130" xfId="0" applyNumberFormat="1" applyFont="1" applyFill="1" applyBorder="1"/>
    <xf numFmtId="1" fontId="18" fillId="39" borderId="138" xfId="0" applyNumberFormat="1" applyFont="1" applyFill="1" applyBorder="1"/>
    <xf numFmtId="0" fontId="18" fillId="39" borderId="57" xfId="0" applyFont="1" applyFill="1" applyBorder="1" applyAlignment="1">
      <alignment horizontal="right" readingOrder="1"/>
    </xf>
    <xf numFmtId="0" fontId="18" fillId="39" borderId="57" xfId="0" applyFont="1" applyFill="1" applyBorder="1" applyAlignment="1">
      <alignment horizontal="left"/>
    </xf>
    <xf numFmtId="1" fontId="18" fillId="39" borderId="58" xfId="0" applyNumberFormat="1" applyFont="1" applyFill="1" applyBorder="1" applyAlignment="1">
      <alignment horizontal="center"/>
    </xf>
    <xf numFmtId="1" fontId="18" fillId="39" borderId="57" xfId="0" applyNumberFormat="1" applyFont="1" applyFill="1" applyBorder="1" applyAlignment="1">
      <alignment horizontal="center"/>
    </xf>
    <xf numFmtId="1" fontId="18" fillId="39" borderId="138" xfId="0" applyNumberFormat="1" applyFont="1" applyFill="1" applyBorder="1" applyAlignment="1">
      <alignment horizontal="center"/>
    </xf>
    <xf numFmtId="0" fontId="25" fillId="40" borderId="89" xfId="0" applyFont="1" applyFill="1" applyBorder="1"/>
    <xf numFmtId="0" fontId="18" fillId="40" borderId="89" xfId="0" applyFont="1" applyFill="1" applyBorder="1" applyAlignment="1">
      <alignment horizontal="center" vertical="center"/>
    </xf>
    <xf numFmtId="0" fontId="18" fillId="40" borderId="128" xfId="0" applyFont="1" applyFill="1" applyBorder="1" applyAlignment="1">
      <alignment horizontal="center" vertical="center"/>
    </xf>
    <xf numFmtId="0" fontId="25" fillId="40" borderId="95" xfId="0" applyFont="1" applyFill="1" applyBorder="1"/>
    <xf numFmtId="0" fontId="25" fillId="40" borderId="96" xfId="0" applyFont="1" applyFill="1" applyBorder="1"/>
    <xf numFmtId="0" fontId="18" fillId="40" borderId="89" xfId="0" applyFont="1" applyFill="1" applyBorder="1" applyAlignment="1">
      <alignment horizontal="right"/>
    </xf>
    <xf numFmtId="0" fontId="18" fillId="40" borderId="88" xfId="0" applyFont="1" applyFill="1" applyBorder="1" applyAlignment="1">
      <alignment horizontal="center" readingOrder="1"/>
    </xf>
    <xf numFmtId="0" fontId="4" fillId="67" borderId="128" xfId="0" applyFont="1" applyFill="1" applyBorder="1"/>
    <xf numFmtId="0" fontId="18" fillId="40" borderId="55" xfId="0" applyFont="1" applyFill="1" applyBorder="1"/>
    <xf numFmtId="0" fontId="25" fillId="40" borderId="53" xfId="0" applyFont="1" applyFill="1" applyBorder="1"/>
    <xf numFmtId="0" fontId="18" fillId="40" borderId="53" xfId="0" applyFont="1" applyFill="1" applyBorder="1" applyAlignment="1">
      <alignment horizontal="center" vertical="center"/>
    </xf>
    <xf numFmtId="0" fontId="18" fillId="40" borderId="111" xfId="0" applyFont="1" applyFill="1" applyBorder="1" applyAlignment="1">
      <alignment horizontal="center" vertical="center"/>
    </xf>
    <xf numFmtId="0" fontId="25" fillId="40" borderId="56" xfId="0" applyFont="1" applyFill="1" applyBorder="1"/>
    <xf numFmtId="0" fontId="18" fillId="40" borderId="60" xfId="0" applyFont="1" applyFill="1" applyBorder="1" applyAlignment="1">
      <alignment horizontal="center" readingOrder="1"/>
    </xf>
    <xf numFmtId="0" fontId="25" fillId="40" borderId="105" xfId="0" applyFont="1" applyFill="1" applyBorder="1"/>
    <xf numFmtId="0" fontId="18" fillId="40" borderId="111" xfId="0" applyFont="1" applyFill="1" applyBorder="1"/>
    <xf numFmtId="0" fontId="18" fillId="40" borderId="53" xfId="0" applyFont="1" applyFill="1" applyBorder="1"/>
    <xf numFmtId="0" fontId="18" fillId="40" borderId="53" xfId="0" applyFont="1" applyFill="1" applyBorder="1" applyAlignment="1">
      <alignment horizontal="right"/>
    </xf>
    <xf numFmtId="0" fontId="25" fillId="40" borderId="55" xfId="0" applyFont="1" applyFill="1" applyBorder="1" applyAlignment="1">
      <alignment horizontal="center"/>
    </xf>
    <xf numFmtId="0" fontId="18" fillId="40" borderId="111" xfId="0" applyFont="1" applyFill="1" applyBorder="1" applyAlignment="1">
      <alignment horizontal="center"/>
    </xf>
    <xf numFmtId="0" fontId="18" fillId="40" borderId="55" xfId="0" applyFont="1" applyFill="1" applyBorder="1" applyAlignment="1">
      <alignment horizontal="center" readingOrder="1"/>
    </xf>
    <xf numFmtId="0" fontId="18" fillId="40" borderId="53" xfId="0" applyFont="1" applyFill="1" applyBorder="1" applyAlignment="1">
      <alignment horizontal="center" readingOrder="1"/>
    </xf>
    <xf numFmtId="0" fontId="4" fillId="67" borderId="55" xfId="0" applyFont="1" applyFill="1" applyBorder="1" applyAlignment="1">
      <alignment vertical="top"/>
    </xf>
    <xf numFmtId="0" fontId="18" fillId="40" borderId="111" xfId="0" applyFont="1" applyFill="1" applyBorder="1" applyAlignment="1">
      <alignment horizontal="center" readingOrder="1"/>
    </xf>
    <xf numFmtId="0" fontId="18" fillId="40" borderId="60" xfId="0" applyFont="1" applyFill="1" applyBorder="1"/>
    <xf numFmtId="0" fontId="18" fillId="40" borderId="56" xfId="0" applyFont="1" applyFill="1" applyBorder="1"/>
    <xf numFmtId="0" fontId="18" fillId="40" borderId="105" xfId="0" applyFont="1" applyFill="1" applyBorder="1"/>
    <xf numFmtId="0" fontId="18" fillId="40" borderId="55" xfId="0" applyFont="1" applyFill="1" applyBorder="1" applyAlignment="1">
      <alignment horizontal="center"/>
    </xf>
    <xf numFmtId="0" fontId="35" fillId="40" borderId="53" xfId="0" applyFont="1" applyFill="1" applyBorder="1" applyAlignment="1">
      <alignment horizontal="right" readingOrder="1"/>
    </xf>
    <xf numFmtId="49" fontId="35" fillId="40" borderId="53" xfId="0" applyNumberFormat="1" applyFont="1" applyFill="1" applyBorder="1"/>
    <xf numFmtId="0" fontId="18" fillId="40" borderId="57" xfId="0" applyFont="1" applyFill="1" applyBorder="1" applyAlignment="1">
      <alignment horizontal="center" vertical="center"/>
    </xf>
    <xf numFmtId="0" fontId="18" fillId="40" borderId="138" xfId="0" applyFont="1" applyFill="1" applyBorder="1" applyAlignment="1">
      <alignment horizontal="center" vertical="center"/>
    </xf>
    <xf numFmtId="0" fontId="18" fillId="40" borderId="79" xfId="0" applyFont="1" applyFill="1" applyBorder="1"/>
    <xf numFmtId="0" fontId="18" fillId="40" borderId="91" xfId="0" applyFont="1" applyFill="1" applyBorder="1"/>
    <xf numFmtId="0" fontId="18" fillId="40" borderId="130" xfId="0" applyFont="1" applyFill="1" applyBorder="1"/>
    <xf numFmtId="0" fontId="35" fillId="40" borderId="57" xfId="0" applyFont="1" applyFill="1" applyBorder="1" applyAlignment="1">
      <alignment horizontal="right" readingOrder="1"/>
    </xf>
    <xf numFmtId="49" fontId="35" fillId="40" borderId="57" xfId="0" applyNumberFormat="1" applyFont="1" applyFill="1" applyBorder="1"/>
    <xf numFmtId="0" fontId="18" fillId="40" borderId="58" xfId="0" applyFont="1" applyFill="1" applyBorder="1" applyAlignment="1">
      <alignment horizontal="center" readingOrder="1"/>
    </xf>
    <xf numFmtId="0" fontId="4" fillId="42" borderId="88" xfId="0" applyFont="1" applyFill="1" applyBorder="1" applyAlignment="1">
      <alignment horizontal="left"/>
    </xf>
    <xf numFmtId="0" fontId="6" fillId="42" borderId="128" xfId="0" applyFont="1" applyFill="1" applyBorder="1" applyAlignment="1">
      <alignment horizontal="left" vertical="center"/>
    </xf>
    <xf numFmtId="0" fontId="4" fillId="42" borderId="89" xfId="0" applyFont="1" applyFill="1" applyBorder="1" applyAlignment="1">
      <alignment horizontal="right"/>
    </xf>
    <xf numFmtId="0" fontId="4" fillId="42" borderId="128" xfId="0" applyFont="1" applyFill="1" applyBorder="1" applyAlignment="1">
      <alignment horizontal="left"/>
    </xf>
    <xf numFmtId="0" fontId="6" fillId="42" borderId="88" xfId="0" applyFont="1" applyFill="1" applyBorder="1" applyAlignment="1">
      <alignment horizontal="center" vertical="center" readingOrder="1"/>
    </xf>
    <xf numFmtId="0" fontId="26" fillId="42" borderId="128" xfId="0" applyFont="1" applyFill="1" applyBorder="1"/>
    <xf numFmtId="0" fontId="4" fillId="42" borderId="55" xfId="0" applyFont="1" applyFill="1" applyBorder="1" applyAlignment="1">
      <alignment horizontal="left"/>
    </xf>
    <xf numFmtId="0" fontId="6" fillId="42" borderId="111" xfId="0" applyFont="1" applyFill="1" applyBorder="1" applyAlignment="1">
      <alignment horizontal="left" vertical="center"/>
    </xf>
    <xf numFmtId="0" fontId="4" fillId="42" borderId="53" xfId="0" applyFont="1" applyFill="1" applyBorder="1" applyAlignment="1">
      <alignment horizontal="right"/>
    </xf>
    <xf numFmtId="0" fontId="4" fillId="42" borderId="111" xfId="0" applyFont="1" applyFill="1" applyBorder="1" applyAlignment="1">
      <alignment horizontal="left"/>
    </xf>
    <xf numFmtId="0" fontId="6" fillId="42" borderId="55" xfId="0" applyFont="1" applyFill="1" applyBorder="1" applyAlignment="1">
      <alignment horizontal="center" vertical="center" readingOrder="1"/>
    </xf>
    <xf numFmtId="0" fontId="0" fillId="42" borderId="111" xfId="0" applyFill="1" applyBorder="1"/>
    <xf numFmtId="0" fontId="4" fillId="42" borderId="58" xfId="0" applyFont="1" applyFill="1" applyBorder="1" applyAlignment="1">
      <alignment horizontal="left"/>
    </xf>
    <xf numFmtId="0" fontId="6" fillId="42" borderId="138" xfId="0" applyFont="1" applyFill="1" applyBorder="1" applyAlignment="1">
      <alignment horizontal="left" vertical="center"/>
    </xf>
    <xf numFmtId="0" fontId="4" fillId="42" borderId="57" xfId="0" applyFont="1" applyFill="1" applyBorder="1" applyAlignment="1">
      <alignment horizontal="right"/>
    </xf>
    <xf numFmtId="0" fontId="4" fillId="42" borderId="138" xfId="0" applyFont="1" applyFill="1" applyBorder="1" applyAlignment="1">
      <alignment horizontal="left"/>
    </xf>
    <xf numFmtId="0" fontId="6" fillId="42" borderId="58" xfId="0" applyFont="1" applyFill="1" applyBorder="1" applyAlignment="1">
      <alignment horizontal="center" vertical="center" readingOrder="1"/>
    </xf>
    <xf numFmtId="0" fontId="0" fillId="42" borderId="138" xfId="0" applyFill="1" applyBorder="1"/>
    <xf numFmtId="0" fontId="4" fillId="22" borderId="89" xfId="0" applyFont="1" applyFill="1" applyBorder="1" applyAlignment="1">
      <alignment horizontal="center" vertical="center"/>
    </xf>
    <xf numFmtId="0" fontId="4" fillId="22" borderId="128" xfId="0" applyFont="1" applyFill="1" applyBorder="1" applyAlignment="1">
      <alignment horizontal="center" vertical="center"/>
    </xf>
    <xf numFmtId="0" fontId="19" fillId="13" borderId="89" xfId="0" applyFont="1" applyFill="1" applyBorder="1" applyAlignment="1">
      <alignment horizontal="left"/>
    </xf>
    <xf numFmtId="0" fontId="50" fillId="7" borderId="89" xfId="0" applyFont="1" applyFill="1" applyBorder="1"/>
    <xf numFmtId="0" fontId="4" fillId="22" borderId="88" xfId="0" applyFont="1" applyFill="1" applyBorder="1" applyAlignment="1">
      <alignment horizontal="left" vertical="top"/>
    </xf>
    <xf numFmtId="0" fontId="4" fillId="22" borderId="128" xfId="0" applyFont="1" applyFill="1" applyBorder="1" applyAlignment="1">
      <alignment horizontal="left" vertical="top"/>
    </xf>
    <xf numFmtId="0" fontId="4" fillId="22" borderId="89" xfId="0" applyFont="1" applyFill="1" applyBorder="1" applyAlignment="1">
      <alignment horizontal="right" vertical="top"/>
    </xf>
    <xf numFmtId="0" fontId="4" fillId="22" borderId="88" xfId="0" applyFont="1" applyFill="1" applyBorder="1" applyAlignment="1">
      <alignment horizontal="center" vertical="top"/>
    </xf>
    <xf numFmtId="0" fontId="0" fillId="22" borderId="128" xfId="0" applyFill="1" applyBorder="1"/>
    <xf numFmtId="0" fontId="4" fillId="22" borderId="53" xfId="0" applyFont="1" applyFill="1" applyBorder="1" applyAlignment="1">
      <alignment horizontal="center" vertical="center"/>
    </xf>
    <xf numFmtId="0" fontId="4" fillId="22" borderId="111" xfId="0" applyFont="1" applyFill="1" applyBorder="1" applyAlignment="1">
      <alignment horizontal="center" vertical="center"/>
    </xf>
    <xf numFmtId="0" fontId="19" fillId="13" borderId="53" xfId="0" applyFont="1" applyFill="1" applyBorder="1" applyAlignment="1">
      <alignment horizontal="left"/>
    </xf>
    <xf numFmtId="0" fontId="50" fillId="7" borderId="53" xfId="0" applyFont="1" applyFill="1" applyBorder="1"/>
    <xf numFmtId="0" fontId="4" fillId="22" borderId="55" xfId="0" applyFont="1" applyFill="1" applyBorder="1" applyAlignment="1">
      <alignment horizontal="left" vertical="top"/>
    </xf>
    <xf numFmtId="0" fontId="4" fillId="22" borderId="111" xfId="0" applyFont="1" applyFill="1" applyBorder="1" applyAlignment="1">
      <alignment horizontal="left" vertical="top"/>
    </xf>
    <xf numFmtId="0" fontId="4" fillId="22" borderId="53" xfId="0" applyFont="1" applyFill="1" applyBorder="1" applyAlignment="1">
      <alignment horizontal="right" vertical="top"/>
    </xf>
    <xf numFmtId="0" fontId="4" fillId="22" borderId="55" xfId="0" applyFont="1" applyFill="1" applyBorder="1" applyAlignment="1">
      <alignment horizontal="center" vertical="top"/>
    </xf>
    <xf numFmtId="0" fontId="0" fillId="22" borderId="111" xfId="0" applyFill="1" applyBorder="1"/>
    <xf numFmtId="0" fontId="4" fillId="22" borderId="57" xfId="0" applyFont="1" applyFill="1" applyBorder="1" applyAlignment="1">
      <alignment horizontal="center" vertical="center"/>
    </xf>
    <xf numFmtId="0" fontId="4" fillId="22" borderId="138" xfId="0" applyFont="1" applyFill="1" applyBorder="1" applyAlignment="1">
      <alignment horizontal="center" vertical="center"/>
    </xf>
    <xf numFmtId="0" fontId="18" fillId="13" borderId="75" xfId="0" applyFont="1" applyFill="1" applyBorder="1" applyAlignment="1">
      <alignment horizontal="center" vertical="top"/>
    </xf>
    <xf numFmtId="0" fontId="18" fillId="13" borderId="188" xfId="0" applyFont="1" applyFill="1" applyBorder="1" applyAlignment="1">
      <alignment horizontal="left"/>
    </xf>
    <xf numFmtId="0" fontId="19" fillId="13" borderId="188" xfId="0" applyFont="1" applyFill="1" applyBorder="1" applyAlignment="1">
      <alignment horizontal="left"/>
    </xf>
    <xf numFmtId="0" fontId="4" fillId="22" borderId="58" xfId="0" applyFont="1" applyFill="1" applyBorder="1" applyAlignment="1">
      <alignment horizontal="left" vertical="top"/>
    </xf>
    <xf numFmtId="0" fontId="4" fillId="22" borderId="138" xfId="0" applyFont="1" applyFill="1" applyBorder="1" applyAlignment="1">
      <alignment horizontal="left" vertical="top"/>
    </xf>
    <xf numFmtId="0" fontId="4" fillId="22" borderId="57" xfId="0" applyFont="1" applyFill="1" applyBorder="1" applyAlignment="1">
      <alignment horizontal="right" vertical="top"/>
    </xf>
    <xf numFmtId="0" fontId="4" fillId="22" borderId="58" xfId="0" applyFont="1" applyFill="1" applyBorder="1" applyAlignment="1">
      <alignment horizontal="center" vertical="top"/>
    </xf>
    <xf numFmtId="0" fontId="0" fillId="22" borderId="138" xfId="0" applyFill="1" applyBorder="1"/>
    <xf numFmtId="0" fontId="18" fillId="60" borderId="170" xfId="0" applyFont="1" applyFill="1" applyBorder="1" applyAlignment="1">
      <alignment horizontal="center" vertical="center" wrapText="1"/>
    </xf>
    <xf numFmtId="0" fontId="18" fillId="60" borderId="171" xfId="0" applyFont="1" applyFill="1" applyBorder="1" applyAlignment="1">
      <alignment horizontal="center" vertical="center" wrapText="1"/>
    </xf>
    <xf numFmtId="0" fontId="19" fillId="60" borderId="15" xfId="0" applyFont="1" applyFill="1" applyBorder="1" applyAlignment="1">
      <alignment horizontal="left" vertical="top"/>
    </xf>
    <xf numFmtId="0" fontId="52" fillId="11" borderId="16" xfId="0" applyFont="1" applyFill="1" applyBorder="1" applyAlignment="1">
      <alignment horizontal="left" vertical="top"/>
    </xf>
    <xf numFmtId="0" fontId="18" fillId="61" borderId="173" xfId="0" applyFont="1" applyFill="1" applyBorder="1" applyAlignment="1">
      <alignment horizontal="center" vertical="top" wrapText="1"/>
    </xf>
    <xf numFmtId="0" fontId="18" fillId="61" borderId="171" xfId="0" applyFont="1" applyFill="1" applyBorder="1" applyAlignment="1">
      <alignment horizontal="center" vertical="top" wrapText="1"/>
    </xf>
    <xf numFmtId="0" fontId="19" fillId="61" borderId="173" xfId="0" applyFont="1" applyFill="1" applyBorder="1" applyAlignment="1">
      <alignment horizontal="left" vertical="top"/>
    </xf>
    <xf numFmtId="0" fontId="19" fillId="61" borderId="16" xfId="0" applyFont="1" applyFill="1" applyBorder="1" applyAlignment="1">
      <alignment horizontal="left" vertical="top"/>
    </xf>
    <xf numFmtId="0" fontId="18" fillId="61" borderId="16" xfId="0" applyFont="1" applyFill="1" applyBorder="1" applyAlignment="1">
      <alignment horizontal="left" vertical="top"/>
    </xf>
    <xf numFmtId="0" fontId="18" fillId="60" borderId="153" xfId="0" applyFont="1" applyFill="1" applyBorder="1" applyAlignment="1">
      <alignment horizontal="center" vertical="center" wrapText="1"/>
    </xf>
    <xf numFmtId="0" fontId="18" fillId="60" borderId="155" xfId="0" applyFont="1" applyFill="1" applyBorder="1" applyAlignment="1">
      <alignment horizontal="center" vertical="center" wrapText="1"/>
    </xf>
    <xf numFmtId="0" fontId="18" fillId="60" borderId="64" xfId="0" applyFont="1" applyFill="1" applyBorder="1" applyAlignment="1">
      <alignment horizontal="center" vertical="center" wrapText="1"/>
    </xf>
    <xf numFmtId="0" fontId="18" fillId="60" borderId="27" xfId="0" applyFont="1" applyFill="1" applyBorder="1" applyAlignment="1">
      <alignment horizontal="center" vertical="center" wrapText="1"/>
    </xf>
    <xf numFmtId="0" fontId="19" fillId="60" borderId="88" xfId="0" applyFont="1" applyFill="1" applyBorder="1" applyAlignment="1">
      <alignment horizontal="left"/>
    </xf>
    <xf numFmtId="0" fontId="19" fillId="60" borderId="55" xfId="0" applyFont="1" applyFill="1" applyBorder="1" applyAlignment="1">
      <alignment horizontal="left"/>
    </xf>
    <xf numFmtId="0" fontId="19" fillId="60" borderId="58" xfId="0" applyFont="1" applyFill="1" applyBorder="1" applyAlignment="1">
      <alignment horizontal="left"/>
    </xf>
    <xf numFmtId="0" fontId="18" fillId="60" borderId="88" xfId="0" applyFont="1" applyFill="1" applyBorder="1" applyAlignment="1">
      <alignment horizontal="left"/>
    </xf>
    <xf numFmtId="0" fontId="18" fillId="60" borderId="89" xfId="0" applyFont="1" applyFill="1" applyBorder="1" applyAlignment="1">
      <alignment horizontal="left"/>
    </xf>
    <xf numFmtId="0" fontId="18" fillId="60" borderId="55" xfId="0" applyFont="1" applyFill="1" applyBorder="1" applyAlignment="1">
      <alignment horizontal="left"/>
    </xf>
    <xf numFmtId="0" fontId="18" fillId="60" borderId="53" xfId="0" applyFont="1" applyFill="1" applyBorder="1" applyAlignment="1">
      <alignment horizontal="left"/>
    </xf>
    <xf numFmtId="0" fontId="18" fillId="60" borderId="58" xfId="0" applyFont="1" applyFill="1" applyBorder="1" applyAlignment="1">
      <alignment horizontal="left"/>
    </xf>
    <xf numFmtId="0" fontId="18" fillId="60" borderId="57" xfId="0" applyFont="1" applyFill="1" applyBorder="1" applyAlignment="1">
      <alignment horizontal="left"/>
    </xf>
    <xf numFmtId="0" fontId="19" fillId="61" borderId="72" xfId="0" applyFont="1" applyFill="1" applyBorder="1" applyAlignment="1">
      <alignment horizontal="center" vertical="center" wrapText="1"/>
    </xf>
    <xf numFmtId="0" fontId="19" fillId="61" borderId="60" xfId="0" applyFont="1" applyFill="1" applyBorder="1" applyAlignment="1">
      <alignment horizontal="center" vertical="center" wrapText="1"/>
    </xf>
    <xf numFmtId="0" fontId="19" fillId="61" borderId="79" xfId="0" applyFont="1" applyFill="1" applyBorder="1" applyAlignment="1">
      <alignment horizontal="center" vertical="center" wrapText="1"/>
    </xf>
    <xf numFmtId="0" fontId="19" fillId="61" borderId="27" xfId="0" applyFont="1" applyFill="1" applyBorder="1" applyAlignment="1">
      <alignment horizontal="center" vertical="center" wrapText="1"/>
    </xf>
    <xf numFmtId="0" fontId="19" fillId="61" borderId="186" xfId="0" applyFont="1" applyFill="1" applyBorder="1" applyAlignment="1">
      <alignment horizontal="left" vertical="top"/>
    </xf>
    <xf numFmtId="0" fontId="19" fillId="61" borderId="76" xfId="0" applyFont="1" applyFill="1" applyBorder="1" applyAlignment="1">
      <alignment horizontal="left" vertical="top"/>
    </xf>
    <xf numFmtId="0" fontId="19" fillId="61" borderId="187" xfId="0" applyFont="1" applyFill="1" applyBorder="1" applyAlignment="1">
      <alignment horizontal="left" vertical="top"/>
    </xf>
    <xf numFmtId="0" fontId="18" fillId="61" borderId="88" xfId="0" applyFont="1" applyFill="1" applyBorder="1" applyAlignment="1">
      <alignment horizontal="left" vertical="top"/>
    </xf>
    <xf numFmtId="0" fontId="18" fillId="61" borderId="55" xfId="0" applyFont="1" applyFill="1" applyBorder="1" applyAlignment="1">
      <alignment horizontal="left" vertical="top"/>
    </xf>
    <xf numFmtId="0" fontId="19" fillId="61" borderId="95" xfId="0" applyFont="1" applyFill="1" applyBorder="1" applyAlignment="1">
      <alignment horizontal="left" vertical="center"/>
    </xf>
    <xf numFmtId="0" fontId="19" fillId="61" borderId="56" xfId="0" applyFont="1" applyFill="1" applyBorder="1" applyAlignment="1">
      <alignment horizontal="left" vertical="center"/>
    </xf>
    <xf numFmtId="0" fontId="19" fillId="61" borderId="91" xfId="0" applyFont="1" applyFill="1" applyBorder="1" applyAlignment="1">
      <alignment horizontal="left" vertical="center"/>
    </xf>
    <xf numFmtId="0" fontId="25" fillId="60" borderId="155" xfId="0" applyFont="1" applyFill="1" applyBorder="1" applyAlignment="1">
      <alignment horizontal="center" vertical="center" wrapText="1"/>
    </xf>
    <xf numFmtId="0" fontId="25" fillId="0" borderId="104" xfId="0" applyFont="1" applyBorder="1" applyAlignment="1">
      <alignment horizontal="center" vertical="center"/>
    </xf>
    <xf numFmtId="0" fontId="18" fillId="25" borderId="40" xfId="0" applyFont="1" applyFill="1" applyBorder="1" applyAlignment="1">
      <alignment vertical="top"/>
    </xf>
    <xf numFmtId="0" fontId="18" fillId="25" borderId="41" xfId="0" applyFont="1" applyFill="1" applyBorder="1" applyAlignment="1">
      <alignment vertical="top"/>
    </xf>
    <xf numFmtId="0" fontId="18" fillId="60" borderId="127" xfId="0" applyFont="1" applyFill="1" applyBorder="1" applyAlignment="1">
      <alignment horizontal="left" vertical="top"/>
    </xf>
    <xf numFmtId="0" fontId="18" fillId="60" borderId="70" xfId="0" applyFont="1" applyFill="1" applyBorder="1" applyAlignment="1">
      <alignment horizontal="left" vertical="top"/>
    </xf>
    <xf numFmtId="0" fontId="18" fillId="60" borderId="189" xfId="0" applyFont="1" applyFill="1" applyBorder="1" applyAlignment="1">
      <alignment horizontal="left" vertical="top"/>
    </xf>
    <xf numFmtId="0" fontId="18" fillId="60" borderId="0" xfId="0" applyFont="1" applyFill="1" applyAlignment="1">
      <alignment horizontal="left" vertical="top"/>
    </xf>
    <xf numFmtId="0" fontId="18" fillId="60" borderId="4" xfId="0" applyFont="1" applyFill="1" applyBorder="1" applyAlignment="1">
      <alignment horizontal="left" vertical="top"/>
    </xf>
    <xf numFmtId="0" fontId="19" fillId="0" borderId="60" xfId="0" applyFont="1" applyBorder="1" applyAlignment="1">
      <alignment horizontal="left" vertical="top" wrapText="1"/>
    </xf>
    <xf numFmtId="0" fontId="52" fillId="14" borderId="112" xfId="0" applyFont="1" applyFill="1" applyBorder="1" applyAlignment="1">
      <alignment horizontal="left" vertical="top"/>
    </xf>
    <xf numFmtId="0" fontId="52" fillId="14" borderId="190" xfId="0" applyFont="1" applyFill="1" applyBorder="1" applyAlignment="1">
      <alignment horizontal="left" vertical="top"/>
    </xf>
    <xf numFmtId="0" fontId="52" fillId="14" borderId="189" xfId="0" applyFont="1" applyFill="1" applyBorder="1" applyAlignment="1">
      <alignment horizontal="left" vertical="top"/>
    </xf>
    <xf numFmtId="0" fontId="52" fillId="14" borderId="1" xfId="0" applyFont="1" applyFill="1" applyBorder="1" applyAlignment="1">
      <alignment horizontal="left" vertical="top"/>
    </xf>
    <xf numFmtId="0" fontId="6" fillId="19" borderId="90" xfId="0" applyFont="1" applyFill="1" applyBorder="1" applyAlignment="1">
      <alignment horizontal="center" vertical="top" readingOrder="1"/>
    </xf>
    <xf numFmtId="0" fontId="6" fillId="19" borderId="59" xfId="0" applyFont="1" applyFill="1" applyBorder="1" applyAlignment="1">
      <alignment horizontal="center" vertical="top" readingOrder="1"/>
    </xf>
    <xf numFmtId="0" fontId="4" fillId="3" borderId="142" xfId="0" applyFont="1" applyFill="1" applyBorder="1" applyAlignment="1">
      <alignment vertical="top"/>
    </xf>
    <xf numFmtId="0" fontId="23" fillId="19" borderId="0" xfId="0" applyFont="1" applyFill="1" applyAlignment="1">
      <alignment horizontal="left" vertical="top"/>
    </xf>
    <xf numFmtId="0" fontId="23" fillId="19" borderId="4" xfId="0" applyFont="1" applyFill="1" applyBorder="1" applyAlignment="1">
      <alignment horizontal="left" vertical="top"/>
    </xf>
    <xf numFmtId="0" fontId="11" fillId="46" borderId="49" xfId="0" applyFont="1" applyFill="1" applyBorder="1" applyAlignment="1">
      <alignment horizontal="left" textRotation="90" wrapText="1"/>
    </xf>
    <xf numFmtId="0" fontId="19" fillId="6" borderId="72" xfId="0" applyFont="1" applyFill="1" applyBorder="1" applyAlignment="1">
      <alignment horizontal="left" vertical="top" wrapText="1"/>
    </xf>
    <xf numFmtId="0" fontId="19" fillId="6" borderId="60" xfId="0" applyFont="1" applyFill="1" applyBorder="1" applyAlignment="1">
      <alignment horizontal="left" vertical="top" wrapText="1"/>
    </xf>
    <xf numFmtId="0" fontId="19" fillId="6" borderId="93" xfId="0" applyFont="1" applyFill="1" applyBorder="1" applyAlignment="1">
      <alignment horizontal="left" vertical="top" wrapText="1"/>
    </xf>
    <xf numFmtId="0" fontId="19" fillId="6" borderId="79" xfId="0" applyFont="1" applyFill="1" applyBorder="1" applyAlignment="1">
      <alignment horizontal="left" vertical="top" wrapText="1"/>
    </xf>
    <xf numFmtId="0" fontId="19" fillId="68" borderId="72" xfId="0" applyFont="1" applyFill="1" applyBorder="1" applyAlignment="1">
      <alignment horizontal="left" vertical="top" wrapText="1"/>
    </xf>
    <xf numFmtId="0" fontId="19" fillId="68" borderId="60" xfId="0" applyFont="1" applyFill="1" applyBorder="1" applyAlignment="1">
      <alignment horizontal="left" vertical="top" wrapText="1"/>
    </xf>
    <xf numFmtId="0" fontId="19" fillId="68" borderId="93" xfId="0" applyFont="1" applyFill="1" applyBorder="1" applyAlignment="1">
      <alignment horizontal="left" vertical="top" wrapText="1"/>
    </xf>
    <xf numFmtId="0" fontId="19" fillId="68" borderId="79" xfId="0" applyFont="1" applyFill="1" applyBorder="1" applyAlignment="1">
      <alignment horizontal="left" vertical="top" wrapText="1"/>
    </xf>
    <xf numFmtId="0" fontId="18" fillId="68" borderId="100" xfId="0" applyFont="1" applyFill="1" applyBorder="1" applyAlignment="1">
      <alignment horizontal="center" vertical="center"/>
    </xf>
    <xf numFmtId="0" fontId="18" fillId="68" borderId="77" xfId="0" applyFont="1" applyFill="1" applyBorder="1" applyAlignment="1">
      <alignment horizontal="center" vertical="center"/>
    </xf>
    <xf numFmtId="0" fontId="18" fillId="68" borderId="118" xfId="0" applyFont="1" applyFill="1" applyBorder="1" applyAlignment="1">
      <alignment horizontal="center" vertical="center"/>
    </xf>
    <xf numFmtId="0" fontId="18" fillId="68" borderId="77" xfId="0" applyFont="1" applyFill="1" applyBorder="1" applyAlignment="1">
      <alignment horizontal="center"/>
    </xf>
    <xf numFmtId="0" fontId="18" fillId="68" borderId="100" xfId="0" applyFont="1" applyFill="1" applyBorder="1" applyAlignment="1">
      <alignment horizontal="center"/>
    </xf>
    <xf numFmtId="0" fontId="18" fillId="68" borderId="78" xfId="0" applyFont="1" applyFill="1" applyBorder="1" applyAlignment="1">
      <alignment horizontal="center" vertical="center"/>
    </xf>
    <xf numFmtId="0" fontId="19" fillId="6" borderId="4" xfId="0" applyFont="1" applyFill="1" applyBorder="1" applyAlignment="1">
      <alignment horizontal="left" vertical="top" wrapText="1"/>
    </xf>
    <xf numFmtId="0" fontId="23" fillId="19" borderId="191" xfId="0" applyFont="1" applyFill="1" applyBorder="1" applyAlignment="1">
      <alignment horizontal="left" vertical="top"/>
    </xf>
    <xf numFmtId="0" fontId="18" fillId="60" borderId="192" xfId="0" applyFont="1" applyFill="1" applyBorder="1" applyAlignment="1">
      <alignment horizontal="center" vertical="center" wrapText="1"/>
    </xf>
    <xf numFmtId="0" fontId="0" fillId="21" borderId="0" xfId="0" applyFill="1"/>
    <xf numFmtId="0" fontId="0" fillId="21" borderId="0" xfId="0" applyFill="1" applyAlignment="1">
      <alignment wrapText="1"/>
    </xf>
    <xf numFmtId="0" fontId="6" fillId="17" borderId="111" xfId="0" applyFont="1" applyFill="1" applyBorder="1" applyAlignment="1">
      <alignment horizontal="left"/>
    </xf>
    <xf numFmtId="0" fontId="6" fillId="56" borderId="128" xfId="0" applyFont="1" applyFill="1" applyBorder="1" applyAlignment="1">
      <alignment vertical="top"/>
    </xf>
    <xf numFmtId="0" fontId="6" fillId="17" borderId="41" xfId="0" applyFont="1" applyFill="1" applyBorder="1" applyAlignment="1">
      <alignment vertical="top"/>
    </xf>
    <xf numFmtId="0" fontId="6" fillId="56" borderId="41" xfId="0" applyFont="1" applyFill="1" applyBorder="1" applyAlignment="1">
      <alignment vertical="top"/>
    </xf>
    <xf numFmtId="0" fontId="6" fillId="57" borderId="128" xfId="0" applyFont="1" applyFill="1" applyBorder="1" applyAlignment="1">
      <alignment vertical="top"/>
    </xf>
    <xf numFmtId="0" fontId="6" fillId="57" borderId="111" xfId="0" applyFont="1" applyFill="1" applyBorder="1" applyAlignment="1">
      <alignment vertical="top"/>
    </xf>
    <xf numFmtId="0" fontId="6" fillId="57" borderId="111" xfId="0" applyFont="1" applyFill="1" applyBorder="1" applyAlignment="1">
      <alignment horizontal="left" vertical="top"/>
    </xf>
    <xf numFmtId="0" fontId="6" fillId="58" borderId="128" xfId="0" applyFont="1" applyFill="1" applyBorder="1" applyAlignment="1">
      <alignment vertical="top"/>
    </xf>
    <xf numFmtId="0" fontId="6" fillId="58" borderId="111" xfId="0" applyFont="1" applyFill="1" applyBorder="1" applyAlignment="1">
      <alignment vertical="top"/>
    </xf>
    <xf numFmtId="0" fontId="4" fillId="41" borderId="88" xfId="0" applyFont="1" applyFill="1" applyBorder="1" applyAlignment="1">
      <alignment vertical="top"/>
    </xf>
    <xf numFmtId="0" fontId="4" fillId="41" borderId="55" xfId="0" applyFont="1" applyFill="1" applyBorder="1" applyAlignment="1">
      <alignment vertical="top"/>
    </xf>
    <xf numFmtId="0" fontId="4" fillId="41" borderId="58" xfId="0" applyFont="1" applyFill="1" applyBorder="1" applyAlignment="1">
      <alignment vertical="top"/>
    </xf>
    <xf numFmtId="0" fontId="52" fillId="14" borderId="73" xfId="0" applyFont="1" applyFill="1" applyBorder="1" applyAlignment="1">
      <alignment horizontal="center" vertical="center" wrapText="1"/>
    </xf>
    <xf numFmtId="0" fontId="52" fillId="14" borderId="104" xfId="0" applyFont="1" applyFill="1" applyBorder="1" applyAlignment="1">
      <alignment horizontal="center" vertical="center" wrapText="1"/>
    </xf>
    <xf numFmtId="0" fontId="52" fillId="14" borderId="94" xfId="0" applyFont="1" applyFill="1" applyBorder="1" applyAlignment="1">
      <alignment horizontal="center" vertical="center" wrapText="1"/>
    </xf>
    <xf numFmtId="0" fontId="64" fillId="11" borderId="73" xfId="0" applyFont="1" applyFill="1" applyBorder="1" applyAlignment="1">
      <alignment horizontal="center" vertical="center" wrapText="1"/>
    </xf>
    <xf numFmtId="0" fontId="64" fillId="11" borderId="104" xfId="0" applyFont="1" applyFill="1" applyBorder="1" applyAlignment="1">
      <alignment horizontal="center" vertical="center" wrapText="1"/>
    </xf>
    <xf numFmtId="0" fontId="64" fillId="11" borderId="94" xfId="0" applyFont="1" applyFill="1" applyBorder="1" applyAlignment="1">
      <alignment horizontal="center" vertical="center" wrapText="1"/>
    </xf>
    <xf numFmtId="0" fontId="64" fillId="11" borderId="89" xfId="0" applyFont="1" applyFill="1" applyBorder="1" applyAlignment="1">
      <alignment horizontal="left" vertical="center"/>
    </xf>
    <xf numFmtId="0" fontId="64" fillId="11" borderId="53" xfId="0" applyFont="1" applyFill="1" applyBorder="1" applyAlignment="1">
      <alignment horizontal="left" vertical="center"/>
    </xf>
    <xf numFmtId="0" fontId="64" fillId="11" borderId="40" xfId="0" applyFont="1" applyFill="1" applyBorder="1" applyAlignment="1">
      <alignment horizontal="left" vertical="center"/>
    </xf>
    <xf numFmtId="0" fontId="64" fillId="11" borderId="40" xfId="0" applyFont="1" applyFill="1" applyBorder="1" applyAlignment="1">
      <alignment horizontal="left"/>
    </xf>
    <xf numFmtId="0" fontId="64" fillId="11" borderId="90" xfId="0" applyFont="1" applyFill="1" applyBorder="1" applyAlignment="1">
      <alignment horizontal="left" vertical="center"/>
    </xf>
    <xf numFmtId="0" fontId="64" fillId="11" borderId="59" xfId="0" applyFont="1" applyFill="1" applyBorder="1" applyAlignment="1">
      <alignment horizontal="left" vertical="center"/>
    </xf>
    <xf numFmtId="0" fontId="64" fillId="11" borderId="53" xfId="0" applyFont="1" applyFill="1" applyBorder="1" applyAlignment="1">
      <alignment horizontal="left" vertical="top"/>
    </xf>
    <xf numFmtId="0" fontId="65" fillId="48" borderId="89" xfId="0" applyFont="1" applyFill="1" applyBorder="1"/>
    <xf numFmtId="0" fontId="65" fillId="48" borderId="53" xfId="0" applyFont="1" applyFill="1" applyBorder="1"/>
    <xf numFmtId="0" fontId="65" fillId="48" borderId="57" xfId="0" applyFont="1" applyFill="1" applyBorder="1"/>
    <xf numFmtId="0" fontId="64" fillId="11" borderId="154" xfId="0" applyFont="1" applyFill="1" applyBorder="1" applyAlignment="1">
      <alignment horizontal="center" vertical="top" wrapText="1"/>
    </xf>
    <xf numFmtId="0" fontId="64" fillId="11" borderId="110" xfId="0" applyFont="1" applyFill="1" applyBorder="1" applyAlignment="1">
      <alignment horizontal="center" vertical="top" wrapText="1"/>
    </xf>
    <xf numFmtId="0" fontId="64" fillId="11" borderId="108" xfId="0" applyFont="1" applyFill="1" applyBorder="1" applyAlignment="1">
      <alignment horizontal="center" vertical="top" wrapText="1"/>
    </xf>
    <xf numFmtId="0" fontId="64" fillId="11" borderId="28" xfId="0" applyFont="1" applyFill="1" applyBorder="1" applyAlignment="1">
      <alignment horizontal="center" vertical="top" wrapText="1"/>
    </xf>
    <xf numFmtId="0" fontId="64" fillId="11" borderId="101" xfId="0" applyFont="1" applyFill="1" applyBorder="1" applyAlignment="1">
      <alignment horizontal="left" vertical="top"/>
    </xf>
    <xf numFmtId="0" fontId="64" fillId="11" borderId="109" xfId="0" applyFont="1" applyFill="1" applyBorder="1" applyAlignment="1">
      <alignment horizontal="left" vertical="top"/>
    </xf>
    <xf numFmtId="0" fontId="64" fillId="11" borderId="158" xfId="0" applyFont="1" applyFill="1" applyBorder="1" applyAlignment="1">
      <alignment horizontal="left" vertical="top"/>
    </xf>
    <xf numFmtId="0" fontId="64" fillId="11" borderId="127" xfId="0" applyFont="1" applyFill="1" applyBorder="1" applyAlignment="1">
      <alignment horizontal="left" vertical="top"/>
    </xf>
    <xf numFmtId="0" fontId="64" fillId="11" borderId="70" xfId="0" applyFont="1" applyFill="1" applyBorder="1" applyAlignment="1">
      <alignment horizontal="left" vertical="top"/>
    </xf>
    <xf numFmtId="0" fontId="64" fillId="11" borderId="157" xfId="0" applyFont="1" applyFill="1" applyBorder="1" applyAlignment="1">
      <alignment horizontal="center" vertical="top" wrapText="1"/>
    </xf>
    <xf numFmtId="0" fontId="64" fillId="11" borderId="126" xfId="0" applyFont="1" applyFill="1" applyBorder="1" applyAlignment="1">
      <alignment horizontal="center" vertical="top" wrapText="1"/>
    </xf>
    <xf numFmtId="0" fontId="66" fillId="11" borderId="154" xfId="0" applyFont="1" applyFill="1" applyBorder="1" applyAlignment="1">
      <alignment horizontal="center" vertical="top" wrapText="1"/>
    </xf>
    <xf numFmtId="0" fontId="66" fillId="11" borderId="108" xfId="0" applyFont="1" applyFill="1" applyBorder="1" applyAlignment="1">
      <alignment horizontal="center" vertical="top" wrapText="1"/>
    </xf>
    <xf numFmtId="0" fontId="66" fillId="11" borderId="110" xfId="0" applyFont="1" applyFill="1" applyBorder="1" applyAlignment="1">
      <alignment horizontal="center" vertical="top" wrapText="1"/>
    </xf>
    <xf numFmtId="0" fontId="66" fillId="11" borderId="157" xfId="0" applyFont="1" applyFill="1" applyBorder="1" applyAlignment="1">
      <alignment horizontal="center" vertical="top" wrapText="1"/>
    </xf>
    <xf numFmtId="0" fontId="67" fillId="33" borderId="58" xfId="0" applyFont="1" applyFill="1" applyBorder="1" applyAlignment="1">
      <alignment horizontal="left"/>
    </xf>
    <xf numFmtId="49" fontId="67" fillId="32" borderId="55" xfId="0" applyNumberFormat="1" applyFont="1" applyFill="1" applyBorder="1"/>
    <xf numFmtId="49" fontId="67" fillId="32" borderId="39" xfId="0" applyNumberFormat="1" applyFont="1" applyFill="1" applyBorder="1"/>
    <xf numFmtId="0" fontId="52" fillId="14" borderId="126" xfId="0" applyFont="1" applyFill="1" applyBorder="1" applyAlignment="1">
      <alignment horizontal="center" wrapText="1"/>
    </xf>
    <xf numFmtId="0" fontId="52" fillId="14" borderId="110" xfId="0" applyFont="1" applyFill="1" applyBorder="1" applyAlignment="1">
      <alignment horizontal="center" wrapText="1"/>
    </xf>
    <xf numFmtId="0" fontId="52" fillId="14" borderId="28" xfId="0" applyFont="1" applyFill="1" applyBorder="1" applyAlignment="1">
      <alignment horizontal="center" wrapText="1"/>
    </xf>
    <xf numFmtId="0" fontId="64" fillId="11" borderId="126" xfId="0" applyFont="1" applyFill="1" applyBorder="1" applyAlignment="1">
      <alignment horizontal="center" wrapText="1"/>
    </xf>
    <xf numFmtId="0" fontId="64" fillId="11" borderId="28" xfId="0" applyFont="1" applyFill="1" applyBorder="1" applyAlignment="1">
      <alignment horizontal="center" wrapText="1"/>
    </xf>
    <xf numFmtId="0" fontId="64" fillId="11" borderId="88" xfId="0" applyFont="1" applyFill="1" applyBorder="1" applyAlignment="1">
      <alignment horizontal="left" vertical="top"/>
    </xf>
    <xf numFmtId="0" fontId="64" fillId="11" borderId="58" xfId="0" applyFont="1" applyFill="1" applyBorder="1" applyAlignment="1">
      <alignment horizontal="left" vertical="center"/>
    </xf>
    <xf numFmtId="0" fontId="64" fillId="11" borderId="57" xfId="0" applyFont="1" applyFill="1" applyBorder="1" applyAlignment="1">
      <alignment horizontal="left" vertical="center"/>
    </xf>
    <xf numFmtId="0" fontId="64" fillId="11" borderId="110" xfId="0" applyFont="1" applyFill="1" applyBorder="1" applyAlignment="1">
      <alignment horizontal="center" wrapText="1"/>
    </xf>
    <xf numFmtId="0" fontId="64" fillId="11" borderId="88" xfId="0" applyFont="1" applyFill="1" applyBorder="1" applyAlignment="1">
      <alignment horizontal="left" vertical="center"/>
    </xf>
    <xf numFmtId="0" fontId="64" fillId="11" borderId="55" xfId="0" applyFont="1" applyFill="1" applyBorder="1" applyAlignment="1">
      <alignment horizontal="left" vertical="top"/>
    </xf>
    <xf numFmtId="0" fontId="64" fillId="11" borderId="55" xfId="0" applyFont="1" applyFill="1" applyBorder="1" applyAlignment="1">
      <alignment horizontal="left" vertical="center"/>
    </xf>
    <xf numFmtId="0" fontId="64" fillId="11" borderId="178" xfId="0" applyFont="1" applyFill="1" applyBorder="1" applyAlignment="1">
      <alignment horizontal="center" wrapText="1"/>
    </xf>
    <xf numFmtId="0" fontId="64" fillId="11" borderId="39" xfId="0" applyFont="1" applyFill="1" applyBorder="1" applyAlignment="1">
      <alignment horizontal="left" vertical="center"/>
    </xf>
    <xf numFmtId="0" fontId="64" fillId="11" borderId="172" xfId="0" applyFont="1" applyFill="1" applyBorder="1" applyAlignment="1">
      <alignment horizontal="center" wrapText="1"/>
    </xf>
    <xf numFmtId="0" fontId="64" fillId="11" borderId="15" xfId="0" applyFont="1" applyFill="1" applyBorder="1" applyAlignment="1">
      <alignment horizontal="left" vertical="center"/>
    </xf>
    <xf numFmtId="0" fontId="68" fillId="35" borderId="58" xfId="0" applyFont="1" applyFill="1" applyBorder="1" applyAlignment="1">
      <alignment horizontal="left"/>
    </xf>
    <xf numFmtId="0" fontId="64" fillId="11" borderId="172" xfId="0" applyFont="1" applyFill="1" applyBorder="1" applyAlignment="1">
      <alignment horizontal="center" vertical="center" wrapText="1"/>
    </xf>
    <xf numFmtId="0" fontId="64" fillId="11" borderId="15" xfId="0" applyFont="1" applyFill="1" applyBorder="1" applyAlignment="1">
      <alignment horizontal="left" vertical="top"/>
    </xf>
    <xf numFmtId="0" fontId="64" fillId="11" borderId="126" xfId="0" applyFont="1" applyFill="1" applyBorder="1" applyAlignment="1">
      <alignment horizontal="center" vertical="center" wrapText="1"/>
    </xf>
    <xf numFmtId="0" fontId="64" fillId="11" borderId="110" xfId="0" applyFont="1" applyFill="1" applyBorder="1" applyAlignment="1">
      <alignment horizontal="center" vertical="center" wrapText="1"/>
    </xf>
    <xf numFmtId="0" fontId="64" fillId="11" borderId="28" xfId="0" applyFont="1" applyFill="1" applyBorder="1" applyAlignment="1">
      <alignment horizontal="center" vertical="center" wrapText="1"/>
    </xf>
    <xf numFmtId="0" fontId="19" fillId="15" borderId="193" xfId="0" applyFont="1" applyFill="1" applyBorder="1" applyAlignment="1">
      <alignment horizontal="center" vertical="center" wrapText="1"/>
    </xf>
    <xf numFmtId="0" fontId="18" fillId="15" borderId="194" xfId="0" applyFont="1" applyFill="1" applyBorder="1" applyAlignment="1">
      <alignment horizontal="center" vertical="top" wrapText="1"/>
    </xf>
    <xf numFmtId="0" fontId="18" fillId="13" borderId="192" xfId="0" applyFont="1" applyFill="1" applyBorder="1" applyAlignment="1">
      <alignment horizontal="center" vertical="center" wrapText="1"/>
    </xf>
    <xf numFmtId="0" fontId="19" fillId="15" borderId="194" xfId="0" applyFont="1" applyFill="1" applyBorder="1" applyAlignment="1">
      <alignment horizontal="center" vertical="center" wrapText="1"/>
    </xf>
    <xf numFmtId="0" fontId="18" fillId="13" borderId="195" xfId="0" applyFont="1" applyFill="1" applyBorder="1" applyAlignment="1">
      <alignment horizontal="center" vertical="center" wrapText="1"/>
    </xf>
    <xf numFmtId="0" fontId="19" fillId="15" borderId="196" xfId="0" applyFont="1" applyFill="1" applyBorder="1" applyAlignment="1">
      <alignment horizontal="center" vertical="center" wrapText="1"/>
    </xf>
    <xf numFmtId="0" fontId="19" fillId="61" borderId="193" xfId="0" applyFont="1" applyFill="1" applyBorder="1" applyAlignment="1">
      <alignment horizontal="center" vertical="center" wrapText="1"/>
    </xf>
    <xf numFmtId="0" fontId="19" fillId="61" borderId="194" xfId="0" applyFont="1" applyFill="1" applyBorder="1" applyAlignment="1">
      <alignment horizontal="center" vertical="center" wrapText="1"/>
    </xf>
    <xf numFmtId="0" fontId="18" fillId="60" borderId="195" xfId="0" applyFont="1" applyFill="1" applyBorder="1" applyAlignment="1">
      <alignment horizontal="center" vertical="center" wrapText="1"/>
    </xf>
    <xf numFmtId="0" fontId="19" fillId="61" borderId="196" xfId="0" applyFont="1" applyFill="1" applyBorder="1" applyAlignment="1">
      <alignment horizontal="center" vertical="center" wrapText="1"/>
    </xf>
    <xf numFmtId="0" fontId="18" fillId="13" borderId="177" xfId="0" applyFont="1" applyFill="1" applyBorder="1" applyAlignment="1">
      <alignment horizontal="center" vertical="center" wrapText="1"/>
    </xf>
    <xf numFmtId="0" fontId="18" fillId="60" borderId="177" xfId="0" applyFont="1" applyFill="1" applyBorder="1" applyAlignment="1">
      <alignment horizontal="center" vertical="center" wrapText="1"/>
    </xf>
    <xf numFmtId="0" fontId="18" fillId="16" borderId="153" xfId="0" applyFont="1" applyFill="1" applyBorder="1" applyAlignment="1">
      <alignment horizontal="center" vertical="center" wrapText="1"/>
    </xf>
    <xf numFmtId="0" fontId="18" fillId="15" borderId="193" xfId="0" applyFont="1" applyFill="1" applyBorder="1" applyAlignment="1">
      <alignment horizontal="center" vertical="center" wrapText="1"/>
    </xf>
    <xf numFmtId="0" fontId="18" fillId="15" borderId="194" xfId="0" applyFont="1" applyFill="1" applyBorder="1" applyAlignment="1">
      <alignment horizontal="center" vertical="center" wrapText="1"/>
    </xf>
    <xf numFmtId="0" fontId="18" fillId="16" borderId="177" xfId="0" applyFont="1" applyFill="1" applyBorder="1" applyAlignment="1">
      <alignment horizontal="center" vertical="center" wrapText="1"/>
    </xf>
    <xf numFmtId="0" fontId="18" fillId="15" borderId="196" xfId="0" applyFont="1" applyFill="1" applyBorder="1" applyAlignment="1">
      <alignment horizontal="center" vertical="center" wrapText="1"/>
    </xf>
    <xf numFmtId="0" fontId="18" fillId="15" borderId="193" xfId="0" applyFont="1" applyFill="1" applyBorder="1" applyAlignment="1">
      <alignment horizontal="center" vertical="top" wrapText="1"/>
    </xf>
    <xf numFmtId="0" fontId="18" fillId="15" borderId="197" xfId="0" applyFont="1" applyFill="1" applyBorder="1" applyAlignment="1">
      <alignment horizontal="center" vertical="top" wrapText="1"/>
    </xf>
    <xf numFmtId="164" fontId="7" fillId="6" borderId="198" xfId="0" applyNumberFormat="1" applyFont="1" applyFill="1" applyBorder="1" applyAlignment="1">
      <alignment horizontal="center" textRotation="90" wrapText="1"/>
    </xf>
    <xf numFmtId="0" fontId="18" fillId="68" borderId="96" xfId="0" applyFont="1" applyFill="1" applyBorder="1" applyAlignment="1">
      <alignment horizontal="center" vertical="center"/>
    </xf>
    <xf numFmtId="0" fontId="18" fillId="68" borderId="105" xfId="0" applyFont="1" applyFill="1" applyBorder="1" applyAlignment="1">
      <alignment horizontal="center" vertical="center"/>
    </xf>
    <xf numFmtId="0" fontId="18" fillId="68" borderId="130" xfId="0" applyFont="1" applyFill="1" applyBorder="1" applyAlignment="1">
      <alignment horizontal="center" vertical="center"/>
    </xf>
    <xf numFmtId="0" fontId="18" fillId="6" borderId="96" xfId="0" applyFont="1" applyFill="1" applyBorder="1" applyAlignment="1">
      <alignment horizontal="center" vertical="center"/>
    </xf>
    <xf numFmtId="0" fontId="18" fillId="6" borderId="105" xfId="0" applyFont="1" applyFill="1" applyBorder="1" applyAlignment="1">
      <alignment horizontal="center" vertical="center"/>
    </xf>
    <xf numFmtId="0" fontId="18" fillId="6" borderId="130" xfId="0" applyFont="1" applyFill="1" applyBorder="1" applyAlignment="1">
      <alignment horizontal="center" vertical="center"/>
    </xf>
    <xf numFmtId="0" fontId="18" fillId="6" borderId="96" xfId="0" applyFont="1" applyFill="1" applyBorder="1" applyAlignment="1">
      <alignment horizontal="center"/>
    </xf>
    <xf numFmtId="0" fontId="18" fillId="6" borderId="105" xfId="0" applyFont="1" applyFill="1" applyBorder="1" applyAlignment="1">
      <alignment horizontal="center"/>
    </xf>
    <xf numFmtId="0" fontId="18" fillId="15" borderId="199" xfId="0" applyFont="1" applyFill="1" applyBorder="1" applyAlignment="1">
      <alignment horizontal="center" vertical="top" wrapText="1"/>
    </xf>
    <xf numFmtId="0" fontId="18" fillId="61" borderId="193" xfId="0" applyFont="1" applyFill="1" applyBorder="1" applyAlignment="1">
      <alignment horizontal="center" vertical="top" wrapText="1"/>
    </xf>
    <xf numFmtId="0" fontId="18" fillId="61" borderId="194" xfId="0" applyFont="1" applyFill="1" applyBorder="1" applyAlignment="1">
      <alignment horizontal="center" vertical="top" wrapText="1"/>
    </xf>
    <xf numFmtId="0" fontId="18" fillId="61" borderId="199" xfId="0" applyFont="1" applyFill="1" applyBorder="1" applyAlignment="1">
      <alignment horizontal="center" vertical="top" wrapText="1"/>
    </xf>
    <xf numFmtId="0" fontId="18" fillId="68" borderId="96" xfId="0" applyFont="1" applyFill="1" applyBorder="1" applyAlignment="1">
      <alignment horizontal="center"/>
    </xf>
    <xf numFmtId="0" fontId="18" fillId="68" borderId="105" xfId="0" applyFont="1" applyFill="1" applyBorder="1" applyAlignment="1">
      <alignment horizontal="center"/>
    </xf>
    <xf numFmtId="0" fontId="18" fillId="68" borderId="130" xfId="0" applyFont="1" applyFill="1" applyBorder="1" applyAlignment="1">
      <alignment horizontal="center"/>
    </xf>
    <xf numFmtId="0" fontId="18" fillId="6" borderId="130" xfId="0" applyFont="1" applyFill="1" applyBorder="1" applyAlignment="1">
      <alignment horizontal="center"/>
    </xf>
    <xf numFmtId="0" fontId="18" fillId="6" borderId="200" xfId="0" applyFont="1" applyFill="1" applyBorder="1" applyAlignment="1">
      <alignment horizontal="center"/>
    </xf>
    <xf numFmtId="0" fontId="18" fillId="6" borderId="62" xfId="0" applyFont="1" applyFill="1" applyBorder="1" applyAlignment="1">
      <alignment horizontal="center"/>
    </xf>
    <xf numFmtId="0" fontId="19" fillId="15" borderId="193" xfId="0" applyFont="1" applyFill="1" applyBorder="1" applyAlignment="1">
      <alignment horizontal="center" wrapText="1"/>
    </xf>
    <xf numFmtId="0" fontId="19" fillId="15" borderId="194" xfId="0" applyFont="1" applyFill="1" applyBorder="1" applyAlignment="1">
      <alignment horizontal="center" wrapText="1"/>
    </xf>
    <xf numFmtId="0" fontId="19" fillId="15" borderId="199" xfId="0" applyFont="1" applyFill="1" applyBorder="1" applyAlignment="1">
      <alignment horizontal="center" wrapText="1"/>
    </xf>
    <xf numFmtId="0" fontId="19" fillId="61" borderId="193" xfId="0" applyFont="1" applyFill="1" applyBorder="1" applyAlignment="1">
      <alignment horizontal="center" wrapText="1"/>
    </xf>
    <xf numFmtId="0" fontId="19" fillId="61" borderId="199" xfId="0" applyFont="1" applyFill="1" applyBorder="1" applyAlignment="1">
      <alignment horizontal="center" wrapText="1"/>
    </xf>
    <xf numFmtId="0" fontId="40" fillId="15" borderId="193" xfId="0" applyFont="1" applyFill="1" applyBorder="1" applyAlignment="1">
      <alignment horizontal="center" wrapText="1"/>
    </xf>
    <xf numFmtId="0" fontId="40" fillId="15" borderId="105" xfId="0" applyFont="1" applyFill="1" applyBorder="1" applyAlignment="1">
      <alignment horizontal="center" wrapText="1"/>
    </xf>
    <xf numFmtId="0" fontId="19" fillId="15" borderId="201" xfId="0" applyFont="1" applyFill="1" applyBorder="1" applyAlignment="1">
      <alignment horizontal="center" vertical="center" wrapText="1"/>
    </xf>
    <xf numFmtId="0" fontId="40" fillId="15" borderId="201" xfId="0" applyFont="1" applyFill="1" applyBorder="1" applyAlignment="1">
      <alignment horizontal="center" vertical="center" wrapText="1"/>
    </xf>
    <xf numFmtId="0" fontId="40" fillId="15" borderId="105" xfId="0" applyFont="1" applyFill="1" applyBorder="1" applyAlignment="1">
      <alignment horizontal="center" vertical="center" wrapText="1"/>
    </xf>
    <xf numFmtId="0" fontId="19" fillId="15" borderId="105" xfId="0" applyFont="1" applyFill="1" applyBorder="1" applyAlignment="1">
      <alignment horizontal="center" vertical="center" wrapText="1"/>
    </xf>
    <xf numFmtId="0" fontId="18" fillId="15" borderId="201" xfId="0" applyFont="1" applyFill="1" applyBorder="1" applyAlignment="1">
      <alignment horizontal="center" vertical="center" wrapText="1"/>
    </xf>
    <xf numFmtId="0" fontId="19" fillId="15" borderId="202" xfId="0" applyFont="1" applyFill="1" applyBorder="1" applyAlignment="1">
      <alignment horizontal="center" vertical="center" wrapText="1"/>
    </xf>
    <xf numFmtId="0" fontId="19" fillId="61" borderId="194" xfId="0" applyFont="1" applyFill="1" applyBorder="1" applyAlignment="1">
      <alignment horizontal="center" wrapText="1"/>
    </xf>
    <xf numFmtId="0" fontId="19" fillId="61" borderId="196" xfId="0" applyFont="1" applyFill="1" applyBorder="1" applyAlignment="1">
      <alignment horizontal="center" wrapText="1"/>
    </xf>
    <xf numFmtId="0" fontId="19" fillId="61" borderId="203" xfId="0" applyFont="1" applyFill="1" applyBorder="1" applyAlignment="1">
      <alignment horizontal="center" wrapText="1"/>
    </xf>
    <xf numFmtId="164" fontId="7" fillId="47" borderId="198" xfId="0" applyNumberFormat="1" applyFont="1" applyFill="1" applyBorder="1" applyAlignment="1">
      <alignment horizontal="center" textRotation="90" wrapText="1"/>
    </xf>
    <xf numFmtId="0" fontId="18" fillId="6" borderId="62" xfId="0" applyFont="1" applyFill="1" applyBorder="1" applyAlignment="1">
      <alignment horizontal="center" vertical="center"/>
    </xf>
    <xf numFmtId="0" fontId="25" fillId="68" borderId="105" xfId="0" applyFont="1" applyFill="1" applyBorder="1" applyAlignment="1">
      <alignment horizontal="center" vertical="center"/>
    </xf>
    <xf numFmtId="0" fontId="25" fillId="68" borderId="105" xfId="0" applyFont="1" applyFill="1" applyBorder="1" applyAlignment="1">
      <alignment horizontal="center"/>
    </xf>
    <xf numFmtId="0" fontId="18" fillId="61" borderId="203" xfId="0" applyFont="1" applyFill="1" applyBorder="1" applyAlignment="1">
      <alignment horizontal="center" vertical="top" wrapText="1"/>
    </xf>
    <xf numFmtId="0" fontId="19" fillId="61" borderId="205" xfId="0" applyFont="1" applyFill="1" applyBorder="1" applyAlignment="1">
      <alignment horizontal="center" vertical="center" wrapText="1"/>
    </xf>
    <xf numFmtId="0" fontId="19" fillId="61" borderId="201" xfId="0" applyFont="1" applyFill="1" applyBorder="1" applyAlignment="1">
      <alignment horizontal="center" vertical="center" wrapText="1"/>
    </xf>
    <xf numFmtId="0" fontId="19" fillId="61" borderId="202" xfId="0" applyFont="1" applyFill="1" applyBorder="1" applyAlignment="1">
      <alignment horizontal="center" vertical="center" wrapText="1"/>
    </xf>
    <xf numFmtId="0" fontId="19" fillId="15" borderId="205" xfId="0" applyFont="1" applyFill="1" applyBorder="1" applyAlignment="1">
      <alignment horizontal="center" vertical="center" wrapText="1"/>
    </xf>
    <xf numFmtId="0" fontId="51" fillId="14" borderId="24" xfId="0" applyFont="1" applyFill="1" applyBorder="1" applyAlignment="1">
      <alignment horizontal="center" textRotation="90" wrapText="1"/>
    </xf>
    <xf numFmtId="0" fontId="33" fillId="20" borderId="73" xfId="0" applyFont="1" applyFill="1" applyBorder="1"/>
    <xf numFmtId="0" fontId="20" fillId="18" borderId="60" xfId="0" applyFont="1" applyFill="1" applyBorder="1" applyAlignment="1">
      <alignment horizontal="center" vertical="center"/>
    </xf>
    <xf numFmtId="0" fontId="33" fillId="20" borderId="104" xfId="0" applyFont="1" applyFill="1" applyBorder="1"/>
    <xf numFmtId="0" fontId="20" fillId="18" borderId="79" xfId="0" applyFont="1" applyFill="1" applyBorder="1" applyAlignment="1">
      <alignment horizontal="center" vertical="center"/>
    </xf>
    <xf numFmtId="0" fontId="20" fillId="26" borderId="73" xfId="0" applyFont="1" applyFill="1" applyBorder="1"/>
    <xf numFmtId="0" fontId="20" fillId="18" borderId="72" xfId="0" applyFont="1" applyFill="1" applyBorder="1" applyAlignment="1">
      <alignment horizontal="center" vertical="center"/>
    </xf>
    <xf numFmtId="0" fontId="20" fillId="26" borderId="104" xfId="0" applyFont="1" applyFill="1" applyBorder="1"/>
    <xf numFmtId="0" fontId="18" fillId="61" borderId="58" xfId="0" applyFont="1" applyFill="1" applyBorder="1" applyAlignment="1">
      <alignment horizontal="left" vertical="top"/>
    </xf>
    <xf numFmtId="0" fontId="33" fillId="28" borderId="73" xfId="0" applyFont="1" applyFill="1" applyBorder="1"/>
    <xf numFmtId="0" fontId="33" fillId="28" borderId="104" xfId="0" applyFont="1" applyFill="1" applyBorder="1"/>
    <xf numFmtId="0" fontId="20" fillId="29" borderId="104" xfId="0" applyFont="1" applyFill="1" applyBorder="1"/>
    <xf numFmtId="0" fontId="33" fillId="30" borderId="73" xfId="0" applyFont="1" applyFill="1" applyBorder="1"/>
    <xf numFmtId="0" fontId="33" fillId="30" borderId="104" xfId="0" applyFont="1" applyFill="1" applyBorder="1"/>
    <xf numFmtId="0" fontId="27" fillId="30" borderId="104" xfId="0" applyFont="1" applyFill="1" applyBorder="1"/>
    <xf numFmtId="0" fontId="25" fillId="36" borderId="73" xfId="0" applyFont="1" applyFill="1" applyBorder="1" applyAlignment="1">
      <alignment horizontal="left" readingOrder="1"/>
    </xf>
    <xf numFmtId="0" fontId="25" fillId="36" borderId="104" xfId="0" applyFont="1" applyFill="1" applyBorder="1" applyAlignment="1">
      <alignment horizontal="left" readingOrder="1"/>
    </xf>
    <xf numFmtId="1" fontId="25" fillId="39" borderId="73" xfId="0" applyNumberFormat="1" applyFont="1" applyFill="1" applyBorder="1"/>
    <xf numFmtId="1" fontId="25" fillId="39" borderId="104" xfId="0" applyNumberFormat="1" applyFont="1" applyFill="1" applyBorder="1"/>
    <xf numFmtId="0" fontId="25" fillId="40" borderId="60" xfId="0" applyFont="1" applyFill="1" applyBorder="1"/>
    <xf numFmtId="0" fontId="4" fillId="3" borderId="128" xfId="0" applyFont="1" applyFill="1" applyBorder="1" applyAlignment="1">
      <alignment horizontal="left" vertical="top"/>
    </xf>
    <xf numFmtId="0" fontId="4" fillId="3" borderId="111" xfId="0" applyFont="1" applyFill="1" applyBorder="1" applyAlignment="1">
      <alignment horizontal="left" vertical="top"/>
    </xf>
    <xf numFmtId="0" fontId="4" fillId="3" borderId="138" xfId="0" applyFont="1" applyFill="1" applyBorder="1" applyAlignment="1">
      <alignment horizontal="left" vertical="top"/>
    </xf>
    <xf numFmtId="0" fontId="4" fillId="20" borderId="128" xfId="0" applyFont="1" applyFill="1" applyBorder="1" applyAlignment="1">
      <alignment horizontal="left" vertical="top"/>
    </xf>
    <xf numFmtId="0" fontId="4" fillId="20" borderId="111" xfId="0" applyFont="1" applyFill="1" applyBorder="1" applyAlignment="1">
      <alignment horizontal="left" vertical="top"/>
    </xf>
    <xf numFmtId="0" fontId="18" fillId="25" borderId="111" xfId="0" applyFont="1" applyFill="1" applyBorder="1" applyAlignment="1">
      <alignment horizontal="left" vertical="top"/>
    </xf>
    <xf numFmtId="0" fontId="35" fillId="25" borderId="111" xfId="0" applyFont="1" applyFill="1" applyBorder="1" applyAlignment="1">
      <alignment horizontal="left" vertical="top"/>
    </xf>
    <xf numFmtId="0" fontId="18" fillId="25" borderId="138" xfId="0" applyFont="1" applyFill="1" applyBorder="1" applyAlignment="1">
      <alignment horizontal="left" vertical="top"/>
    </xf>
    <xf numFmtId="0" fontId="18" fillId="26" borderId="128" xfId="0" applyFont="1" applyFill="1" applyBorder="1" applyAlignment="1">
      <alignment horizontal="left" vertical="top"/>
    </xf>
    <xf numFmtId="0" fontId="18" fillId="26" borderId="111" xfId="0" applyFont="1" applyFill="1" applyBorder="1" applyAlignment="1">
      <alignment horizontal="left" vertical="top"/>
    </xf>
    <xf numFmtId="0" fontId="35" fillId="26" borderId="111" xfId="0" applyFont="1" applyFill="1" applyBorder="1" applyAlignment="1">
      <alignment horizontal="left" vertical="top"/>
    </xf>
    <xf numFmtId="0" fontId="35" fillId="26" borderId="138" xfId="0" applyFont="1" applyFill="1" applyBorder="1" applyAlignment="1">
      <alignment horizontal="left" vertical="top"/>
    </xf>
    <xf numFmtId="0" fontId="35" fillId="29" borderId="128" xfId="0" applyFont="1" applyFill="1" applyBorder="1" applyAlignment="1">
      <alignment horizontal="left" vertical="top"/>
    </xf>
    <xf numFmtId="0" fontId="35" fillId="29" borderId="111" xfId="0" applyFont="1" applyFill="1" applyBorder="1" applyAlignment="1">
      <alignment horizontal="left" vertical="top"/>
    </xf>
    <xf numFmtId="0" fontId="4" fillId="28" borderId="111" xfId="0" applyFont="1" applyFill="1" applyBorder="1" applyAlignment="1">
      <alignment horizontal="left" vertical="top"/>
    </xf>
    <xf numFmtId="0" fontId="18" fillId="29" borderId="111" xfId="0" applyFont="1" applyFill="1" applyBorder="1" applyAlignment="1">
      <alignment horizontal="left" readingOrder="1"/>
    </xf>
    <xf numFmtId="0" fontId="4" fillId="28" borderId="138" xfId="0" applyFont="1" applyFill="1" applyBorder="1" applyAlignment="1">
      <alignment horizontal="left" vertical="top"/>
    </xf>
    <xf numFmtId="0" fontId="4" fillId="30" borderId="128" xfId="0" applyFont="1" applyFill="1" applyBorder="1" applyAlignment="1">
      <alignment horizontal="left" vertical="top"/>
    </xf>
    <xf numFmtId="0" fontId="4" fillId="30" borderId="111" xfId="0" applyFont="1" applyFill="1" applyBorder="1" applyAlignment="1">
      <alignment horizontal="left" vertical="top"/>
    </xf>
    <xf numFmtId="0" fontId="4" fillId="30" borderId="138" xfId="0" applyFont="1" applyFill="1" applyBorder="1" applyAlignment="1">
      <alignment horizontal="left" vertical="top"/>
    </xf>
    <xf numFmtId="0" fontId="4" fillId="31" borderId="128" xfId="0" applyFont="1" applyFill="1" applyBorder="1" applyAlignment="1">
      <alignment horizontal="left" vertical="top"/>
    </xf>
    <xf numFmtId="0" fontId="4" fillId="31" borderId="111" xfId="0" applyFont="1" applyFill="1" applyBorder="1" applyAlignment="1">
      <alignment horizontal="left" vertical="top"/>
    </xf>
    <xf numFmtId="0" fontId="4" fillId="31" borderId="138" xfId="0" applyFont="1" applyFill="1" applyBorder="1" applyAlignment="1">
      <alignment horizontal="left" vertical="top"/>
    </xf>
    <xf numFmtId="49" fontId="4" fillId="32" borderId="128" xfId="0" applyNumberFormat="1" applyFont="1" applyFill="1" applyBorder="1" applyAlignment="1">
      <alignment horizontal="left" vertical="top"/>
    </xf>
    <xf numFmtId="49" fontId="4" fillId="32" borderId="111" xfId="0" applyNumberFormat="1" applyFont="1" applyFill="1" applyBorder="1" applyAlignment="1">
      <alignment horizontal="left" vertical="top"/>
    </xf>
    <xf numFmtId="49" fontId="4" fillId="32" borderId="138" xfId="0" applyNumberFormat="1" applyFont="1" applyFill="1" applyBorder="1" applyAlignment="1">
      <alignment horizontal="left" vertical="top"/>
    </xf>
    <xf numFmtId="0" fontId="4" fillId="33" borderId="138" xfId="0" applyFont="1" applyFill="1" applyBorder="1" applyAlignment="1">
      <alignment horizontal="left" vertical="top"/>
    </xf>
    <xf numFmtId="0" fontId="4" fillId="34" borderId="138" xfId="0" applyFont="1" applyFill="1" applyBorder="1" applyAlignment="1">
      <alignment horizontal="left" vertical="top"/>
    </xf>
    <xf numFmtId="0" fontId="18" fillId="16" borderId="128" xfId="0" applyFont="1" applyFill="1" applyBorder="1" applyAlignment="1">
      <alignment horizontal="left" vertical="top"/>
    </xf>
    <xf numFmtId="0" fontId="18" fillId="16" borderId="111" xfId="0" applyFont="1" applyFill="1" applyBorder="1" applyAlignment="1">
      <alignment horizontal="left" vertical="top"/>
    </xf>
    <xf numFmtId="0" fontId="18" fillId="17" borderId="111" xfId="2" applyFont="1" applyFill="1" applyBorder="1" applyAlignment="1">
      <alignment horizontal="left" vertical="top"/>
    </xf>
    <xf numFmtId="0" fontId="35" fillId="16" borderId="111" xfId="0" applyFont="1" applyFill="1" applyBorder="1" applyAlignment="1">
      <alignment horizontal="left" vertical="top"/>
    </xf>
    <xf numFmtId="0" fontId="35" fillId="16" borderId="138" xfId="0" applyFont="1" applyFill="1" applyBorder="1" applyAlignment="1">
      <alignment horizontal="left" vertical="top"/>
    </xf>
    <xf numFmtId="0" fontId="18" fillId="36" borderId="128" xfId="0" applyFont="1" applyFill="1" applyBorder="1" applyAlignment="1">
      <alignment horizontal="left" vertical="top"/>
    </xf>
    <xf numFmtId="0" fontId="18" fillId="36" borderId="111" xfId="0" applyFont="1" applyFill="1" applyBorder="1" applyAlignment="1">
      <alignment horizontal="left" vertical="top"/>
    </xf>
    <xf numFmtId="0" fontId="35" fillId="36" borderId="111" xfId="0" applyFont="1" applyFill="1" applyBorder="1" applyAlignment="1">
      <alignment horizontal="left" vertical="top"/>
    </xf>
    <xf numFmtId="0" fontId="18" fillId="37" borderId="111" xfId="2" applyFont="1" applyFill="1" applyBorder="1" applyAlignment="1">
      <alignment horizontal="left" vertical="top"/>
    </xf>
    <xf numFmtId="0" fontId="18" fillId="37" borderId="138" xfId="2" applyFont="1" applyFill="1" applyBorder="1" applyAlignment="1">
      <alignment horizontal="left" vertical="top"/>
    </xf>
    <xf numFmtId="0" fontId="18" fillId="38" borderId="128" xfId="0" applyFont="1" applyFill="1" applyBorder="1" applyAlignment="1">
      <alignment horizontal="left" vertical="top"/>
    </xf>
    <xf numFmtId="0" fontId="18" fillId="38" borderId="111" xfId="0" applyFont="1" applyFill="1" applyBorder="1" applyAlignment="1">
      <alignment horizontal="left" vertical="top"/>
    </xf>
    <xf numFmtId="0" fontId="18" fillId="38" borderId="138" xfId="0" applyFont="1" applyFill="1" applyBorder="1" applyAlignment="1">
      <alignment horizontal="left" vertical="top"/>
    </xf>
    <xf numFmtId="0" fontId="35" fillId="39" borderId="128" xfId="0" applyFont="1" applyFill="1" applyBorder="1" applyAlignment="1">
      <alignment horizontal="left" vertical="top"/>
    </xf>
    <xf numFmtId="0" fontId="35" fillId="39" borderId="111" xfId="0" applyFont="1" applyFill="1" applyBorder="1" applyAlignment="1">
      <alignment horizontal="left" vertical="top"/>
    </xf>
    <xf numFmtId="0" fontId="35" fillId="39" borderId="138" xfId="0" applyFont="1" applyFill="1" applyBorder="1" applyAlignment="1">
      <alignment horizontal="left" vertical="top"/>
    </xf>
    <xf numFmtId="0" fontId="18" fillId="40" borderId="128" xfId="0" applyFont="1" applyFill="1" applyBorder="1" applyAlignment="1">
      <alignment horizontal="left" vertical="top"/>
    </xf>
    <xf numFmtId="0" fontId="18" fillId="40" borderId="138" xfId="0" applyFont="1" applyFill="1" applyBorder="1" applyAlignment="1">
      <alignment horizontal="left" vertical="top"/>
    </xf>
    <xf numFmtId="0" fontId="6" fillId="41" borderId="128" xfId="0" applyFont="1" applyFill="1" applyBorder="1" applyAlignment="1">
      <alignment horizontal="left" vertical="top"/>
    </xf>
    <xf numFmtId="0" fontId="6" fillId="41" borderId="111" xfId="0" applyFont="1" applyFill="1" applyBorder="1" applyAlignment="1">
      <alignment horizontal="left" vertical="top"/>
    </xf>
    <xf numFmtId="0" fontId="6" fillId="41" borderId="138" xfId="0" applyFont="1" applyFill="1" applyBorder="1" applyAlignment="1">
      <alignment horizontal="left" vertical="top"/>
    </xf>
    <xf numFmtId="0" fontId="6" fillId="20" borderId="53" xfId="0" applyFont="1" applyFill="1" applyBorder="1" applyAlignment="1">
      <alignment vertical="top" wrapText="1"/>
    </xf>
    <xf numFmtId="0" fontId="64" fillId="11" borderId="166" xfId="0" applyFont="1" applyFill="1" applyBorder="1" applyAlignment="1">
      <alignment horizontal="left" vertical="center"/>
    </xf>
    <xf numFmtId="0" fontId="64" fillId="11" borderId="76" xfId="0" applyFont="1" applyFill="1" applyBorder="1" applyAlignment="1">
      <alignment horizontal="left" vertical="center"/>
    </xf>
    <xf numFmtId="0" fontId="64" fillId="11" borderId="0" xfId="0" applyFont="1" applyFill="1" applyAlignment="1">
      <alignment horizontal="left" vertical="center"/>
    </xf>
    <xf numFmtId="0" fontId="64" fillId="11" borderId="186" xfId="0" applyFont="1" applyFill="1" applyBorder="1" applyAlignment="1">
      <alignment horizontal="left" vertical="center"/>
    </xf>
    <xf numFmtId="0" fontId="52" fillId="14" borderId="39" xfId="0" applyFont="1" applyFill="1" applyBorder="1" applyAlignment="1">
      <alignment horizontal="left" vertical="center"/>
    </xf>
    <xf numFmtId="0" fontId="11" fillId="16" borderId="87" xfId="0" applyFont="1" applyFill="1" applyBorder="1" applyAlignment="1">
      <alignment horizontal="center" textRotation="90" wrapText="1"/>
    </xf>
    <xf numFmtId="0" fontId="51" fillId="14" borderId="87" xfId="0" applyFont="1" applyFill="1" applyBorder="1" applyAlignment="1">
      <alignment horizontal="center" textRotation="90" wrapText="1"/>
    </xf>
    <xf numFmtId="0" fontId="11" fillId="15" borderId="87" xfId="0" applyFont="1" applyFill="1" applyBorder="1" applyAlignment="1">
      <alignment horizontal="center" textRotation="90" wrapText="1"/>
    </xf>
    <xf numFmtId="0" fontId="11" fillId="69" borderId="39" xfId="0" applyFont="1" applyFill="1" applyBorder="1" applyAlignment="1">
      <alignment horizontal="left" wrapText="1"/>
    </xf>
    <xf numFmtId="0" fontId="11" fillId="69" borderId="41" xfId="0" applyFont="1" applyFill="1" applyBorder="1" applyAlignment="1">
      <alignment horizontal="center" textRotation="90" wrapText="1"/>
    </xf>
    <xf numFmtId="0" fontId="10" fillId="7" borderId="16" xfId="0" applyFont="1" applyFill="1" applyBorder="1" applyAlignment="1">
      <alignment horizontal="center" textRotation="90" wrapText="1" readingOrder="1"/>
    </xf>
    <xf numFmtId="0" fontId="10" fillId="7" borderId="24" xfId="0" applyFont="1" applyFill="1" applyBorder="1" applyAlignment="1">
      <alignment horizontal="center" textRotation="90" wrapText="1" readingOrder="1"/>
    </xf>
    <xf numFmtId="0" fontId="10" fillId="7" borderId="17" xfId="0" applyFont="1" applyFill="1" applyBorder="1" applyAlignment="1">
      <alignment horizontal="left" wrapText="1" readingOrder="1"/>
    </xf>
    <xf numFmtId="0" fontId="10" fillId="7" borderId="25" xfId="0" applyFont="1" applyFill="1" applyBorder="1" applyAlignment="1">
      <alignment horizontal="left" wrapText="1" readingOrder="1"/>
    </xf>
    <xf numFmtId="0" fontId="11" fillId="13" borderId="75" xfId="0" applyFont="1" applyFill="1" applyBorder="1" applyAlignment="1">
      <alignment horizontal="center" textRotation="90" wrapText="1"/>
    </xf>
    <xf numFmtId="0" fontId="11" fillId="13" borderId="82" xfId="0" applyFont="1" applyFill="1" applyBorder="1" applyAlignment="1">
      <alignment horizontal="center" textRotation="90" wrapText="1"/>
    </xf>
    <xf numFmtId="0" fontId="11" fillId="13" borderId="54" xfId="0" applyFont="1" applyFill="1" applyBorder="1" applyAlignment="1">
      <alignment horizontal="center" textRotation="90" wrapText="1"/>
    </xf>
    <xf numFmtId="0" fontId="11" fillId="13" borderId="30" xfId="0" applyFont="1" applyFill="1" applyBorder="1" applyAlignment="1">
      <alignment horizontal="center" textRotation="90" wrapText="1"/>
    </xf>
    <xf numFmtId="0" fontId="51" fillId="14" borderId="2" xfId="0" applyFont="1" applyFill="1" applyBorder="1" applyAlignment="1">
      <alignment horizontal="center" textRotation="90" wrapText="1"/>
    </xf>
    <xf numFmtId="0" fontId="11" fillId="15" borderId="52" xfId="0" applyFont="1" applyFill="1" applyBorder="1" applyAlignment="1">
      <alignment horizontal="center" textRotation="90" wrapText="1"/>
    </xf>
    <xf numFmtId="0" fontId="11" fillId="15" borderId="29" xfId="0" applyFont="1" applyFill="1" applyBorder="1" applyAlignment="1">
      <alignment horizontal="center" textRotation="90" wrapText="1"/>
    </xf>
    <xf numFmtId="0" fontId="11" fillId="15" borderId="51" xfId="0" applyFont="1" applyFill="1" applyBorder="1" applyAlignment="1">
      <alignment horizontal="center" textRotation="90" wrapText="1"/>
    </xf>
    <xf numFmtId="0" fontId="11" fillId="15" borderId="30" xfId="0" applyFont="1" applyFill="1" applyBorder="1" applyAlignment="1">
      <alignment horizontal="center" textRotation="90" wrapText="1"/>
    </xf>
    <xf numFmtId="0" fontId="11" fillId="15" borderId="204" xfId="0" applyFont="1" applyFill="1" applyBorder="1" applyAlignment="1">
      <alignment horizontal="center" textRotation="90" wrapText="1"/>
    </xf>
    <xf numFmtId="0" fontId="11" fillId="15" borderId="31" xfId="0" applyFont="1" applyFill="1" applyBorder="1" applyAlignment="1">
      <alignment horizontal="center" textRotation="90" wrapText="1"/>
    </xf>
    <xf numFmtId="0" fontId="10" fillId="7" borderId="15" xfId="0" applyFont="1" applyFill="1" applyBorder="1" applyAlignment="1">
      <alignment horizontal="center" textRotation="90" wrapText="1"/>
    </xf>
    <xf numFmtId="0" fontId="10" fillId="7" borderId="23" xfId="0" applyFont="1" applyFill="1" applyBorder="1" applyAlignment="1">
      <alignment horizontal="center" textRotation="90" wrapText="1"/>
    </xf>
    <xf numFmtId="0" fontId="13" fillId="7" borderId="17" xfId="0" applyFont="1" applyFill="1" applyBorder="1" applyAlignment="1">
      <alignment horizontal="center" textRotation="90" wrapText="1"/>
    </xf>
    <xf numFmtId="0" fontId="13" fillId="7" borderId="25" xfId="0" applyFont="1" applyFill="1" applyBorder="1" applyAlignment="1">
      <alignment horizontal="center" textRotation="90" wrapText="1"/>
    </xf>
    <xf numFmtId="0" fontId="10" fillId="7" borderId="15" xfId="0" applyFont="1" applyFill="1" applyBorder="1" applyAlignment="1">
      <alignment horizontal="left"/>
    </xf>
    <xf numFmtId="0" fontId="10" fillId="7" borderId="23" xfId="0" applyFont="1" applyFill="1" applyBorder="1" applyAlignment="1">
      <alignment horizontal="left"/>
    </xf>
    <xf numFmtId="0" fontId="14" fillId="13" borderId="61" xfId="0" applyFont="1" applyFill="1" applyBorder="1" applyAlignment="1">
      <alignment horizontal="center" vertical="top" wrapText="1"/>
    </xf>
    <xf numFmtId="0" fontId="14" fillId="13" borderId="181" xfId="0" applyFont="1" applyFill="1" applyBorder="1" applyAlignment="1">
      <alignment horizontal="center" vertical="top" wrapText="1"/>
    </xf>
    <xf numFmtId="0" fontId="14" fillId="13" borderId="182" xfId="0" applyFont="1" applyFill="1" applyBorder="1" applyAlignment="1">
      <alignment horizontal="center" vertical="top" wrapText="1"/>
    </xf>
    <xf numFmtId="0" fontId="14" fillId="13" borderId="183" xfId="0" applyFont="1" applyFill="1" applyBorder="1" applyAlignment="1">
      <alignment horizontal="center" vertical="top" wrapText="1"/>
    </xf>
    <xf numFmtId="0" fontId="14" fillId="13" borderId="184" xfId="0" applyFont="1" applyFill="1" applyBorder="1" applyAlignment="1">
      <alignment horizontal="center" vertical="top" wrapText="1"/>
    </xf>
    <xf numFmtId="0" fontId="0" fillId="7" borderId="16" xfId="0" applyFill="1" applyBorder="1" applyAlignment="1">
      <alignment horizontal="center" textRotation="90" wrapText="1"/>
    </xf>
    <xf numFmtId="0" fontId="0" fillId="7" borderId="24" xfId="0" applyFill="1" applyBorder="1" applyAlignment="1">
      <alignment horizontal="center" textRotation="90" wrapText="1"/>
    </xf>
    <xf numFmtId="0" fontId="49" fillId="14" borderId="182" xfId="0" applyFont="1" applyFill="1" applyBorder="1" applyAlignment="1">
      <alignment horizontal="center" vertical="top" wrapText="1"/>
    </xf>
    <xf numFmtId="0" fontId="49" fillId="14" borderId="183" xfId="0" applyFont="1" applyFill="1" applyBorder="1" applyAlignment="1">
      <alignment horizontal="center" vertical="top" wrapText="1"/>
    </xf>
    <xf numFmtId="0" fontId="50" fillId="0" borderId="184" xfId="0" applyFont="1" applyBorder="1" applyAlignment="1">
      <alignment horizontal="center" vertical="top" wrapText="1"/>
    </xf>
    <xf numFmtId="0" fontId="10" fillId="7" borderId="15" xfId="0" applyFont="1" applyFill="1" applyBorder="1" applyAlignment="1">
      <alignment horizontal="center" textRotation="90" wrapText="1" readingOrder="1"/>
    </xf>
    <xf numFmtId="0" fontId="10" fillId="7" borderId="23" xfId="0" applyFont="1" applyFill="1" applyBorder="1" applyAlignment="1">
      <alignment horizontal="center" textRotation="90" wrapText="1" readingOrder="1"/>
    </xf>
    <xf numFmtId="0" fontId="10" fillId="7" borderId="16" xfId="0" applyFont="1" applyFill="1" applyBorder="1" applyAlignment="1">
      <alignment horizontal="right" textRotation="90" wrapText="1"/>
    </xf>
    <xf numFmtId="0" fontId="10" fillId="7" borderId="24" xfId="0" applyFont="1" applyFill="1" applyBorder="1" applyAlignment="1">
      <alignment horizontal="right" textRotation="90" wrapText="1"/>
    </xf>
    <xf numFmtId="49" fontId="10" fillId="7" borderId="16" xfId="0" applyNumberFormat="1" applyFont="1" applyFill="1" applyBorder="1" applyAlignment="1">
      <alignment horizontal="center" textRotation="90" wrapText="1"/>
    </xf>
    <xf numFmtId="49" fontId="10" fillId="7" borderId="24" xfId="0" applyNumberFormat="1" applyFont="1" applyFill="1" applyBorder="1" applyAlignment="1">
      <alignment horizontal="center" textRotation="90" wrapText="1"/>
    </xf>
    <xf numFmtId="0" fontId="10" fillId="7" borderId="17" xfId="0" applyFont="1" applyFill="1" applyBorder="1" applyAlignment="1">
      <alignment horizontal="center" textRotation="90" wrapText="1"/>
    </xf>
    <xf numFmtId="0" fontId="10" fillId="7" borderId="25" xfId="0" applyFont="1" applyFill="1" applyBorder="1" applyAlignment="1">
      <alignment horizontal="center" textRotation="90"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35"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2" fillId="10" borderId="32" xfId="0" applyFont="1" applyFill="1" applyBorder="1" applyAlignment="1">
      <alignment horizontal="center" textRotation="90" wrapText="1"/>
    </xf>
    <xf numFmtId="0" fontId="43" fillId="4" borderId="1" xfId="0" applyFont="1" applyFill="1" applyBorder="1" applyAlignment="1">
      <alignment horizontal="center" vertical="top" wrapText="1" readingOrder="1"/>
    </xf>
    <xf numFmtId="0" fontId="0" fillId="4" borderId="0" xfId="0" applyFill="1" applyAlignment="1">
      <alignment horizontal="center" vertical="top"/>
    </xf>
    <xf numFmtId="0" fontId="0" fillId="4" borderId="1" xfId="0" applyFill="1" applyBorder="1" applyAlignment="1">
      <alignment horizontal="center" vertical="top"/>
    </xf>
    <xf numFmtId="0" fontId="0" fillId="4" borderId="10" xfId="0" applyFill="1" applyBorder="1" applyAlignment="1">
      <alignment horizontal="center" vertical="top"/>
    </xf>
    <xf numFmtId="0" fontId="0" fillId="4" borderId="11" xfId="0" applyFill="1" applyBorder="1" applyAlignment="1">
      <alignment horizontal="center" vertical="top"/>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43" fillId="4" borderId="15" xfId="0" applyFont="1" applyFill="1" applyBorder="1" applyAlignment="1">
      <alignment horizontal="center" vertical="top" wrapText="1" readingOrder="1"/>
    </xf>
    <xf numFmtId="0" fontId="43" fillId="4" borderId="17" xfId="0" applyFont="1" applyFill="1" applyBorder="1" applyAlignment="1">
      <alignment horizontal="center" vertical="top" wrapText="1" readingOrder="1"/>
    </xf>
    <xf numFmtId="0" fontId="43" fillId="4" borderId="23" xfId="0" applyFont="1" applyFill="1" applyBorder="1" applyAlignment="1">
      <alignment horizontal="center" vertical="top" wrapText="1" readingOrder="1"/>
    </xf>
    <xf numFmtId="0" fontId="43" fillId="4" borderId="25" xfId="0" applyFont="1" applyFill="1" applyBorder="1" applyAlignment="1">
      <alignment horizontal="center" vertical="top" wrapText="1" readingOrder="1"/>
    </xf>
    <xf numFmtId="0" fontId="43" fillId="4" borderId="36" xfId="0" applyFont="1" applyFill="1" applyBorder="1" applyAlignment="1">
      <alignment horizontal="center" vertical="top" wrapText="1" readingOrder="1"/>
    </xf>
    <xf numFmtId="0" fontId="43" fillId="4" borderId="38" xfId="0" applyFont="1" applyFill="1" applyBorder="1" applyAlignment="1">
      <alignment horizontal="center" vertical="top" wrapText="1" readingOrder="1"/>
    </xf>
    <xf numFmtId="0" fontId="0" fillId="4" borderId="16" xfId="0" applyFill="1" applyBorder="1" applyAlignment="1">
      <alignment horizontal="center" vertical="top" wrapText="1" readingOrder="1"/>
    </xf>
    <xf numFmtId="0" fontId="0" fillId="4" borderId="17" xfId="0" applyFill="1" applyBorder="1" applyAlignment="1">
      <alignment horizontal="center" vertical="top" wrapText="1" readingOrder="1"/>
    </xf>
    <xf numFmtId="0" fontId="0" fillId="4" borderId="23" xfId="0" applyFill="1" applyBorder="1" applyAlignment="1">
      <alignment horizontal="center" vertical="top" wrapText="1" readingOrder="1"/>
    </xf>
    <xf numFmtId="0" fontId="0" fillId="4" borderId="24" xfId="0" applyFill="1" applyBorder="1" applyAlignment="1">
      <alignment horizontal="center" vertical="top" wrapText="1" readingOrder="1"/>
    </xf>
    <xf numFmtId="0" fontId="0" fillId="4" borderId="25" xfId="0" applyFill="1" applyBorder="1" applyAlignment="1">
      <alignment horizontal="center" vertical="top" wrapText="1" readingOrder="1"/>
    </xf>
    <xf numFmtId="0" fontId="0" fillId="4" borderId="36" xfId="0" applyFill="1" applyBorder="1" applyAlignment="1">
      <alignment horizontal="center" vertical="top" wrapText="1" readingOrder="1"/>
    </xf>
    <xf numFmtId="0" fontId="0" fillId="4" borderId="37" xfId="0" applyFill="1" applyBorder="1" applyAlignment="1">
      <alignment horizontal="center" vertical="top" wrapText="1" readingOrder="1"/>
    </xf>
    <xf numFmtId="0" fontId="0" fillId="4" borderId="38" xfId="0" applyFill="1" applyBorder="1" applyAlignment="1">
      <alignment horizontal="center" vertical="top" wrapText="1" readingOrder="1"/>
    </xf>
    <xf numFmtId="0" fontId="62" fillId="69" borderId="165" xfId="0" applyFont="1" applyFill="1" applyBorder="1" applyAlignment="1">
      <alignment horizontal="center" vertical="center" wrapText="1"/>
    </xf>
    <xf numFmtId="0" fontId="63" fillId="0" borderId="191" xfId="0" applyFont="1" applyBorder="1" applyAlignment="1">
      <alignment horizontal="center" vertical="center" wrapText="1"/>
    </xf>
    <xf numFmtId="164" fontId="7" fillId="46" borderId="6" xfId="0" applyNumberFormat="1" applyFont="1" applyFill="1" applyBorder="1" applyAlignment="1">
      <alignment horizontal="center" wrapText="1"/>
    </xf>
    <xf numFmtId="164" fontId="7" fillId="46" borderId="7" xfId="0" applyNumberFormat="1" applyFont="1" applyFill="1" applyBorder="1" applyAlignment="1">
      <alignment horizontal="center" wrapText="1"/>
    </xf>
    <xf numFmtId="164" fontId="7" fillId="46" borderId="8" xfId="0" applyNumberFormat="1" applyFont="1" applyFill="1" applyBorder="1" applyAlignment="1">
      <alignment horizontal="center" wrapText="1"/>
    </xf>
    <xf numFmtId="0" fontId="58" fillId="8" borderId="207" xfId="0" applyFont="1" applyFill="1" applyBorder="1" applyAlignment="1">
      <alignment horizontal="center" vertical="center" wrapText="1"/>
    </xf>
    <xf numFmtId="0" fontId="58" fillId="8" borderId="208" xfId="0" applyFont="1" applyFill="1" applyBorder="1" applyAlignment="1">
      <alignment horizontal="center" vertical="center" wrapText="1"/>
    </xf>
    <xf numFmtId="0" fontId="59" fillId="0" borderId="209" xfId="0" applyFont="1" applyBorder="1" applyAlignment="1">
      <alignment horizontal="center" vertical="center" wrapText="1"/>
    </xf>
    <xf numFmtId="0" fontId="58" fillId="9" borderId="207" xfId="0" applyFont="1" applyFill="1" applyBorder="1" applyAlignment="1">
      <alignment horizontal="center" vertical="center" wrapText="1"/>
    </xf>
    <xf numFmtId="0" fontId="58" fillId="9" borderId="208" xfId="0" applyFont="1" applyFill="1" applyBorder="1" applyAlignment="1">
      <alignment horizontal="center" vertical="center" wrapText="1"/>
    </xf>
    <xf numFmtId="0" fontId="58" fillId="9" borderId="209" xfId="0" applyFont="1" applyFill="1" applyBorder="1" applyAlignment="1">
      <alignment horizontal="center" vertical="center" wrapText="1"/>
    </xf>
    <xf numFmtId="0" fontId="58" fillId="46" borderId="210" xfId="0" applyFont="1" applyFill="1" applyBorder="1" applyAlignment="1">
      <alignment horizontal="center" vertical="center" wrapText="1"/>
    </xf>
    <xf numFmtId="0" fontId="59" fillId="6" borderId="211" xfId="0" applyFont="1" applyFill="1" applyBorder="1" applyAlignment="1">
      <alignment horizontal="center" vertical="center" wrapText="1"/>
    </xf>
    <xf numFmtId="0" fontId="12" fillId="70" borderId="14" xfId="0" applyFont="1" applyFill="1" applyBorder="1" applyAlignment="1">
      <alignment horizontal="center" textRotation="90" wrapText="1"/>
    </xf>
    <xf numFmtId="0" fontId="12" fillId="70" borderId="22" xfId="0" applyFont="1" applyFill="1" applyBorder="1" applyAlignment="1">
      <alignment horizontal="center" textRotation="90" wrapText="1"/>
    </xf>
    <xf numFmtId="0" fontId="12" fillId="70" borderId="1" xfId="0" applyFont="1" applyFill="1" applyBorder="1" applyAlignment="1">
      <alignment horizontal="center" textRotation="90" wrapText="1"/>
    </xf>
    <xf numFmtId="0" fontId="0" fillId="0" borderId="184" xfId="0" applyBorder="1" applyAlignment="1">
      <alignment horizontal="center" vertical="top" wrapText="1"/>
    </xf>
    <xf numFmtId="0" fontId="14" fillId="15" borderId="33" xfId="0" applyFont="1" applyFill="1" applyBorder="1" applyAlignment="1">
      <alignment horizontal="center" vertical="top" wrapText="1"/>
    </xf>
    <xf numFmtId="0" fontId="14" fillId="15" borderId="34" xfId="0" applyFont="1" applyFill="1" applyBorder="1" applyAlignment="1">
      <alignment horizontal="center" vertical="top" wrapText="1"/>
    </xf>
    <xf numFmtId="0" fontId="9" fillId="5" borderId="6" xfId="0" applyFont="1" applyFill="1" applyBorder="1" applyAlignment="1">
      <alignment horizontal="left" wrapText="1"/>
    </xf>
    <xf numFmtId="0" fontId="9" fillId="5" borderId="7" xfId="0" applyFont="1" applyFill="1" applyBorder="1" applyAlignment="1">
      <alignment horizontal="left" wrapText="1"/>
    </xf>
    <xf numFmtId="0" fontId="9" fillId="5" borderId="8" xfId="0" applyFont="1" applyFill="1" applyBorder="1" applyAlignment="1">
      <alignment horizontal="left" wrapText="1"/>
    </xf>
    <xf numFmtId="164" fontId="7" fillId="6" borderId="63" xfId="0" applyNumberFormat="1" applyFont="1" applyFill="1" applyBorder="1" applyAlignment="1">
      <alignment horizontal="center" textRotation="90" wrapText="1"/>
    </xf>
    <xf numFmtId="0" fontId="0" fillId="0" borderId="23" xfId="0" applyBorder="1" applyAlignment="1">
      <alignment horizontal="center"/>
    </xf>
    <xf numFmtId="0" fontId="10" fillId="7" borderId="16" xfId="0" applyFont="1" applyFill="1" applyBorder="1" applyAlignment="1">
      <alignment horizontal="center" textRotation="90" wrapText="1"/>
    </xf>
    <xf numFmtId="0" fontId="0" fillId="0" borderId="24" xfId="0" applyBorder="1" applyAlignment="1">
      <alignment horizontal="center" textRotation="90"/>
    </xf>
    <xf numFmtId="0" fontId="0" fillId="0" borderId="24" xfId="0" applyBorder="1" applyAlignment="1">
      <alignment horizontal="center" textRotation="90" wrapText="1" readingOrder="1"/>
    </xf>
    <xf numFmtId="0" fontId="44" fillId="7" borderId="14" xfId="0" applyFont="1" applyFill="1" applyBorder="1" applyAlignment="1">
      <alignment wrapText="1"/>
    </xf>
    <xf numFmtId="0" fontId="44" fillId="7" borderId="22" xfId="0" applyFont="1" applyFill="1" applyBorder="1" applyAlignment="1">
      <alignment wrapText="1"/>
    </xf>
    <xf numFmtId="0" fontId="10" fillId="7" borderId="3" xfId="0" applyFont="1" applyFill="1" applyBorder="1" applyAlignment="1">
      <alignment textRotation="90" wrapText="1"/>
    </xf>
    <xf numFmtId="0" fontId="0" fillId="0" borderId="1" xfId="0" applyBorder="1" applyAlignment="1">
      <alignment textRotation="90" wrapText="1"/>
    </xf>
    <xf numFmtId="0" fontId="55" fillId="4" borderId="1" xfId="0" applyFont="1" applyFill="1" applyBorder="1" applyAlignment="1">
      <alignment horizontal="center" vertical="top" readingOrder="1"/>
    </xf>
    <xf numFmtId="0" fontId="56" fillId="4" borderId="0" xfId="0" applyFont="1" applyFill="1" applyAlignment="1">
      <alignment readingOrder="1"/>
    </xf>
    <xf numFmtId="0" fontId="56" fillId="4" borderId="2" xfId="0" applyFont="1" applyFill="1" applyBorder="1" applyAlignment="1">
      <alignment readingOrder="1"/>
    </xf>
    <xf numFmtId="0" fontId="56" fillId="4" borderId="1" xfId="0" applyFont="1" applyFill="1" applyBorder="1" applyAlignment="1">
      <alignment readingOrder="1"/>
    </xf>
    <xf numFmtId="0" fontId="56" fillId="4" borderId="10" xfId="0" applyFont="1" applyFill="1" applyBorder="1" applyAlignment="1">
      <alignment readingOrder="1"/>
    </xf>
    <xf numFmtId="0" fontId="56" fillId="4" borderId="11" xfId="0" applyFont="1" applyFill="1" applyBorder="1" applyAlignment="1">
      <alignment readingOrder="1"/>
    </xf>
    <xf numFmtId="0" fontId="56" fillId="4" borderId="13" xfId="0" applyFont="1" applyFill="1" applyBorder="1" applyAlignment="1">
      <alignment readingOrder="1"/>
    </xf>
    <xf numFmtId="0" fontId="10" fillId="7" borderId="4" xfId="0" applyFont="1" applyFill="1" applyBorder="1" applyAlignment="1">
      <alignment horizontal="center" textRotation="90" wrapText="1"/>
    </xf>
    <xf numFmtId="0" fontId="0" fillId="0" borderId="0" xfId="0" applyAlignment="1">
      <alignment horizontal="center" textRotation="90" wrapText="1"/>
    </xf>
    <xf numFmtId="0" fontId="10" fillId="7" borderId="62" xfId="0" applyFont="1" applyFill="1" applyBorder="1" applyAlignment="1">
      <alignment textRotation="90" wrapText="1"/>
    </xf>
    <xf numFmtId="0" fontId="0" fillId="0" borderId="63" xfId="0" applyBorder="1" applyAlignment="1">
      <alignment textRotation="90" wrapText="1"/>
    </xf>
    <xf numFmtId="0" fontId="11" fillId="8" borderId="71" xfId="0" applyFont="1" applyFill="1" applyBorder="1" applyAlignment="1">
      <alignment horizontal="left" vertical="center" wrapText="1"/>
    </xf>
    <xf numFmtId="0" fontId="11" fillId="8" borderId="72" xfId="0" applyFont="1" applyFill="1" applyBorder="1" applyAlignment="1">
      <alignment horizontal="left" vertical="center" wrapText="1"/>
    </xf>
    <xf numFmtId="0" fontId="11" fillId="8" borderId="73" xfId="0" applyFont="1" applyFill="1" applyBorder="1" applyAlignment="1">
      <alignment horizontal="left" vertical="center" wrapText="1"/>
    </xf>
    <xf numFmtId="0" fontId="11" fillId="9" borderId="20" xfId="0" applyFont="1" applyFill="1" applyBorder="1" applyAlignment="1">
      <alignment horizontal="left" vertical="center" wrapText="1"/>
    </xf>
    <xf numFmtId="0" fontId="11" fillId="9" borderId="21" xfId="0" applyFont="1" applyFill="1" applyBorder="1" applyAlignment="1">
      <alignment horizontal="left" vertical="center" wrapText="1"/>
    </xf>
    <xf numFmtId="0" fontId="11" fillId="9" borderId="206" xfId="0" applyFont="1" applyFill="1" applyBorder="1" applyAlignment="1">
      <alignment horizontal="left" vertical="center" wrapText="1"/>
    </xf>
    <xf numFmtId="0" fontId="57" fillId="3" borderId="1" xfId="0" applyFont="1" applyFill="1" applyBorder="1" applyAlignment="1">
      <alignment horizontal="center" vertical="top"/>
    </xf>
    <xf numFmtId="0" fontId="0" fillId="0" borderId="0" xfId="0" applyAlignment="1">
      <alignment horizontal="center" vertical="top"/>
    </xf>
    <xf numFmtId="0" fontId="0" fillId="0" borderId="2"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3" xfId="0" applyBorder="1" applyAlignment="1">
      <alignment horizontal="center" vertical="top"/>
    </xf>
    <xf numFmtId="0" fontId="9" fillId="5" borderId="3" xfId="0" applyFont="1" applyFill="1" applyBorder="1" applyAlignment="1">
      <alignment horizontal="center" vertical="top" wrapText="1"/>
    </xf>
    <xf numFmtId="0" fontId="9" fillId="5" borderId="4" xfId="0" applyFont="1" applyFill="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4" fillId="46" borderId="3" xfId="0" applyFont="1" applyFill="1" applyBorder="1" applyAlignment="1">
      <alignment horizontal="center" vertical="top" wrapText="1"/>
    </xf>
    <xf numFmtId="0" fontId="14" fillId="46" borderId="5"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5"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4" borderId="0" xfId="0" applyFont="1" applyFill="1" applyAlignment="1">
      <alignment horizontal="center" vertical="top" wrapText="1"/>
    </xf>
    <xf numFmtId="0" fontId="5" fillId="4" borderId="2"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13" xfId="0" applyFont="1" applyFill="1" applyBorder="1" applyAlignment="1">
      <alignment horizontal="center" vertical="top" wrapText="1"/>
    </xf>
    <xf numFmtId="0" fontId="43" fillId="4" borderId="16" xfId="0" applyFont="1" applyFill="1" applyBorder="1" applyAlignment="1">
      <alignment horizontal="center" vertical="top" readingOrder="1"/>
    </xf>
    <xf numFmtId="0" fontId="43" fillId="4" borderId="17" xfId="0" applyFont="1" applyFill="1" applyBorder="1" applyAlignment="1">
      <alignment horizontal="center" vertical="top" readingOrder="1"/>
    </xf>
    <xf numFmtId="0" fontId="43" fillId="4" borderId="23" xfId="0" applyFont="1" applyFill="1" applyBorder="1" applyAlignment="1">
      <alignment horizontal="center" vertical="top" readingOrder="1"/>
    </xf>
    <xf numFmtId="0" fontId="43" fillId="4" borderId="24" xfId="0" applyFont="1" applyFill="1" applyBorder="1" applyAlignment="1">
      <alignment horizontal="center" vertical="top" readingOrder="1"/>
    </xf>
    <xf numFmtId="0" fontId="43" fillId="4" borderId="25" xfId="0" applyFont="1" applyFill="1" applyBorder="1" applyAlignment="1">
      <alignment horizontal="center" vertical="top" readingOrder="1"/>
    </xf>
    <xf numFmtId="0" fontId="43" fillId="4" borderId="36" xfId="0" applyFont="1" applyFill="1" applyBorder="1" applyAlignment="1">
      <alignment horizontal="center" vertical="top" readingOrder="1"/>
    </xf>
    <xf numFmtId="0" fontId="43" fillId="4" borderId="37" xfId="0" applyFont="1" applyFill="1" applyBorder="1" applyAlignment="1">
      <alignment horizontal="center" vertical="top" readingOrder="1"/>
    </xf>
    <xf numFmtId="0" fontId="43" fillId="4" borderId="38" xfId="0" applyFont="1" applyFill="1" applyBorder="1" applyAlignment="1">
      <alignment horizontal="center" vertical="top" readingOrder="1"/>
    </xf>
    <xf numFmtId="0" fontId="43" fillId="4" borderId="15" xfId="0" applyFont="1" applyFill="1" applyBorder="1" applyAlignment="1">
      <alignment horizontal="center" vertical="top" readingOrder="1"/>
    </xf>
    <xf numFmtId="0" fontId="0" fillId="4" borderId="16" xfId="0" applyFill="1" applyBorder="1"/>
    <xf numFmtId="0" fontId="0" fillId="4" borderId="17" xfId="0" applyFill="1" applyBorder="1"/>
    <xf numFmtId="0" fontId="0" fillId="4" borderId="23" xfId="0" applyFill="1" applyBorder="1"/>
    <xf numFmtId="0" fontId="0" fillId="4" borderId="24" xfId="0" applyFill="1" applyBorder="1"/>
    <xf numFmtId="0" fontId="0" fillId="4" borderId="25" xfId="0" applyFill="1" applyBorder="1"/>
    <xf numFmtId="0" fontId="0" fillId="4" borderId="36" xfId="0" applyFill="1" applyBorder="1"/>
    <xf numFmtId="0" fontId="0" fillId="4" borderId="37" xfId="0" applyFill="1" applyBorder="1"/>
    <xf numFmtId="0" fontId="0" fillId="4" borderId="38" xfId="0" applyFill="1" applyBorder="1"/>
    <xf numFmtId="0" fontId="0" fillId="0" borderId="24" xfId="0" applyBorder="1" applyAlignment="1">
      <alignment horizontal="center" textRotation="90" wrapText="1"/>
    </xf>
    <xf numFmtId="0" fontId="0" fillId="0" borderId="25" xfId="0" applyBorder="1" applyAlignment="1">
      <alignment horizontal="center" textRotation="90" wrapText="1"/>
    </xf>
    <xf numFmtId="0" fontId="0" fillId="4" borderId="17" xfId="0" applyFill="1" applyBorder="1" applyAlignment="1">
      <alignment horizontal="center" vertical="top" readingOrder="1"/>
    </xf>
    <xf numFmtId="0" fontId="0" fillId="4" borderId="23" xfId="0" applyFill="1" applyBorder="1" applyAlignment="1">
      <alignment horizontal="center" vertical="top" readingOrder="1"/>
    </xf>
    <xf numFmtId="0" fontId="0" fillId="4" borderId="25" xfId="0" applyFill="1" applyBorder="1" applyAlignment="1">
      <alignment horizontal="center" vertical="top" readingOrder="1"/>
    </xf>
    <xf numFmtId="0" fontId="0" fillId="4" borderId="36" xfId="0" applyFill="1" applyBorder="1" applyAlignment="1">
      <alignment horizontal="center" vertical="top" readingOrder="1"/>
    </xf>
    <xf numFmtId="0" fontId="0" fillId="4" borderId="38" xfId="0" applyFill="1" applyBorder="1" applyAlignment="1">
      <alignment horizontal="center" vertical="top" readingOrder="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0" fillId="4" borderId="5" xfId="0" applyFill="1" applyBorder="1"/>
    <xf numFmtId="0" fontId="8" fillId="4" borderId="1" xfId="0" applyFont="1" applyFill="1" applyBorder="1" applyAlignment="1">
      <alignment horizontal="center" vertical="center" wrapText="1"/>
    </xf>
    <xf numFmtId="0" fontId="8" fillId="4" borderId="0" xfId="0" applyFont="1" applyFill="1" applyAlignment="1">
      <alignment horizontal="center" vertical="center" wrapText="1"/>
    </xf>
    <xf numFmtId="0" fontId="0" fillId="4" borderId="2" xfId="0" applyFill="1" applyBorder="1"/>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xf>
    <xf numFmtId="0" fontId="0" fillId="0" borderId="17" xfId="0" applyBorder="1"/>
    <xf numFmtId="0" fontId="10" fillId="7" borderId="165" xfId="0" applyFont="1" applyFill="1" applyBorder="1" applyAlignment="1">
      <alignment horizontal="center" vertical="center"/>
    </xf>
    <xf numFmtId="0" fontId="10" fillId="7" borderId="166" xfId="0" applyFont="1" applyFill="1" applyBorder="1" applyAlignment="1">
      <alignment horizontal="center" vertical="center"/>
    </xf>
    <xf numFmtId="0" fontId="0" fillId="0" borderId="164" xfId="0" applyBorder="1"/>
    <xf numFmtId="0" fontId="44" fillId="4" borderId="0" xfId="4" applyFont="1" applyFill="1"/>
    <xf numFmtId="0" fontId="45" fillId="4" borderId="0" xfId="4" applyFont="1" applyFill="1"/>
  </cellXfs>
  <cellStyles count="5">
    <cellStyle name="Hyperlä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2347">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4" tint="0.79998168889431442"/>
        </patternFill>
      </fill>
    </dxf>
    <dxf>
      <fill>
        <patternFill>
          <bgColor theme="9" tint="0.59996337778862885"/>
        </patternFill>
      </fill>
    </dxf>
    <dxf>
      <fill>
        <patternFill>
          <bgColor rgb="FFFFCC66"/>
        </patternFill>
      </fill>
    </dxf>
    <dxf>
      <fill>
        <patternFill>
          <bgColor rgb="FFFFFF99"/>
        </patternFill>
      </fill>
    </dxf>
    <dxf>
      <fill>
        <patternFill>
          <bgColor rgb="FFFF9999"/>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4" tint="0.79998168889431442"/>
        </patternFill>
      </fill>
    </dxf>
    <dxf>
      <fill>
        <patternFill>
          <bgColor theme="9" tint="0.59996337778862885"/>
        </patternFill>
      </fill>
    </dxf>
    <dxf>
      <fill>
        <patternFill>
          <bgColor rgb="FFFFCC66"/>
        </patternFill>
      </fill>
    </dxf>
    <dxf>
      <fill>
        <patternFill>
          <bgColor rgb="FFFFFF66"/>
        </patternFill>
      </fill>
    </dxf>
    <dxf>
      <fill>
        <patternFill>
          <bgColor rgb="FFFF9999"/>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rgb="FFFFCC99"/>
        </patternFill>
      </fill>
    </dxf>
    <dxf>
      <fill>
        <patternFill>
          <bgColor rgb="FFFFFFCC"/>
        </patternFill>
      </fill>
    </dxf>
    <dxf>
      <fill>
        <patternFill>
          <bgColor theme="9" tint="0.59996337778862885"/>
        </patternFill>
      </fill>
    </dxf>
    <dxf>
      <fill>
        <patternFill>
          <bgColor theme="3" tint="0.79998168889431442"/>
        </patternFill>
      </fill>
    </dxf>
    <dxf>
      <fill>
        <patternFill>
          <bgColor rgb="FFFF9999"/>
        </patternFill>
      </fill>
    </dxf>
    <dxf>
      <fill>
        <patternFill>
          <bgColor theme="3" tint="0.79998168889431442"/>
        </patternFill>
      </fill>
    </dxf>
    <dxf>
      <fill>
        <patternFill>
          <bgColor theme="4" tint="0.79998168889431442"/>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4" tint="0.79998168889431442"/>
        </patternFill>
      </fill>
    </dxf>
    <dxf>
      <fill>
        <patternFill>
          <bgColor theme="9" tint="0.59996337778862885"/>
        </patternFill>
      </fill>
    </dxf>
    <dxf>
      <fill>
        <patternFill>
          <bgColor rgb="FFFFCC66"/>
        </patternFill>
      </fill>
    </dxf>
    <dxf>
      <fill>
        <patternFill>
          <bgColor rgb="FFFFFF66"/>
        </patternFill>
      </fill>
    </dxf>
    <dxf>
      <fill>
        <patternFill>
          <bgColor rgb="FFFF9999"/>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fill>
        <patternFill>
          <bgColor theme="8"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8"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8"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8"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8"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
      <font>
        <color auto="1"/>
      </font>
      <fill>
        <patternFill>
          <bgColor theme="4" tint="0.79998168889431442"/>
        </patternFill>
      </fill>
    </dxf>
    <dxf>
      <font>
        <color auto="1"/>
      </font>
      <fill>
        <patternFill>
          <bgColor rgb="FFFFFF99"/>
        </patternFill>
      </fill>
    </dxf>
    <dxf>
      <fill>
        <patternFill>
          <bgColor rgb="FFFFC269"/>
        </patternFill>
      </fill>
    </dxf>
    <dxf>
      <fill>
        <patternFill>
          <bgColor rgb="FFFF7171"/>
        </patternFill>
      </fill>
    </dxf>
    <dxf>
      <fill>
        <patternFill>
          <bgColor theme="9" tint="0.59996337778862885"/>
        </patternFill>
      </fill>
    </dxf>
  </dxfs>
  <tableStyles count="0" defaultTableStyle="TableStyleMedium2" defaultPivotStyle="PivotStyleLight16"/>
  <colors>
    <mruColors>
      <color rgb="FFFFCC66"/>
      <color rgb="FFFFFF99"/>
      <color rgb="FFFFCC00"/>
      <color rgb="FFFFFFCC"/>
      <color rgb="FFFF9900"/>
      <color rgb="FFA50021"/>
      <color rgb="FFFA8EBC"/>
      <color rgb="FFDDDDFF"/>
      <color rgb="FFE5E5FF"/>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12700</xdr:colOff>
      <xdr:row>109</xdr:row>
      <xdr:rowOff>0</xdr:rowOff>
    </xdr:from>
    <xdr:ext cx="0" cy="165100"/>
    <xdr:pic>
      <xdr:nvPicPr>
        <xdr:cNvPr id="2" name="Bildobjekt 231" descr="page30image26840">
          <a:extLst>
            <a:ext uri="{FF2B5EF4-FFF2-40B4-BE49-F238E27FC236}">
              <a16:creationId xmlns:a16="http://schemas.microsoft.com/office/drawing/2014/main" id="{84FB4BFC-6491-4FB5-8A13-E38EAF870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1700" y="20764500"/>
          <a:ext cx="0" cy="1651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25400</xdr:colOff>
      <xdr:row>109</xdr:row>
      <xdr:rowOff>0</xdr:rowOff>
    </xdr:from>
    <xdr:ext cx="0" cy="165100"/>
    <xdr:pic>
      <xdr:nvPicPr>
        <xdr:cNvPr id="3" name="Bildobjekt 232" descr="page30image27000">
          <a:extLst>
            <a:ext uri="{FF2B5EF4-FFF2-40B4-BE49-F238E27FC236}">
              <a16:creationId xmlns:a16="http://schemas.microsoft.com/office/drawing/2014/main" id="{6BE5A837-86B3-476D-8B3D-B7EDBD02D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4400" y="20764500"/>
          <a:ext cx="0" cy="1651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38100</xdr:colOff>
      <xdr:row>109</xdr:row>
      <xdr:rowOff>0</xdr:rowOff>
    </xdr:from>
    <xdr:ext cx="0" cy="165100"/>
    <xdr:pic>
      <xdr:nvPicPr>
        <xdr:cNvPr id="4" name="Bildobjekt 233" descr="page30image27160">
          <a:extLst>
            <a:ext uri="{FF2B5EF4-FFF2-40B4-BE49-F238E27FC236}">
              <a16:creationId xmlns:a16="http://schemas.microsoft.com/office/drawing/2014/main" id="{E03FA65A-17ED-415C-89B8-E9B56061C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0764500"/>
          <a:ext cx="0" cy="1651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artfakta.se/naturvard/taxon/blicca-bjoerkna-206117"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hyperlink" Target="https://artfakta.se/naturvard/taxon/myoxocephalus-quadricornis-100140" TargetMode="External"/><Relationship Id="rId1" Type="http://schemas.openxmlformats.org/officeDocument/2006/relationships/hyperlink" Target="https://artfakta.se/naturvard/taxon/myoxocephalus-scorpius-206109"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hyperlink" Target="https://artfakta.se/naturvard/taxon/blicca-bjoerkna-206117" TargetMode="External"/><Relationship Id="rId2" Type="http://schemas.openxmlformats.org/officeDocument/2006/relationships/hyperlink" Target="https://artfakta.se/naturvard/taxon/myoxocephalus-quadricornis-100140" TargetMode="External"/><Relationship Id="rId1" Type="http://schemas.openxmlformats.org/officeDocument/2006/relationships/hyperlink" Target="https://artfakta.se/naturvard/taxon/myoxocephalus-scorpius-206109"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3" tint="0.79998168889431442"/>
  </sheetPr>
  <dimension ref="A1:A6"/>
  <sheetViews>
    <sheetView topLeftCell="A3" zoomScale="85" zoomScaleNormal="85" workbookViewId="0">
      <selection activeCell="A3" sqref="A3"/>
    </sheetView>
  </sheetViews>
  <sheetFormatPr defaultRowHeight="14.5" x14ac:dyDescent="0.35"/>
  <cols>
    <col min="1" max="1" width="154" customWidth="1"/>
    <col min="2" max="2" width="152.81640625" customWidth="1"/>
  </cols>
  <sheetData>
    <row r="1" spans="1:1" ht="29" x14ac:dyDescent="0.35">
      <c r="A1" s="67" t="s">
        <v>3506</v>
      </c>
    </row>
    <row r="3" spans="1:1" ht="165.65" customHeight="1" x14ac:dyDescent="0.35">
      <c r="A3" s="67" t="s">
        <v>3507</v>
      </c>
    </row>
    <row r="5" spans="1:1" ht="87" x14ac:dyDescent="0.35">
      <c r="A5" s="67" t="s">
        <v>3508</v>
      </c>
    </row>
    <row r="6" spans="1:1" ht="72.5" x14ac:dyDescent="0.35">
      <c r="A6" s="67" t="s">
        <v>2807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FF9900"/>
  </sheetPr>
  <dimension ref="B2:F10"/>
  <sheetViews>
    <sheetView workbookViewId="0"/>
  </sheetViews>
  <sheetFormatPr defaultColWidth="9.453125" defaultRowHeight="14.5" x14ac:dyDescent="0.35"/>
  <cols>
    <col min="1" max="1" width="9.453125" style="72"/>
    <col min="2" max="2" width="12" style="72" bestFit="1" customWidth="1"/>
    <col min="3" max="3" width="38.54296875" style="72" customWidth="1"/>
    <col min="4" max="5" width="29.453125" style="72" customWidth="1"/>
    <col min="6" max="6" width="79" style="68" customWidth="1"/>
    <col min="7" max="16384" width="9.453125" style="72"/>
  </cols>
  <sheetData>
    <row r="2" spans="2:6" s="68" customFormat="1" x14ac:dyDescent="0.35"/>
    <row r="3" spans="2:6" s="68" customFormat="1" ht="21" x14ac:dyDescent="0.5">
      <c r="B3" s="3780" t="s">
        <v>705</v>
      </c>
      <c r="C3" s="3781"/>
      <c r="D3" s="3781"/>
    </row>
    <row r="4" spans="2:6" ht="30" customHeight="1" x14ac:dyDescent="0.35">
      <c r="B4" s="69"/>
      <c r="C4" s="70" t="s">
        <v>694</v>
      </c>
      <c r="D4" s="70" t="s">
        <v>706</v>
      </c>
      <c r="E4" s="70" t="s">
        <v>707</v>
      </c>
      <c r="F4" s="71"/>
    </row>
    <row r="5" spans="2:6" ht="43.5" x14ac:dyDescent="0.35">
      <c r="B5" s="73" t="s">
        <v>689</v>
      </c>
      <c r="C5" s="74" t="s">
        <v>695</v>
      </c>
      <c r="D5" s="74" t="s">
        <v>699</v>
      </c>
      <c r="E5" s="74" t="s">
        <v>708</v>
      </c>
      <c r="F5" s="75"/>
    </row>
    <row r="6" spans="2:6" ht="45" customHeight="1" x14ac:dyDescent="0.35">
      <c r="B6" s="76" t="s">
        <v>692</v>
      </c>
      <c r="C6" s="74" t="s">
        <v>696</v>
      </c>
      <c r="D6" s="74" t="s">
        <v>700</v>
      </c>
      <c r="E6" s="74" t="s">
        <v>703</v>
      </c>
      <c r="F6" s="75"/>
    </row>
    <row r="7" spans="2:6" ht="45" customHeight="1" x14ac:dyDescent="0.35">
      <c r="B7" s="77" t="s">
        <v>690</v>
      </c>
      <c r="C7" s="74" t="s">
        <v>697</v>
      </c>
      <c r="D7" s="74" t="s">
        <v>701</v>
      </c>
      <c r="E7" s="74" t="s">
        <v>704</v>
      </c>
      <c r="F7" s="78"/>
    </row>
    <row r="8" spans="2:6" ht="45" customHeight="1" x14ac:dyDescent="0.35">
      <c r="B8" s="79" t="s">
        <v>691</v>
      </c>
      <c r="C8" s="74" t="s">
        <v>698</v>
      </c>
      <c r="D8" s="74" t="s">
        <v>702</v>
      </c>
      <c r="E8" s="74" t="s">
        <v>709</v>
      </c>
      <c r="F8" s="78"/>
    </row>
    <row r="9" spans="2:6" s="68" customFormat="1" ht="36.65" customHeight="1" x14ac:dyDescent="0.35">
      <c r="B9" s="80" t="s">
        <v>693</v>
      </c>
      <c r="C9" s="81"/>
      <c r="D9" s="81"/>
      <c r="E9" s="81"/>
    </row>
    <row r="10" spans="2:6" s="68" customFormat="1" x14ac:dyDescent="0.35"/>
  </sheetData>
  <mergeCells count="1">
    <mergeCell ref="B3: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1F4E6-19A0-42F0-B9AD-028B54683082}">
  <sheetPr codeName="Blad14">
    <tabColor theme="9" tint="-0.249977111117893"/>
  </sheetPr>
  <dimension ref="A1:DB410"/>
  <sheetViews>
    <sheetView topLeftCell="AV1" zoomScale="102" workbookViewId="0">
      <selection activeCell="BK6" sqref="BK6"/>
    </sheetView>
  </sheetViews>
  <sheetFormatPr defaultColWidth="8.54296875" defaultRowHeight="14.5" x14ac:dyDescent="0.35"/>
  <cols>
    <col min="1" max="1" width="3.54296875" style="28" customWidth="1"/>
    <col min="2" max="2" width="4.7265625" style="26" customWidth="1"/>
    <col min="3" max="3" width="4.54296875" style="27" customWidth="1"/>
    <col min="4" max="4" width="50.26953125" customWidth="1"/>
    <col min="5" max="5" width="7.26953125" customWidth="1"/>
    <col min="6" max="6" width="7.453125" style="27" customWidth="1"/>
    <col min="7" max="7" width="4.26953125" customWidth="1"/>
    <col min="8" max="10" width="4.6328125" customWidth="1"/>
    <col min="11" max="11" width="4.6328125" style="83" customWidth="1"/>
    <col min="12" max="17" width="4.6328125" customWidth="1"/>
    <col min="18" max="18" width="15.54296875" customWidth="1"/>
    <col min="19" max="19" width="10.7265625" customWidth="1"/>
    <col min="20" max="20" width="30.54296875" customWidth="1"/>
    <col min="21" max="21" width="16.7265625" customWidth="1"/>
    <col min="22" max="22" width="8" customWidth="1"/>
    <col min="23" max="23" width="11.08984375" customWidth="1"/>
    <col min="24" max="24" width="12.7265625" customWidth="1"/>
    <col min="25" max="25" width="13.453125" customWidth="1"/>
    <col min="26" max="26" width="17" customWidth="1"/>
    <col min="27" max="27" width="10" customWidth="1"/>
    <col min="28" max="28" width="11.54296875" customWidth="1"/>
    <col min="29" max="32" width="8" style="83" customWidth="1"/>
    <col min="33" max="33" width="11" style="83" customWidth="1"/>
    <col min="34" max="35" width="9.453125" customWidth="1"/>
    <col min="36" max="36" width="6.453125" customWidth="1"/>
    <col min="37" max="37" width="9.453125" customWidth="1"/>
    <col min="38" max="38" width="7.26953125" customWidth="1"/>
    <col min="39" max="40" width="9.453125" customWidth="1"/>
    <col min="41" max="41" width="11.26953125" customWidth="1"/>
    <col min="42" max="42" width="6.7265625" style="28" customWidth="1"/>
    <col min="43" max="43" width="3.7265625" style="28" customWidth="1"/>
    <col min="44" max="44" width="4.7265625" customWidth="1"/>
    <col min="45" max="45" width="6.453125" customWidth="1"/>
    <col min="46" max="46" width="6.54296875" customWidth="1"/>
    <col min="47" max="47" width="26.7265625" customWidth="1"/>
    <col min="48" max="48" width="29.7265625" bestFit="1" customWidth="1"/>
    <col min="49" max="56" width="3.453125" customWidth="1"/>
    <col min="57" max="57" width="5.453125" customWidth="1"/>
    <col min="58" max="58" width="4.453125" customWidth="1"/>
    <col min="59" max="59" width="4.54296875" customWidth="1"/>
    <col min="60" max="60" width="6" customWidth="1"/>
  </cols>
  <sheetData>
    <row r="1" spans="1:60" ht="15" customHeight="1" thickBot="1" x14ac:dyDescent="0.4">
      <c r="A1" s="3706" t="s">
        <v>715</v>
      </c>
      <c r="B1" s="3707"/>
      <c r="C1" s="3708"/>
      <c r="D1" s="3653" t="s">
        <v>713</v>
      </c>
      <c r="E1" s="3654"/>
      <c r="F1" s="3654"/>
      <c r="G1" s="3654"/>
      <c r="H1" s="3658" t="s">
        <v>714</v>
      </c>
      <c r="I1" s="3659"/>
      <c r="J1" s="3659"/>
      <c r="K1" s="3659"/>
      <c r="L1" s="3659"/>
      <c r="M1" s="3659"/>
      <c r="N1" s="3659"/>
      <c r="O1" s="3659"/>
      <c r="P1" s="3659"/>
      <c r="Q1" s="3660"/>
      <c r="R1" s="3723" t="s">
        <v>717</v>
      </c>
      <c r="S1" s="3724"/>
      <c r="T1" s="3724"/>
      <c r="U1" s="3724"/>
      <c r="V1" s="3724"/>
      <c r="W1" s="3724"/>
      <c r="X1" s="3724"/>
      <c r="Y1" s="3724"/>
      <c r="Z1" s="3724"/>
      <c r="AA1" s="3724"/>
      <c r="AB1" s="3724"/>
      <c r="AC1" s="3724"/>
      <c r="AD1" s="3724"/>
      <c r="AE1" s="3724"/>
      <c r="AF1" s="3724"/>
      <c r="AG1" s="3724"/>
      <c r="AH1" s="3724"/>
      <c r="AI1" s="3724"/>
      <c r="AJ1" s="3724"/>
      <c r="AK1" s="3724"/>
      <c r="AL1" s="3724"/>
      <c r="AM1" s="3724"/>
      <c r="AN1" s="3724"/>
      <c r="AO1" s="3725"/>
      <c r="AP1" s="3661" t="s">
        <v>718</v>
      </c>
      <c r="AQ1" s="3662"/>
      <c r="AR1" s="3661" t="s">
        <v>719</v>
      </c>
      <c r="AS1" s="3667"/>
      <c r="AT1" s="3667"/>
      <c r="AU1" s="3667"/>
      <c r="AV1" s="3668"/>
      <c r="AW1" s="3735" t="s">
        <v>720</v>
      </c>
      <c r="AX1" s="3736"/>
      <c r="AY1" s="3736"/>
      <c r="AZ1" s="3736"/>
      <c r="BA1" s="3736"/>
      <c r="BB1" s="3736"/>
      <c r="BC1" s="3736"/>
      <c r="BD1" s="3737"/>
      <c r="BE1" s="3661" t="s">
        <v>3517</v>
      </c>
      <c r="BF1" s="3744"/>
      <c r="BG1" s="3744"/>
      <c r="BH1" s="3745"/>
    </row>
    <row r="2" spans="1:60" ht="15" customHeight="1" thickTop="1" thickBot="1" x14ac:dyDescent="0.4">
      <c r="A2" s="3709"/>
      <c r="B2" s="3707"/>
      <c r="C2" s="3708"/>
      <c r="D2" s="3655"/>
      <c r="E2" s="3654"/>
      <c r="F2" s="3654"/>
      <c r="G2" s="3654"/>
      <c r="H2" s="1"/>
      <c r="I2" s="3677" t="s">
        <v>3511</v>
      </c>
      <c r="J2" s="3678"/>
      <c r="K2" s="3678"/>
      <c r="L2" s="3678"/>
      <c r="M2" s="3678"/>
      <c r="N2" s="3678"/>
      <c r="O2" s="3679"/>
      <c r="P2" s="2"/>
      <c r="Q2" s="3"/>
      <c r="R2" s="3726"/>
      <c r="S2" s="3727"/>
      <c r="T2" s="3727"/>
      <c r="U2" s="3727"/>
      <c r="V2" s="3727"/>
      <c r="W2" s="3727"/>
      <c r="X2" s="3727"/>
      <c r="Y2" s="3727"/>
      <c r="Z2" s="3727"/>
      <c r="AA2" s="3727"/>
      <c r="AB2" s="3727"/>
      <c r="AC2" s="3727"/>
      <c r="AD2" s="3727"/>
      <c r="AE2" s="3727"/>
      <c r="AF2" s="3727"/>
      <c r="AG2" s="3727"/>
      <c r="AH2" s="3727"/>
      <c r="AI2" s="3727"/>
      <c r="AJ2" s="3727"/>
      <c r="AK2" s="3727"/>
      <c r="AL2" s="3727"/>
      <c r="AM2" s="3727"/>
      <c r="AN2" s="3727"/>
      <c r="AO2" s="3728"/>
      <c r="AP2" s="3663"/>
      <c r="AQ2" s="3664"/>
      <c r="AR2" s="3669"/>
      <c r="AS2" s="3670"/>
      <c r="AT2" s="3670"/>
      <c r="AU2" s="3670"/>
      <c r="AV2" s="3671"/>
      <c r="AW2" s="3738"/>
      <c r="AX2" s="3739"/>
      <c r="AY2" s="3739"/>
      <c r="AZ2" s="3739"/>
      <c r="BA2" s="3739"/>
      <c r="BB2" s="3739"/>
      <c r="BC2" s="3739"/>
      <c r="BD2" s="3740"/>
      <c r="BE2" s="3746"/>
      <c r="BF2" s="3747"/>
      <c r="BG2" s="3747"/>
      <c r="BH2" s="3748"/>
    </row>
    <row r="3" spans="1:60" ht="30" customHeight="1" thickTop="1" x14ac:dyDescent="0.35">
      <c r="A3" s="3710"/>
      <c r="B3" s="3711"/>
      <c r="C3" s="3712"/>
      <c r="D3" s="3656"/>
      <c r="E3" s="3657"/>
      <c r="F3" s="3657"/>
      <c r="G3" s="3657"/>
      <c r="H3" s="3694" t="s">
        <v>3510</v>
      </c>
      <c r="I3" s="3695"/>
      <c r="J3" s="3695"/>
      <c r="K3" s="3695"/>
      <c r="L3" s="3695"/>
      <c r="M3" s="3695"/>
      <c r="N3" s="3696"/>
      <c r="O3" s="3697" t="s">
        <v>735</v>
      </c>
      <c r="P3" s="4"/>
      <c r="Q3" s="3"/>
      <c r="R3" s="3729" t="s">
        <v>3521</v>
      </c>
      <c r="S3" s="3730"/>
      <c r="T3" s="3730"/>
      <c r="U3" s="3730"/>
      <c r="V3" s="3730"/>
      <c r="W3" s="3730"/>
      <c r="X3" s="3730"/>
      <c r="Y3" s="3731"/>
      <c r="Z3" s="3731"/>
      <c r="AA3" s="3731"/>
      <c r="AB3" s="3731"/>
      <c r="AC3" s="3731"/>
      <c r="AD3" s="3731"/>
      <c r="AE3" s="3731"/>
      <c r="AF3" s="3731"/>
      <c r="AG3" s="3731"/>
      <c r="AH3" s="3731"/>
      <c r="AI3" s="3731"/>
      <c r="AJ3" s="3731"/>
      <c r="AK3" s="3731"/>
      <c r="AL3" s="3731"/>
      <c r="AM3" s="3732"/>
      <c r="AN3" s="3733" t="s">
        <v>3513</v>
      </c>
      <c r="AO3" s="3734"/>
      <c r="AP3" s="3665"/>
      <c r="AQ3" s="3666"/>
      <c r="AR3" s="3672"/>
      <c r="AS3" s="3673"/>
      <c r="AT3" s="3673"/>
      <c r="AU3" s="3673"/>
      <c r="AV3" s="3674"/>
      <c r="AW3" s="3741"/>
      <c r="AX3" s="3742"/>
      <c r="AY3" s="3742"/>
      <c r="AZ3" s="3742"/>
      <c r="BA3" s="3742"/>
      <c r="BB3" s="3742"/>
      <c r="BC3" s="3742"/>
      <c r="BD3" s="3743"/>
      <c r="BE3" s="3749"/>
      <c r="BF3" s="3750"/>
      <c r="BG3" s="3750"/>
      <c r="BH3" s="3751"/>
    </row>
    <row r="4" spans="1:60" ht="74.150000000000006" customHeight="1" x14ac:dyDescent="0.35">
      <c r="A4" s="3622" t="s">
        <v>721</v>
      </c>
      <c r="B4" s="3699" t="s">
        <v>722</v>
      </c>
      <c r="C4" s="3607" t="s">
        <v>723</v>
      </c>
      <c r="D4" s="3702" t="s">
        <v>3509</v>
      </c>
      <c r="E4" s="3704" t="s">
        <v>1</v>
      </c>
      <c r="F4" s="3713" t="s">
        <v>758</v>
      </c>
      <c r="G4" s="3715" t="s">
        <v>724</v>
      </c>
      <c r="H4" s="3717" t="s">
        <v>716</v>
      </c>
      <c r="I4" s="3718"/>
      <c r="J4" s="3718"/>
      <c r="K4" s="3719"/>
      <c r="L4" s="3720" t="s">
        <v>731</v>
      </c>
      <c r="M4" s="3721"/>
      <c r="N4" s="3722"/>
      <c r="O4" s="3697"/>
      <c r="P4" s="3652" t="s">
        <v>737</v>
      </c>
      <c r="Q4" s="3688" t="s">
        <v>736</v>
      </c>
      <c r="R4" s="3680" t="s">
        <v>716</v>
      </c>
      <c r="S4" s="3681"/>
      <c r="T4" s="3681"/>
      <c r="U4" s="3681"/>
      <c r="V4" s="3681"/>
      <c r="W4" s="3681"/>
      <c r="X4" s="3681"/>
      <c r="Y4" s="3681"/>
      <c r="Z4" s="3681"/>
      <c r="AA4" s="3681"/>
      <c r="AB4" s="3681"/>
      <c r="AC4" s="3681"/>
      <c r="AD4" s="3681"/>
      <c r="AE4" s="3681"/>
      <c r="AF4" s="3681"/>
      <c r="AG4" s="3682"/>
      <c r="AH4" s="3683" t="s">
        <v>746</v>
      </c>
      <c r="AI4" s="3684"/>
      <c r="AJ4" s="3684"/>
      <c r="AK4" s="3684"/>
      <c r="AL4" s="3684"/>
      <c r="AM4" s="3685"/>
      <c r="AN4" s="3686" t="s">
        <v>735</v>
      </c>
      <c r="AO4" s="3687"/>
      <c r="AP4" s="3622" t="s">
        <v>3500</v>
      </c>
      <c r="AQ4" s="3624" t="s">
        <v>750</v>
      </c>
      <c r="AR4" s="3626" t="s">
        <v>751</v>
      </c>
      <c r="AS4" s="3633" t="s">
        <v>752</v>
      </c>
      <c r="AT4" s="3640" t="s">
        <v>2</v>
      </c>
      <c r="AU4" s="3642" t="s">
        <v>753</v>
      </c>
      <c r="AV4" s="3644" t="s">
        <v>754</v>
      </c>
      <c r="AW4" s="3646" t="s">
        <v>757</v>
      </c>
      <c r="AX4" s="3647"/>
      <c r="AY4" s="3647"/>
      <c r="AZ4" s="3647"/>
      <c r="BA4" s="3647"/>
      <c r="BB4" s="3647"/>
      <c r="BC4" s="3647"/>
      <c r="BD4" s="3648"/>
      <c r="BE4" s="3638" t="s">
        <v>759</v>
      </c>
      <c r="BF4" s="3607" t="s">
        <v>760</v>
      </c>
      <c r="BG4" s="3607" t="s">
        <v>761</v>
      </c>
      <c r="BH4" s="3609" t="s">
        <v>751</v>
      </c>
    </row>
    <row r="5" spans="1:60" ht="34" customHeight="1" x14ac:dyDescent="0.35">
      <c r="A5" s="3698"/>
      <c r="B5" s="3700"/>
      <c r="C5" s="3701"/>
      <c r="D5" s="3703"/>
      <c r="E5" s="3705"/>
      <c r="F5" s="3714"/>
      <c r="G5" s="3716"/>
      <c r="H5" s="3611" t="s">
        <v>729</v>
      </c>
      <c r="I5" s="3613" t="s">
        <v>3512</v>
      </c>
      <c r="J5" s="3613" t="s">
        <v>728</v>
      </c>
      <c r="K5" s="3615" t="s">
        <v>730</v>
      </c>
      <c r="L5" s="3616" t="s">
        <v>732</v>
      </c>
      <c r="M5" s="3618" t="s">
        <v>733</v>
      </c>
      <c r="N5" s="3620" t="s">
        <v>734</v>
      </c>
      <c r="O5" s="3697"/>
      <c r="P5" s="3652"/>
      <c r="Q5" s="3689"/>
      <c r="R5" s="3628" t="s">
        <v>729</v>
      </c>
      <c r="S5" s="3629"/>
      <c r="T5" s="3630" t="s">
        <v>3518</v>
      </c>
      <c r="U5" s="3631"/>
      <c r="V5" s="3631"/>
      <c r="W5" s="3632"/>
      <c r="X5" s="3630" t="s">
        <v>728</v>
      </c>
      <c r="Y5" s="3631"/>
      <c r="Z5" s="3631"/>
      <c r="AA5" s="3631"/>
      <c r="AB5" s="3691"/>
      <c r="AC5" s="3635" t="s">
        <v>741</v>
      </c>
      <c r="AD5" s="3636"/>
      <c r="AE5" s="3636"/>
      <c r="AF5" s="3636"/>
      <c r="AG5" s="3637"/>
      <c r="AH5" s="3692" t="s">
        <v>747</v>
      </c>
      <c r="AI5" s="3693"/>
      <c r="AJ5" s="3692" t="s">
        <v>748</v>
      </c>
      <c r="AK5" s="3693"/>
      <c r="AL5" s="3692" t="s">
        <v>749</v>
      </c>
      <c r="AM5" s="3692"/>
      <c r="AN5" s="3675" t="s">
        <v>3522</v>
      </c>
      <c r="AO5" s="3676"/>
      <c r="AP5" s="3623"/>
      <c r="AQ5" s="3625"/>
      <c r="AR5" s="3627"/>
      <c r="AS5" s="3634"/>
      <c r="AT5" s="3641"/>
      <c r="AU5" s="3643"/>
      <c r="AV5" s="3645"/>
      <c r="AW5" s="3649"/>
      <c r="AX5" s="3650"/>
      <c r="AY5" s="3650"/>
      <c r="AZ5" s="3650"/>
      <c r="BA5" s="3650"/>
      <c r="BB5" s="3650"/>
      <c r="BC5" s="3650"/>
      <c r="BD5" s="3651"/>
      <c r="BE5" s="3639"/>
      <c r="BF5" s="3608"/>
      <c r="BG5" s="3608"/>
      <c r="BH5" s="3610"/>
    </row>
    <row r="6" spans="1:60" ht="90" customHeight="1" x14ac:dyDescent="0.35">
      <c r="A6" s="3698"/>
      <c r="B6" s="3700"/>
      <c r="C6" s="3701" t="s">
        <v>0</v>
      </c>
      <c r="D6" s="3703"/>
      <c r="E6" s="3705"/>
      <c r="F6" s="3714"/>
      <c r="G6" s="3716"/>
      <c r="H6" s="3612"/>
      <c r="I6" s="3614"/>
      <c r="J6" s="3614"/>
      <c r="K6" s="3615"/>
      <c r="L6" s="3617"/>
      <c r="M6" s="3619"/>
      <c r="N6" s="3621"/>
      <c r="O6" s="3697"/>
      <c r="P6" s="3652"/>
      <c r="Q6" s="3690"/>
      <c r="R6" s="2829" t="s">
        <v>738</v>
      </c>
      <c r="S6" s="3602" t="s">
        <v>705</v>
      </c>
      <c r="T6" s="2830" t="s">
        <v>3519</v>
      </c>
      <c r="U6" s="2831" t="s">
        <v>3523</v>
      </c>
      <c r="V6" s="2832" t="s">
        <v>739</v>
      </c>
      <c r="W6" s="3602" t="s">
        <v>705</v>
      </c>
      <c r="X6" s="2833" t="s">
        <v>740</v>
      </c>
      <c r="Y6" s="2831" t="s">
        <v>742</v>
      </c>
      <c r="Z6" s="2831" t="s">
        <v>3499</v>
      </c>
      <c r="AA6" s="2832" t="s">
        <v>739</v>
      </c>
      <c r="AB6" s="3602" t="s">
        <v>705</v>
      </c>
      <c r="AC6" s="2773" t="s">
        <v>743</v>
      </c>
      <c r="AD6" s="2774" t="s">
        <v>744</v>
      </c>
      <c r="AE6" s="2774" t="s">
        <v>745</v>
      </c>
      <c r="AF6" s="3527" t="s">
        <v>739</v>
      </c>
      <c r="AG6" s="3603" t="s">
        <v>705</v>
      </c>
      <c r="AH6" s="2775" t="s">
        <v>3520</v>
      </c>
      <c r="AI6" s="3604" t="s">
        <v>705</v>
      </c>
      <c r="AJ6" s="2775" t="s">
        <v>3520</v>
      </c>
      <c r="AK6" s="3604" t="s">
        <v>705</v>
      </c>
      <c r="AL6" s="2775" t="s">
        <v>3520</v>
      </c>
      <c r="AM6" s="3604" t="s">
        <v>705</v>
      </c>
      <c r="AN6" s="3605" t="s">
        <v>3520</v>
      </c>
      <c r="AO6" s="3606" t="s">
        <v>705</v>
      </c>
      <c r="AP6" s="3623"/>
      <c r="AQ6" s="3625"/>
      <c r="AR6" s="3627"/>
      <c r="AS6" s="3634"/>
      <c r="AT6" s="3641"/>
      <c r="AU6" s="3643"/>
      <c r="AV6" s="3645"/>
      <c r="AW6" s="56">
        <v>1110</v>
      </c>
      <c r="AX6" s="2799">
        <v>1130</v>
      </c>
      <c r="AY6" s="2799">
        <v>1140</v>
      </c>
      <c r="AZ6" s="2799">
        <v>1150</v>
      </c>
      <c r="BA6" s="2799">
        <v>1160</v>
      </c>
      <c r="BB6" s="2799">
        <v>1170</v>
      </c>
      <c r="BC6" s="161">
        <v>1180</v>
      </c>
      <c r="BD6" s="2800">
        <v>8330</v>
      </c>
      <c r="BE6" s="3639"/>
      <c r="BF6" s="3608"/>
      <c r="BG6" s="3608"/>
      <c r="BH6" s="3610"/>
    </row>
    <row r="7" spans="1:60" s="5" customFormat="1" ht="11.25" customHeight="1" x14ac:dyDescent="0.35">
      <c r="A7" s="650"/>
      <c r="B7" s="651"/>
      <c r="C7" s="652"/>
      <c r="D7" s="653"/>
      <c r="E7" s="654"/>
      <c r="F7" s="655"/>
      <c r="G7" s="656"/>
      <c r="H7" s="685"/>
      <c r="I7" s="657"/>
      <c r="J7" s="657"/>
      <c r="K7" s="658"/>
      <c r="L7" s="659"/>
      <c r="M7" s="660"/>
      <c r="N7" s="661"/>
      <c r="O7" s="662"/>
      <c r="P7" s="663"/>
      <c r="Q7" s="664"/>
      <c r="R7" s="665"/>
      <c r="S7" s="666"/>
      <c r="T7" s="667"/>
      <c r="U7" s="668"/>
      <c r="V7" s="669"/>
      <c r="W7" s="666"/>
      <c r="X7" s="670"/>
      <c r="Y7" s="671"/>
      <c r="Z7" s="672"/>
      <c r="AA7" s="669"/>
      <c r="AB7" s="666"/>
      <c r="AC7" s="673"/>
      <c r="AD7" s="674"/>
      <c r="AE7" s="674"/>
      <c r="AF7" s="674"/>
      <c r="AG7" s="152"/>
      <c r="AH7" s="675"/>
      <c r="AI7" s="676"/>
      <c r="AJ7" s="677"/>
      <c r="AK7" s="676"/>
      <c r="AL7" s="677"/>
      <c r="AM7" s="676"/>
      <c r="AN7" s="3376"/>
      <c r="AO7" s="3376"/>
      <c r="AP7" s="143"/>
      <c r="AQ7" s="144"/>
      <c r="AR7" s="145"/>
      <c r="AS7" s="146"/>
      <c r="AT7" s="146"/>
      <c r="AU7" s="146"/>
      <c r="AV7" s="147"/>
      <c r="AW7" s="678"/>
      <c r="AX7" s="679"/>
      <c r="AY7" s="679"/>
      <c r="AZ7" s="679"/>
      <c r="BA7" s="679"/>
      <c r="BB7" s="680"/>
      <c r="BC7" s="680"/>
      <c r="BD7" s="681"/>
      <c r="BE7" s="148"/>
      <c r="BF7" s="149"/>
      <c r="BG7" s="149"/>
      <c r="BH7" s="150"/>
    </row>
    <row r="8" spans="1:60" ht="11.25" customHeight="1" x14ac:dyDescent="0.35">
      <c r="A8" s="162">
        <v>1</v>
      </c>
      <c r="B8" s="163" t="s">
        <v>763</v>
      </c>
      <c r="C8" s="164" t="s">
        <v>765</v>
      </c>
      <c r="D8" s="471" t="s">
        <v>3490</v>
      </c>
      <c r="E8" s="472"/>
      <c r="F8" s="473"/>
      <c r="G8" s="474" t="s">
        <v>4</v>
      </c>
      <c r="H8" s="2945">
        <v>1</v>
      </c>
      <c r="I8" s="167">
        <v>4</v>
      </c>
      <c r="J8" s="167">
        <v>4</v>
      </c>
      <c r="K8" s="3408">
        <v>8</v>
      </c>
      <c r="L8" s="168">
        <v>0</v>
      </c>
      <c r="M8" s="169">
        <v>4</v>
      </c>
      <c r="N8" s="3464">
        <v>0</v>
      </c>
      <c r="O8" s="3385"/>
      <c r="P8" s="171">
        <f t="shared" ref="P8:P39" si="0">SUM(H8:J8)+SUM(L8:O8)</f>
        <v>13</v>
      </c>
      <c r="Q8" s="171">
        <f t="shared" ref="Q8:Q39" si="1">SUM(H8:O8)</f>
        <v>21</v>
      </c>
      <c r="R8" s="111" t="s">
        <v>1358</v>
      </c>
      <c r="S8" s="112" t="s">
        <v>693</v>
      </c>
      <c r="T8" s="172" t="s">
        <v>3489</v>
      </c>
      <c r="U8" s="173" t="s">
        <v>1461</v>
      </c>
      <c r="V8" s="113"/>
      <c r="W8" s="112" t="s">
        <v>693</v>
      </c>
      <c r="X8" s="172" t="s">
        <v>1822</v>
      </c>
      <c r="Y8" s="174" t="s">
        <v>1269</v>
      </c>
      <c r="Z8" s="174" t="s">
        <v>1823</v>
      </c>
      <c r="AA8" s="172" t="s">
        <v>3488</v>
      </c>
      <c r="AB8" s="112" t="s">
        <v>693</v>
      </c>
      <c r="AC8" s="3368" t="s">
        <v>1813</v>
      </c>
      <c r="AD8" s="114" t="s">
        <v>3487</v>
      </c>
      <c r="AE8" s="114"/>
      <c r="AF8" s="115"/>
      <c r="AG8" s="112" t="s">
        <v>693</v>
      </c>
      <c r="AH8" s="116" t="s">
        <v>1239</v>
      </c>
      <c r="AI8" s="112" t="s">
        <v>693</v>
      </c>
      <c r="AJ8" s="116" t="s">
        <v>1383</v>
      </c>
      <c r="AK8" s="112" t="s">
        <v>693</v>
      </c>
      <c r="AL8" s="116" t="s">
        <v>1420</v>
      </c>
      <c r="AM8" s="112" t="s">
        <v>693</v>
      </c>
      <c r="AN8" s="3381"/>
      <c r="AO8" s="112" t="s">
        <v>693</v>
      </c>
      <c r="AP8" s="176"/>
      <c r="AQ8" s="177"/>
      <c r="AR8" s="162"/>
      <c r="AS8" s="178" t="s">
        <v>673</v>
      </c>
      <c r="AT8" s="178">
        <v>102936</v>
      </c>
      <c r="AU8" s="179" t="s">
        <v>4</v>
      </c>
      <c r="AV8" s="165" t="s">
        <v>1833</v>
      </c>
      <c r="AW8" s="471" t="s">
        <v>3</v>
      </c>
      <c r="AX8" s="472"/>
      <c r="AY8" s="472"/>
      <c r="AZ8" s="472"/>
      <c r="BA8" s="472" t="s">
        <v>3</v>
      </c>
      <c r="BB8" s="472" t="s">
        <v>3</v>
      </c>
      <c r="BC8" s="472" t="s">
        <v>3</v>
      </c>
      <c r="BD8" s="647"/>
      <c r="BE8" s="471" t="s">
        <v>1240</v>
      </c>
      <c r="BF8" s="472" t="s">
        <v>1818</v>
      </c>
      <c r="BG8" s="472" t="s">
        <v>692</v>
      </c>
      <c r="BH8" s="647" t="s">
        <v>3486</v>
      </c>
    </row>
    <row r="9" spans="1:60" s="9" customFormat="1" ht="12" customHeight="1" x14ac:dyDescent="0.3">
      <c r="A9" s="180">
        <v>2</v>
      </c>
      <c r="B9" s="181" t="s">
        <v>763</v>
      </c>
      <c r="C9" s="182" t="s">
        <v>765</v>
      </c>
      <c r="D9" s="475" t="s">
        <v>1829</v>
      </c>
      <c r="E9" s="476"/>
      <c r="F9" s="477"/>
      <c r="G9" s="478" t="s">
        <v>4</v>
      </c>
      <c r="H9" s="728">
        <v>1</v>
      </c>
      <c r="I9" s="185">
        <v>4</v>
      </c>
      <c r="J9" s="186">
        <v>4</v>
      </c>
      <c r="K9" s="1795">
        <v>8</v>
      </c>
      <c r="L9" s="187">
        <v>0</v>
      </c>
      <c r="M9" s="188">
        <v>4</v>
      </c>
      <c r="N9" s="3465">
        <v>0</v>
      </c>
      <c r="O9" s="3386"/>
      <c r="P9" s="209">
        <f t="shared" si="0"/>
        <v>13</v>
      </c>
      <c r="Q9" s="189">
        <f t="shared" si="1"/>
        <v>21</v>
      </c>
      <c r="R9" s="11" t="s">
        <v>1358</v>
      </c>
      <c r="S9" s="190" t="s">
        <v>693</v>
      </c>
      <c r="T9" s="191" t="s">
        <v>1830</v>
      </c>
      <c r="U9" s="191" t="s">
        <v>1461</v>
      </c>
      <c r="V9" s="191"/>
      <c r="W9" s="190" t="s">
        <v>693</v>
      </c>
      <c r="X9" s="191" t="s">
        <v>1822</v>
      </c>
      <c r="Y9" s="191" t="s">
        <v>1844</v>
      </c>
      <c r="Z9" s="191" t="s">
        <v>1823</v>
      </c>
      <c r="AA9" s="191" t="s">
        <v>3485</v>
      </c>
      <c r="AB9" s="3366" t="s">
        <v>693</v>
      </c>
      <c r="AC9" s="3370" t="s">
        <v>1813</v>
      </c>
      <c r="AD9" s="3367"/>
      <c r="AE9" s="192"/>
      <c r="AF9" s="193"/>
      <c r="AG9" s="190" t="s">
        <v>693</v>
      </c>
      <c r="AH9" s="194" t="s">
        <v>1239</v>
      </c>
      <c r="AI9" s="190" t="s">
        <v>693</v>
      </c>
      <c r="AJ9" s="195" t="s">
        <v>1832</v>
      </c>
      <c r="AK9" s="190" t="s">
        <v>693</v>
      </c>
      <c r="AL9" s="196" t="s">
        <v>1420</v>
      </c>
      <c r="AM9" s="190" t="s">
        <v>693</v>
      </c>
      <c r="AN9" s="3382"/>
      <c r="AO9" s="190" t="s">
        <v>693</v>
      </c>
      <c r="AP9" s="197"/>
      <c r="AQ9" s="198"/>
      <c r="AR9" s="199"/>
      <c r="AS9" s="200" t="s">
        <v>674</v>
      </c>
      <c r="AT9" s="200">
        <v>102935</v>
      </c>
      <c r="AU9" s="201" t="s">
        <v>4</v>
      </c>
      <c r="AV9" s="183" t="s">
        <v>1833</v>
      </c>
      <c r="AW9" s="475" t="s">
        <v>3</v>
      </c>
      <c r="AX9" s="476"/>
      <c r="AY9" s="476"/>
      <c r="AZ9" s="476"/>
      <c r="BA9" s="476" t="s">
        <v>3</v>
      </c>
      <c r="BB9" s="476" t="s">
        <v>3</v>
      </c>
      <c r="BC9" s="476" t="s">
        <v>3</v>
      </c>
      <c r="BD9" s="592"/>
      <c r="BE9" s="475" t="s">
        <v>1240</v>
      </c>
      <c r="BF9" s="476" t="s">
        <v>1834</v>
      </c>
      <c r="BG9" s="476" t="s">
        <v>692</v>
      </c>
      <c r="BH9" s="592" t="s">
        <v>1835</v>
      </c>
    </row>
    <row r="10" spans="1:60" s="9" customFormat="1" ht="12" customHeight="1" x14ac:dyDescent="0.3">
      <c r="A10" s="180">
        <v>3</v>
      </c>
      <c r="B10" s="181" t="s">
        <v>763</v>
      </c>
      <c r="C10" s="182" t="s">
        <v>765</v>
      </c>
      <c r="D10" s="475" t="s">
        <v>1836</v>
      </c>
      <c r="E10" s="476"/>
      <c r="F10" s="477"/>
      <c r="G10" s="478" t="s">
        <v>4</v>
      </c>
      <c r="H10" s="725">
        <v>1</v>
      </c>
      <c r="I10" s="185">
        <v>8</v>
      </c>
      <c r="J10" s="186">
        <v>2</v>
      </c>
      <c r="K10" s="1795">
        <v>8</v>
      </c>
      <c r="L10" s="187">
        <v>0</v>
      </c>
      <c r="M10" s="188">
        <v>4</v>
      </c>
      <c r="N10" s="3465">
        <v>0</v>
      </c>
      <c r="O10" s="3386"/>
      <c r="P10" s="189">
        <f t="shared" si="0"/>
        <v>15</v>
      </c>
      <c r="Q10" s="189">
        <f t="shared" si="1"/>
        <v>23</v>
      </c>
      <c r="R10" s="11" t="s">
        <v>1358</v>
      </c>
      <c r="S10" s="190" t="s">
        <v>693</v>
      </c>
      <c r="T10" s="191" t="s">
        <v>1837</v>
      </c>
      <c r="U10" s="191" t="s">
        <v>1461</v>
      </c>
      <c r="V10" s="191"/>
      <c r="W10" s="190" t="s">
        <v>693</v>
      </c>
      <c r="X10" s="191" t="s">
        <v>1838</v>
      </c>
      <c r="Y10" s="191" t="s">
        <v>1839</v>
      </c>
      <c r="Z10" s="191" t="s">
        <v>1302</v>
      </c>
      <c r="AA10" s="191" t="s">
        <v>1840</v>
      </c>
      <c r="AB10" s="3366" t="s">
        <v>693</v>
      </c>
      <c r="AC10" s="3370" t="s">
        <v>1813</v>
      </c>
      <c r="AD10" s="3367" t="s">
        <v>3484</v>
      </c>
      <c r="AE10" s="192"/>
      <c r="AF10" s="193"/>
      <c r="AG10" s="190" t="s">
        <v>693</v>
      </c>
      <c r="AH10" s="194" t="s">
        <v>1239</v>
      </c>
      <c r="AI10" s="190" t="s">
        <v>693</v>
      </c>
      <c r="AJ10" s="195" t="s">
        <v>1384</v>
      </c>
      <c r="AK10" s="190" t="s">
        <v>693</v>
      </c>
      <c r="AL10" s="196" t="s">
        <v>1420</v>
      </c>
      <c r="AM10" s="190" t="s">
        <v>693</v>
      </c>
      <c r="AN10" s="3382"/>
      <c r="AO10" s="190" t="s">
        <v>693</v>
      </c>
      <c r="AP10" s="197"/>
      <c r="AQ10" s="198"/>
      <c r="AR10" s="199"/>
      <c r="AS10" s="200" t="s">
        <v>673</v>
      </c>
      <c r="AT10" s="200">
        <v>102935</v>
      </c>
      <c r="AU10" s="201" t="s">
        <v>4</v>
      </c>
      <c r="AV10" s="183" t="s">
        <v>1833</v>
      </c>
      <c r="AW10" s="475" t="s">
        <v>3</v>
      </c>
      <c r="AX10" s="476"/>
      <c r="AY10" s="476"/>
      <c r="AZ10" s="476"/>
      <c r="BA10" s="476" t="s">
        <v>3</v>
      </c>
      <c r="BB10" s="476" t="s">
        <v>3</v>
      </c>
      <c r="BC10" s="476" t="s">
        <v>3</v>
      </c>
      <c r="BD10" s="592"/>
      <c r="BE10" s="475" t="s">
        <v>1240</v>
      </c>
      <c r="BF10" s="476" t="s">
        <v>1834</v>
      </c>
      <c r="BG10" s="476" t="s">
        <v>692</v>
      </c>
      <c r="BH10" s="592" t="s">
        <v>1835</v>
      </c>
    </row>
    <row r="11" spans="1:60" s="9" customFormat="1" ht="12" customHeight="1" x14ac:dyDescent="0.3">
      <c r="A11" s="180">
        <v>4</v>
      </c>
      <c r="B11" s="181" t="s">
        <v>763</v>
      </c>
      <c r="C11" s="182" t="s">
        <v>765</v>
      </c>
      <c r="D11" s="475" t="s">
        <v>1842</v>
      </c>
      <c r="E11" s="476"/>
      <c r="F11" s="477"/>
      <c r="G11" s="478" t="s">
        <v>4</v>
      </c>
      <c r="H11" s="728">
        <v>1</v>
      </c>
      <c r="I11" s="185">
        <v>4</v>
      </c>
      <c r="J11" s="186">
        <v>2</v>
      </c>
      <c r="K11" s="1795">
        <v>8</v>
      </c>
      <c r="L11" s="187">
        <v>0</v>
      </c>
      <c r="M11" s="188">
        <v>4</v>
      </c>
      <c r="N11" s="3465">
        <v>0</v>
      </c>
      <c r="O11" s="3386"/>
      <c r="P11" s="189">
        <f t="shared" si="0"/>
        <v>11</v>
      </c>
      <c r="Q11" s="189">
        <f t="shared" si="1"/>
        <v>19</v>
      </c>
      <c r="R11" s="11" t="s">
        <v>1358</v>
      </c>
      <c r="S11" s="190" t="s">
        <v>693</v>
      </c>
      <c r="T11" s="191" t="s">
        <v>1843</v>
      </c>
      <c r="U11" s="191" t="s">
        <v>1461</v>
      </c>
      <c r="V11" s="191"/>
      <c r="W11" s="190" t="s">
        <v>693</v>
      </c>
      <c r="X11" s="191" t="s">
        <v>1177</v>
      </c>
      <c r="Y11" s="191" t="s">
        <v>1844</v>
      </c>
      <c r="Z11" s="191" t="s">
        <v>1845</v>
      </c>
      <c r="AA11" s="191" t="s">
        <v>1846</v>
      </c>
      <c r="AB11" s="3366" t="s">
        <v>693</v>
      </c>
      <c r="AC11" s="3370" t="s">
        <v>1813</v>
      </c>
      <c r="AD11" s="3367"/>
      <c r="AE11" s="192"/>
      <c r="AF11" s="193"/>
      <c r="AG11" s="190" t="s">
        <v>693</v>
      </c>
      <c r="AH11" s="194" t="s">
        <v>1239</v>
      </c>
      <c r="AI11" s="190" t="s">
        <v>693</v>
      </c>
      <c r="AJ11" s="195" t="s">
        <v>1847</v>
      </c>
      <c r="AK11" s="190" t="s">
        <v>693</v>
      </c>
      <c r="AL11" s="196" t="s">
        <v>1420</v>
      </c>
      <c r="AM11" s="190" t="s">
        <v>693</v>
      </c>
      <c r="AN11" s="3382"/>
      <c r="AO11" s="190" t="s">
        <v>693</v>
      </c>
      <c r="AP11" s="197"/>
      <c r="AQ11" s="198"/>
      <c r="AR11" s="199"/>
      <c r="AS11" s="200" t="s">
        <v>673</v>
      </c>
      <c r="AT11" s="200">
        <v>102935</v>
      </c>
      <c r="AU11" s="201" t="s">
        <v>4</v>
      </c>
      <c r="AV11" s="183" t="s">
        <v>1833</v>
      </c>
      <c r="AW11" s="475" t="s">
        <v>3</v>
      </c>
      <c r="AX11" s="476"/>
      <c r="AY11" s="476"/>
      <c r="AZ11" s="476"/>
      <c r="BA11" s="476" t="s">
        <v>3</v>
      </c>
      <c r="BB11" s="476" t="s">
        <v>3</v>
      </c>
      <c r="BC11" s="476" t="s">
        <v>3</v>
      </c>
      <c r="BD11" s="592"/>
      <c r="BE11" s="475" t="s">
        <v>1240</v>
      </c>
      <c r="BF11" s="476" t="s">
        <v>1827</v>
      </c>
      <c r="BG11" s="476" t="s">
        <v>692</v>
      </c>
      <c r="BH11" s="592" t="s">
        <v>1848</v>
      </c>
    </row>
    <row r="12" spans="1:60" s="9" customFormat="1" ht="12" customHeight="1" x14ac:dyDescent="0.3">
      <c r="A12" s="180">
        <v>5</v>
      </c>
      <c r="B12" s="181" t="s">
        <v>763</v>
      </c>
      <c r="C12" s="182" t="s">
        <v>765</v>
      </c>
      <c r="D12" s="475" t="s">
        <v>1850</v>
      </c>
      <c r="E12" s="476"/>
      <c r="F12" s="477"/>
      <c r="G12" s="478" t="s">
        <v>6</v>
      </c>
      <c r="H12" s="728">
        <v>1</v>
      </c>
      <c r="I12" s="185">
        <v>8</v>
      </c>
      <c r="J12" s="186">
        <v>2</v>
      </c>
      <c r="K12" s="1795">
        <v>4</v>
      </c>
      <c r="L12" s="187">
        <v>0</v>
      </c>
      <c r="M12" s="188">
        <v>4</v>
      </c>
      <c r="N12" s="3465">
        <v>0</v>
      </c>
      <c r="O12" s="3386"/>
      <c r="P12" s="189">
        <f t="shared" si="0"/>
        <v>15</v>
      </c>
      <c r="Q12" s="189">
        <f t="shared" si="1"/>
        <v>19</v>
      </c>
      <c r="R12" s="11" t="s">
        <v>1358</v>
      </c>
      <c r="S12" s="190" t="s">
        <v>693</v>
      </c>
      <c r="T12" s="191" t="s">
        <v>3483</v>
      </c>
      <c r="U12" s="191" t="s">
        <v>1461</v>
      </c>
      <c r="V12" s="191"/>
      <c r="W12" s="190" t="s">
        <v>693</v>
      </c>
      <c r="X12" s="191" t="s">
        <v>1177</v>
      </c>
      <c r="Y12" s="191" t="s">
        <v>1844</v>
      </c>
      <c r="Z12" s="191" t="s">
        <v>1302</v>
      </c>
      <c r="AA12" s="191" t="s">
        <v>1852</v>
      </c>
      <c r="AB12" s="190" t="s">
        <v>693</v>
      </c>
      <c r="AC12" s="3369" t="s">
        <v>1227</v>
      </c>
      <c r="AD12" s="192" t="s">
        <v>3477</v>
      </c>
      <c r="AE12" s="192"/>
      <c r="AF12" s="193"/>
      <c r="AG12" s="190" t="s">
        <v>693</v>
      </c>
      <c r="AH12" s="194" t="s">
        <v>1239</v>
      </c>
      <c r="AI12" s="190" t="s">
        <v>693</v>
      </c>
      <c r="AJ12" s="195" t="s">
        <v>1382</v>
      </c>
      <c r="AK12" s="190" t="s">
        <v>693</v>
      </c>
      <c r="AL12" s="196" t="s">
        <v>1420</v>
      </c>
      <c r="AM12" s="190" t="s">
        <v>693</v>
      </c>
      <c r="AN12" s="3382"/>
      <c r="AO12" s="190" t="s">
        <v>693</v>
      </c>
      <c r="AP12" s="197"/>
      <c r="AQ12" s="198"/>
      <c r="AR12" s="199"/>
      <c r="AS12" s="200" t="s">
        <v>673</v>
      </c>
      <c r="AT12" s="200">
        <v>102109</v>
      </c>
      <c r="AU12" s="201" t="s">
        <v>6</v>
      </c>
      <c r="AV12" s="183" t="s">
        <v>1462</v>
      </c>
      <c r="AW12" s="475" t="s">
        <v>3</v>
      </c>
      <c r="AX12" s="476"/>
      <c r="AY12" s="476"/>
      <c r="AZ12" s="476"/>
      <c r="BA12" s="476" t="s">
        <v>3</v>
      </c>
      <c r="BB12" s="476" t="s">
        <v>3</v>
      </c>
      <c r="BC12" s="476" t="s">
        <v>3</v>
      </c>
      <c r="BD12" s="592"/>
      <c r="BE12" s="475" t="s">
        <v>1240</v>
      </c>
      <c r="BF12" s="476" t="s">
        <v>1827</v>
      </c>
      <c r="BG12" s="476" t="s">
        <v>1241</v>
      </c>
      <c r="BH12" s="592" t="s">
        <v>1854</v>
      </c>
    </row>
    <row r="13" spans="1:60" s="9" customFormat="1" ht="12" customHeight="1" x14ac:dyDescent="0.3">
      <c r="A13" s="180">
        <v>6</v>
      </c>
      <c r="B13" s="181" t="s">
        <v>763</v>
      </c>
      <c r="C13" s="182" t="s">
        <v>765</v>
      </c>
      <c r="D13" s="475" t="s">
        <v>1855</v>
      </c>
      <c r="E13" s="476"/>
      <c r="F13" s="477"/>
      <c r="G13" s="478" t="s">
        <v>7</v>
      </c>
      <c r="H13" s="725">
        <v>1</v>
      </c>
      <c r="I13" s="185">
        <v>8</v>
      </c>
      <c r="J13" s="186">
        <v>2</v>
      </c>
      <c r="K13" s="1796">
        <v>0</v>
      </c>
      <c r="L13" s="187">
        <v>0</v>
      </c>
      <c r="M13" s="188">
        <v>4</v>
      </c>
      <c r="N13" s="3465">
        <v>0</v>
      </c>
      <c r="O13" s="3386"/>
      <c r="P13" s="189">
        <f t="shared" si="0"/>
        <v>15</v>
      </c>
      <c r="Q13" s="189">
        <f t="shared" si="1"/>
        <v>15</v>
      </c>
      <c r="R13" s="11" t="s">
        <v>1358</v>
      </c>
      <c r="S13" s="190" t="s">
        <v>693</v>
      </c>
      <c r="T13" s="191" t="s">
        <v>3482</v>
      </c>
      <c r="U13" s="191" t="s">
        <v>1461</v>
      </c>
      <c r="V13" s="191"/>
      <c r="W13" s="190" t="s">
        <v>693</v>
      </c>
      <c r="X13" s="191" t="s">
        <v>1177</v>
      </c>
      <c r="Y13" s="191" t="s">
        <v>1844</v>
      </c>
      <c r="Z13" s="191" t="s">
        <v>1313</v>
      </c>
      <c r="AA13" s="191" t="s">
        <v>1857</v>
      </c>
      <c r="AB13" s="190" t="s">
        <v>693</v>
      </c>
      <c r="AC13" s="192"/>
      <c r="AD13" s="192" t="s">
        <v>3481</v>
      </c>
      <c r="AE13" s="192"/>
      <c r="AF13" s="193"/>
      <c r="AG13" s="190" t="s">
        <v>693</v>
      </c>
      <c r="AH13" s="194" t="s">
        <v>1239</v>
      </c>
      <c r="AI13" s="190" t="s">
        <v>693</v>
      </c>
      <c r="AJ13" s="195" t="s">
        <v>1383</v>
      </c>
      <c r="AK13" s="190" t="s">
        <v>693</v>
      </c>
      <c r="AL13" s="196" t="s">
        <v>1420</v>
      </c>
      <c r="AM13" s="190" t="s">
        <v>693</v>
      </c>
      <c r="AN13" s="3382"/>
      <c r="AO13" s="190" t="s">
        <v>693</v>
      </c>
      <c r="AP13" s="197"/>
      <c r="AQ13" s="198"/>
      <c r="AR13" s="199"/>
      <c r="AS13" s="200" t="s">
        <v>673</v>
      </c>
      <c r="AT13" s="200">
        <v>102936</v>
      </c>
      <c r="AU13" s="201" t="s">
        <v>7</v>
      </c>
      <c r="AV13" s="183" t="s">
        <v>1858</v>
      </c>
      <c r="AW13" s="475" t="s">
        <v>3</v>
      </c>
      <c r="AX13" s="476"/>
      <c r="AY13" s="476"/>
      <c r="AZ13" s="476"/>
      <c r="BA13" s="476" t="s">
        <v>3</v>
      </c>
      <c r="BB13" s="476"/>
      <c r="BC13" s="476"/>
      <c r="BD13" s="592"/>
      <c r="BE13" s="475" t="s">
        <v>1240</v>
      </c>
      <c r="BF13" s="476" t="s">
        <v>1827</v>
      </c>
      <c r="BG13" s="476" t="s">
        <v>1241</v>
      </c>
      <c r="BH13" s="592" t="s">
        <v>1854</v>
      </c>
    </row>
    <row r="14" spans="1:60" s="9" customFormat="1" ht="12" customHeight="1" x14ac:dyDescent="0.3">
      <c r="A14" s="180">
        <v>7</v>
      </c>
      <c r="B14" s="181" t="s">
        <v>763</v>
      </c>
      <c r="C14" s="182" t="s">
        <v>765</v>
      </c>
      <c r="D14" s="475" t="s">
        <v>1859</v>
      </c>
      <c r="E14" s="476"/>
      <c r="F14" s="477"/>
      <c r="G14" s="478" t="s">
        <v>8</v>
      </c>
      <c r="H14" s="728">
        <v>1</v>
      </c>
      <c r="I14" s="185">
        <v>8</v>
      </c>
      <c r="J14" s="186">
        <v>2</v>
      </c>
      <c r="K14" s="1795">
        <v>8</v>
      </c>
      <c r="L14" s="187">
        <v>0</v>
      </c>
      <c r="M14" s="188">
        <v>4</v>
      </c>
      <c r="N14" s="3465">
        <v>0</v>
      </c>
      <c r="O14" s="3386"/>
      <c r="P14" s="189">
        <f t="shared" si="0"/>
        <v>15</v>
      </c>
      <c r="Q14" s="189">
        <f t="shared" si="1"/>
        <v>23</v>
      </c>
      <c r="R14" s="11" t="s">
        <v>1358</v>
      </c>
      <c r="S14" s="190" t="s">
        <v>693</v>
      </c>
      <c r="T14" s="191" t="s">
        <v>3480</v>
      </c>
      <c r="U14" s="191" t="s">
        <v>1461</v>
      </c>
      <c r="V14" s="191"/>
      <c r="W14" s="190" t="s">
        <v>693</v>
      </c>
      <c r="X14" s="191" t="s">
        <v>1178</v>
      </c>
      <c r="Y14" s="191" t="s">
        <v>1278</v>
      </c>
      <c r="Z14" s="191" t="s">
        <v>1313</v>
      </c>
      <c r="AA14" s="191" t="s">
        <v>1861</v>
      </c>
      <c r="AB14" s="190" t="s">
        <v>693</v>
      </c>
      <c r="AC14" s="192" t="s">
        <v>1813</v>
      </c>
      <c r="AD14" s="192"/>
      <c r="AE14" s="192"/>
      <c r="AF14" s="193"/>
      <c r="AG14" s="190" t="s">
        <v>693</v>
      </c>
      <c r="AH14" s="194" t="s">
        <v>1239</v>
      </c>
      <c r="AI14" s="190" t="s">
        <v>693</v>
      </c>
      <c r="AJ14" s="195" t="s">
        <v>1382</v>
      </c>
      <c r="AK14" s="190" t="s">
        <v>693</v>
      </c>
      <c r="AL14" s="196" t="s">
        <v>1420</v>
      </c>
      <c r="AM14" s="190" t="s">
        <v>693</v>
      </c>
      <c r="AN14" s="3382"/>
      <c r="AO14" s="190" t="s">
        <v>693</v>
      </c>
      <c r="AP14" s="197"/>
      <c r="AQ14" s="198"/>
      <c r="AR14" s="199"/>
      <c r="AS14" s="200" t="s">
        <v>675</v>
      </c>
      <c r="AT14" s="200">
        <v>100014</v>
      </c>
      <c r="AU14" s="201" t="s">
        <v>8</v>
      </c>
      <c r="AV14" s="183" t="s">
        <v>1863</v>
      </c>
      <c r="AW14" s="475"/>
      <c r="AX14" s="476"/>
      <c r="AY14" s="476"/>
      <c r="AZ14" s="476"/>
      <c r="BA14" s="476"/>
      <c r="BB14" s="476"/>
      <c r="BC14" s="476"/>
      <c r="BD14" s="592"/>
      <c r="BE14" s="475" t="s">
        <v>1240</v>
      </c>
      <c r="BF14" s="476" t="s">
        <v>1864</v>
      </c>
      <c r="BG14" s="476" t="s">
        <v>692</v>
      </c>
      <c r="BH14" s="592" t="s">
        <v>1865</v>
      </c>
    </row>
    <row r="15" spans="1:60" s="9" customFormat="1" ht="12" customHeight="1" x14ac:dyDescent="0.3">
      <c r="A15" s="180">
        <v>8</v>
      </c>
      <c r="B15" s="181" t="s">
        <v>763</v>
      </c>
      <c r="C15" s="182" t="s">
        <v>765</v>
      </c>
      <c r="D15" s="475" t="s">
        <v>808</v>
      </c>
      <c r="E15" s="476"/>
      <c r="F15" s="477"/>
      <c r="G15" s="478" t="s">
        <v>10</v>
      </c>
      <c r="H15" s="725">
        <v>1</v>
      </c>
      <c r="I15" s="185">
        <v>2</v>
      </c>
      <c r="J15" s="186">
        <v>2</v>
      </c>
      <c r="K15" s="1795">
        <v>0</v>
      </c>
      <c r="L15" s="187">
        <v>0</v>
      </c>
      <c r="M15" s="188">
        <v>4</v>
      </c>
      <c r="N15" s="3465">
        <v>0</v>
      </c>
      <c r="O15" s="3386"/>
      <c r="P15" s="189">
        <f t="shared" si="0"/>
        <v>9</v>
      </c>
      <c r="Q15" s="189">
        <f t="shared" si="1"/>
        <v>9</v>
      </c>
      <c r="R15" s="11" t="s">
        <v>1358</v>
      </c>
      <c r="S15" s="190" t="s">
        <v>693</v>
      </c>
      <c r="T15" s="191" t="s">
        <v>1097</v>
      </c>
      <c r="U15" s="191" t="s">
        <v>1461</v>
      </c>
      <c r="V15" s="191"/>
      <c r="W15" s="190" t="s">
        <v>693</v>
      </c>
      <c r="X15" s="191" t="s">
        <v>1178</v>
      </c>
      <c r="Y15" s="191" t="s">
        <v>1278</v>
      </c>
      <c r="Z15" s="191"/>
      <c r="AA15" s="191" t="s">
        <v>1325</v>
      </c>
      <c r="AB15" s="190" t="s">
        <v>693</v>
      </c>
      <c r="AC15" s="192" t="s">
        <v>1228</v>
      </c>
      <c r="AD15" s="192"/>
      <c r="AE15" s="192"/>
      <c r="AF15" s="193"/>
      <c r="AG15" s="190" t="s">
        <v>693</v>
      </c>
      <c r="AH15" s="194" t="s">
        <v>1239</v>
      </c>
      <c r="AI15" s="190" t="s">
        <v>693</v>
      </c>
      <c r="AJ15" s="195" t="s">
        <v>1383</v>
      </c>
      <c r="AK15" s="190" t="s">
        <v>693</v>
      </c>
      <c r="AL15" s="196" t="s">
        <v>1420</v>
      </c>
      <c r="AM15" s="190" t="s">
        <v>693</v>
      </c>
      <c r="AN15" s="3382"/>
      <c r="AO15" s="190" t="s">
        <v>693</v>
      </c>
      <c r="AP15" s="197"/>
      <c r="AQ15" s="198"/>
      <c r="AR15" s="199" t="s">
        <v>1428</v>
      </c>
      <c r="AS15" s="200" t="s">
        <v>676</v>
      </c>
      <c r="AT15" s="200" t="s">
        <v>12</v>
      </c>
      <c r="AU15" s="201" t="s">
        <v>10</v>
      </c>
      <c r="AV15" s="183" t="s">
        <v>1465</v>
      </c>
      <c r="AW15" s="475"/>
      <c r="AX15" s="476"/>
      <c r="AY15" s="476"/>
      <c r="AZ15" s="476"/>
      <c r="BA15" s="476"/>
      <c r="BB15" s="476"/>
      <c r="BC15" s="476"/>
      <c r="BD15" s="592"/>
      <c r="BE15" s="475" t="s">
        <v>1240</v>
      </c>
      <c r="BF15" s="476" t="s">
        <v>1466</v>
      </c>
      <c r="BG15" s="476" t="s">
        <v>692</v>
      </c>
      <c r="BH15" s="592" t="s">
        <v>1467</v>
      </c>
    </row>
    <row r="16" spans="1:60" s="9" customFormat="1" ht="12" customHeight="1" x14ac:dyDescent="0.3">
      <c r="A16" s="180">
        <v>9</v>
      </c>
      <c r="B16" s="181" t="s">
        <v>763</v>
      </c>
      <c r="C16" s="182" t="s">
        <v>765</v>
      </c>
      <c r="D16" s="475" t="s">
        <v>809</v>
      </c>
      <c r="E16" s="476"/>
      <c r="F16" s="477"/>
      <c r="G16" s="478" t="s">
        <v>13</v>
      </c>
      <c r="H16" s="728">
        <v>1</v>
      </c>
      <c r="I16" s="185">
        <v>8</v>
      </c>
      <c r="J16" s="186">
        <v>2</v>
      </c>
      <c r="K16" s="1795">
        <v>2</v>
      </c>
      <c r="L16" s="187">
        <v>0</v>
      </c>
      <c r="M16" s="188">
        <v>4</v>
      </c>
      <c r="N16" s="3465">
        <v>0</v>
      </c>
      <c r="O16" s="3386"/>
      <c r="P16" s="189">
        <f t="shared" si="0"/>
        <v>15</v>
      </c>
      <c r="Q16" s="189">
        <f t="shared" si="1"/>
        <v>17</v>
      </c>
      <c r="R16" s="11" t="s">
        <v>1358</v>
      </c>
      <c r="S16" s="190" t="s">
        <v>693</v>
      </c>
      <c r="T16" s="191" t="s">
        <v>1098</v>
      </c>
      <c r="U16" s="191" t="s">
        <v>1461</v>
      </c>
      <c r="V16" s="191"/>
      <c r="W16" s="190" t="s">
        <v>693</v>
      </c>
      <c r="X16" s="191" t="s">
        <v>1179</v>
      </c>
      <c r="Y16" s="191" t="s">
        <v>1278</v>
      </c>
      <c r="Z16" s="191" t="s">
        <v>1302</v>
      </c>
      <c r="AA16" s="191" t="s">
        <v>1326</v>
      </c>
      <c r="AB16" s="190" t="s">
        <v>693</v>
      </c>
      <c r="AC16" s="192" t="s">
        <v>1229</v>
      </c>
      <c r="AD16" s="192"/>
      <c r="AE16" s="192"/>
      <c r="AF16" s="193"/>
      <c r="AG16" s="190" t="s">
        <v>693</v>
      </c>
      <c r="AH16" s="194" t="s">
        <v>1239</v>
      </c>
      <c r="AI16" s="190" t="s">
        <v>693</v>
      </c>
      <c r="AJ16" s="195" t="s">
        <v>1382</v>
      </c>
      <c r="AK16" s="190" t="s">
        <v>693</v>
      </c>
      <c r="AL16" s="196" t="s">
        <v>1420</v>
      </c>
      <c r="AM16" s="190" t="s">
        <v>693</v>
      </c>
      <c r="AN16" s="3382"/>
      <c r="AO16" s="190" t="s">
        <v>693</v>
      </c>
      <c r="AP16" s="197"/>
      <c r="AQ16" s="198"/>
      <c r="AR16" s="589"/>
      <c r="AS16" s="590" t="s">
        <v>677</v>
      </c>
      <c r="AT16" s="590">
        <v>102116</v>
      </c>
      <c r="AU16" s="591" t="s">
        <v>13</v>
      </c>
      <c r="AV16" s="592" t="s">
        <v>1468</v>
      </c>
      <c r="AW16" s="475"/>
      <c r="AX16" s="476"/>
      <c r="AY16" s="476"/>
      <c r="AZ16" s="476"/>
      <c r="BA16" s="476"/>
      <c r="BB16" s="476" t="s">
        <v>3</v>
      </c>
      <c r="BC16" s="476" t="s">
        <v>3</v>
      </c>
      <c r="BD16" s="592"/>
      <c r="BE16" s="475" t="s">
        <v>1240</v>
      </c>
      <c r="BF16" s="476" t="s">
        <v>1463</v>
      </c>
      <c r="BG16" s="476" t="s">
        <v>692</v>
      </c>
      <c r="BH16" s="592" t="s">
        <v>1469</v>
      </c>
    </row>
    <row r="17" spans="1:60" s="9" customFormat="1" ht="12" customHeight="1" x14ac:dyDescent="0.3">
      <c r="A17" s="180">
        <v>10</v>
      </c>
      <c r="B17" s="181" t="s">
        <v>763</v>
      </c>
      <c r="C17" s="182" t="s">
        <v>765</v>
      </c>
      <c r="D17" s="475" t="s">
        <v>810</v>
      </c>
      <c r="E17" s="476"/>
      <c r="F17" s="477"/>
      <c r="G17" s="478" t="s">
        <v>13</v>
      </c>
      <c r="H17" s="725">
        <v>1</v>
      </c>
      <c r="I17" s="185">
        <v>8</v>
      </c>
      <c r="J17" s="186">
        <v>2</v>
      </c>
      <c r="K17" s="1796">
        <v>2</v>
      </c>
      <c r="L17" s="187">
        <v>0</v>
      </c>
      <c r="M17" s="188">
        <v>4</v>
      </c>
      <c r="N17" s="3465">
        <v>0</v>
      </c>
      <c r="O17" s="3386"/>
      <c r="P17" s="189">
        <f t="shared" si="0"/>
        <v>15</v>
      </c>
      <c r="Q17" s="189">
        <f t="shared" si="1"/>
        <v>17</v>
      </c>
      <c r="R17" s="11" t="s">
        <v>1358</v>
      </c>
      <c r="S17" s="190" t="s">
        <v>693</v>
      </c>
      <c r="T17" s="191" t="s">
        <v>1470</v>
      </c>
      <c r="U17" s="191" t="s">
        <v>1461</v>
      </c>
      <c r="V17" s="191"/>
      <c r="W17" s="190" t="s">
        <v>693</v>
      </c>
      <c r="X17" s="191" t="s">
        <v>1180</v>
      </c>
      <c r="Y17" s="191"/>
      <c r="Z17" s="191"/>
      <c r="AA17" s="191"/>
      <c r="AB17" s="190" t="s">
        <v>693</v>
      </c>
      <c r="AC17" s="192" t="s">
        <v>1229</v>
      </c>
      <c r="AD17" s="192"/>
      <c r="AE17" s="192"/>
      <c r="AF17" s="193"/>
      <c r="AG17" s="190" t="s">
        <v>693</v>
      </c>
      <c r="AH17" s="194" t="s">
        <v>1239</v>
      </c>
      <c r="AI17" s="190" t="s">
        <v>693</v>
      </c>
      <c r="AJ17" s="195" t="s">
        <v>1382</v>
      </c>
      <c r="AK17" s="190" t="s">
        <v>693</v>
      </c>
      <c r="AL17" s="196" t="s">
        <v>1420</v>
      </c>
      <c r="AM17" s="190" t="s">
        <v>693</v>
      </c>
      <c r="AN17" s="3382"/>
      <c r="AO17" s="190" t="s">
        <v>693</v>
      </c>
      <c r="AP17" s="197"/>
      <c r="AQ17" s="198"/>
      <c r="AR17" s="589"/>
      <c r="AS17" s="590" t="s">
        <v>677</v>
      </c>
      <c r="AT17" s="590">
        <v>102116</v>
      </c>
      <c r="AU17" s="591" t="s">
        <v>13</v>
      </c>
      <c r="AV17" s="592" t="s">
        <v>1468</v>
      </c>
      <c r="AW17" s="475"/>
      <c r="AX17" s="476"/>
      <c r="AY17" s="476"/>
      <c r="AZ17" s="476"/>
      <c r="BA17" s="476"/>
      <c r="BB17" s="476" t="s">
        <v>3</v>
      </c>
      <c r="BC17" s="476" t="s">
        <v>3</v>
      </c>
      <c r="BD17" s="592"/>
      <c r="BE17" s="475" t="s">
        <v>1240</v>
      </c>
      <c r="BF17" s="476" t="s">
        <v>1471</v>
      </c>
      <c r="BG17" s="476" t="s">
        <v>1243</v>
      </c>
      <c r="BH17" s="592" t="s">
        <v>1472</v>
      </c>
    </row>
    <row r="18" spans="1:60" s="9" customFormat="1" ht="12" customHeight="1" x14ac:dyDescent="0.3">
      <c r="A18" s="180">
        <v>11</v>
      </c>
      <c r="B18" s="181" t="s">
        <v>763</v>
      </c>
      <c r="C18" s="182" t="s">
        <v>765</v>
      </c>
      <c r="D18" s="475" t="s">
        <v>1867</v>
      </c>
      <c r="E18" s="476"/>
      <c r="F18" s="477"/>
      <c r="G18" s="479" t="s">
        <v>15</v>
      </c>
      <c r="H18" s="728">
        <v>1</v>
      </c>
      <c r="I18" s="185">
        <v>4</v>
      </c>
      <c r="J18" s="186">
        <v>2</v>
      </c>
      <c r="K18" s="1795">
        <v>0</v>
      </c>
      <c r="L18" s="187">
        <v>0</v>
      </c>
      <c r="M18" s="188">
        <v>4</v>
      </c>
      <c r="N18" s="3465">
        <v>0</v>
      </c>
      <c r="O18" s="3386"/>
      <c r="P18" s="189">
        <f t="shared" si="0"/>
        <v>11</v>
      </c>
      <c r="Q18" s="189">
        <f t="shared" si="1"/>
        <v>11</v>
      </c>
      <c r="R18" s="11" t="s">
        <v>1358</v>
      </c>
      <c r="S18" s="190" t="s">
        <v>693</v>
      </c>
      <c r="T18" s="191" t="s">
        <v>3479</v>
      </c>
      <c r="U18" s="191" t="s">
        <v>1461</v>
      </c>
      <c r="V18" s="191"/>
      <c r="W18" s="190" t="s">
        <v>693</v>
      </c>
      <c r="X18" s="191" t="s">
        <v>1869</v>
      </c>
      <c r="Y18" s="191"/>
      <c r="Z18" s="191"/>
      <c r="AA18" s="191"/>
      <c r="AB18" s="190" t="s">
        <v>693</v>
      </c>
      <c r="AC18" s="192"/>
      <c r="AD18" s="192" t="s">
        <v>1231</v>
      </c>
      <c r="AE18" s="192"/>
      <c r="AF18" s="193" t="s">
        <v>3478</v>
      </c>
      <c r="AG18" s="190" t="s">
        <v>693</v>
      </c>
      <c r="AH18" s="194" t="s">
        <v>1239</v>
      </c>
      <c r="AI18" s="190" t="s">
        <v>693</v>
      </c>
      <c r="AJ18" s="195" t="s">
        <v>1385</v>
      </c>
      <c r="AK18" s="190" t="s">
        <v>693</v>
      </c>
      <c r="AL18" s="196" t="s">
        <v>1420</v>
      </c>
      <c r="AM18" s="190" t="s">
        <v>693</v>
      </c>
      <c r="AN18" s="3382"/>
      <c r="AO18" s="190" t="s">
        <v>693</v>
      </c>
      <c r="AP18" s="197"/>
      <c r="AQ18" s="198"/>
      <c r="AR18" s="589" t="s">
        <v>1872</v>
      </c>
      <c r="AS18" s="590" t="s">
        <v>678</v>
      </c>
      <c r="AT18" s="590" t="s">
        <v>17</v>
      </c>
      <c r="AU18" s="590" t="s">
        <v>15</v>
      </c>
      <c r="AV18" s="592" t="s">
        <v>1873</v>
      </c>
      <c r="AW18" s="475"/>
      <c r="AX18" s="476"/>
      <c r="AY18" s="476"/>
      <c r="AZ18" s="476"/>
      <c r="BA18" s="476"/>
      <c r="BB18" s="476" t="s">
        <v>3</v>
      </c>
      <c r="BC18" s="476"/>
      <c r="BD18" s="592"/>
      <c r="BE18" s="475" t="s">
        <v>1240</v>
      </c>
      <c r="BF18" s="476" t="s">
        <v>1463</v>
      </c>
      <c r="BG18" s="476" t="s">
        <v>692</v>
      </c>
      <c r="BH18" s="592" t="s">
        <v>1874</v>
      </c>
    </row>
    <row r="19" spans="1:60" s="10" customFormat="1" ht="12" customHeight="1" x14ac:dyDescent="0.3">
      <c r="A19" s="180">
        <v>12</v>
      </c>
      <c r="B19" s="181" t="s">
        <v>763</v>
      </c>
      <c r="C19" s="182" t="s">
        <v>765</v>
      </c>
      <c r="D19" s="475" t="s">
        <v>1875</v>
      </c>
      <c r="E19" s="476"/>
      <c r="F19" s="477"/>
      <c r="G19" s="479" t="s">
        <v>15</v>
      </c>
      <c r="H19" s="725">
        <v>1</v>
      </c>
      <c r="I19" s="185">
        <v>4</v>
      </c>
      <c r="J19" s="186">
        <v>4</v>
      </c>
      <c r="K19" s="1795">
        <v>0</v>
      </c>
      <c r="L19" s="187">
        <v>0</v>
      </c>
      <c r="M19" s="188">
        <v>4</v>
      </c>
      <c r="N19" s="3465">
        <v>0</v>
      </c>
      <c r="O19" s="3386"/>
      <c r="P19" s="189">
        <f t="shared" si="0"/>
        <v>13</v>
      </c>
      <c r="Q19" s="189">
        <f t="shared" si="1"/>
        <v>13</v>
      </c>
      <c r="R19" s="11" t="s">
        <v>1358</v>
      </c>
      <c r="S19" s="190" t="s">
        <v>693</v>
      </c>
      <c r="T19" s="191" t="s">
        <v>1876</v>
      </c>
      <c r="U19" s="191" t="s">
        <v>1461</v>
      </c>
      <c r="V19" s="191"/>
      <c r="W19" s="190" t="s">
        <v>693</v>
      </c>
      <c r="X19" s="191" t="s">
        <v>1877</v>
      </c>
      <c r="Y19" s="191"/>
      <c r="Z19" s="191"/>
      <c r="AA19" s="191"/>
      <c r="AB19" s="190" t="s">
        <v>693</v>
      </c>
      <c r="AC19" s="192"/>
      <c r="AD19" s="202"/>
      <c r="AE19" s="202"/>
      <c r="AF19" s="203"/>
      <c r="AG19" s="190" t="s">
        <v>693</v>
      </c>
      <c r="AH19" s="194" t="s">
        <v>1239</v>
      </c>
      <c r="AI19" s="190" t="s">
        <v>693</v>
      </c>
      <c r="AJ19" s="195" t="s">
        <v>1382</v>
      </c>
      <c r="AK19" s="190" t="s">
        <v>693</v>
      </c>
      <c r="AL19" s="196" t="s">
        <v>1420</v>
      </c>
      <c r="AM19" s="190" t="s">
        <v>693</v>
      </c>
      <c r="AN19" s="3382"/>
      <c r="AO19" s="190" t="s">
        <v>693</v>
      </c>
      <c r="AP19" s="204"/>
      <c r="AQ19" s="205"/>
      <c r="AR19" s="589" t="s">
        <v>1872</v>
      </c>
      <c r="AS19" s="590" t="s">
        <v>678</v>
      </c>
      <c r="AT19" s="590" t="s">
        <v>18</v>
      </c>
      <c r="AU19" s="590" t="s">
        <v>15</v>
      </c>
      <c r="AV19" s="592" t="s">
        <v>1873</v>
      </c>
      <c r="AW19" s="475"/>
      <c r="AX19" s="476"/>
      <c r="AY19" s="476"/>
      <c r="AZ19" s="476"/>
      <c r="BA19" s="476"/>
      <c r="BB19" s="476" t="s">
        <v>3</v>
      </c>
      <c r="BC19" s="476"/>
      <c r="BD19" s="592"/>
      <c r="BE19" s="475" t="s">
        <v>1240</v>
      </c>
      <c r="BF19" s="476" t="s">
        <v>1481</v>
      </c>
      <c r="BG19" s="476" t="s">
        <v>1243</v>
      </c>
      <c r="BH19" s="592" t="s">
        <v>1878</v>
      </c>
    </row>
    <row r="20" spans="1:60" s="9" customFormat="1" ht="12" customHeight="1" x14ac:dyDescent="0.3">
      <c r="A20" s="180">
        <v>13</v>
      </c>
      <c r="B20" s="181" t="s">
        <v>763</v>
      </c>
      <c r="C20" s="182" t="s">
        <v>765</v>
      </c>
      <c r="D20" s="475" t="s">
        <v>1879</v>
      </c>
      <c r="E20" s="476"/>
      <c r="F20" s="477"/>
      <c r="G20" s="478" t="s">
        <v>19</v>
      </c>
      <c r="H20" s="728">
        <v>1</v>
      </c>
      <c r="I20" s="185">
        <v>2</v>
      </c>
      <c r="J20" s="186">
        <v>2</v>
      </c>
      <c r="K20" s="1795">
        <v>0</v>
      </c>
      <c r="L20" s="187">
        <v>0</v>
      </c>
      <c r="M20" s="188">
        <v>4</v>
      </c>
      <c r="N20" s="3465">
        <v>0</v>
      </c>
      <c r="O20" s="3386"/>
      <c r="P20" s="189">
        <f t="shared" si="0"/>
        <v>9</v>
      </c>
      <c r="Q20" s="189">
        <f t="shared" si="1"/>
        <v>9</v>
      </c>
      <c r="R20" s="11" t="s">
        <v>1358</v>
      </c>
      <c r="S20" s="190" t="s">
        <v>693</v>
      </c>
      <c r="T20" s="191" t="s">
        <v>1880</v>
      </c>
      <c r="U20" s="191" t="s">
        <v>1461</v>
      </c>
      <c r="V20" s="191"/>
      <c r="W20" s="190" t="s">
        <v>693</v>
      </c>
      <c r="X20" s="191" t="s">
        <v>1881</v>
      </c>
      <c r="Y20" s="191"/>
      <c r="Z20" s="191" t="s">
        <v>1882</v>
      </c>
      <c r="AA20" s="191" t="s">
        <v>1883</v>
      </c>
      <c r="AB20" s="190" t="s">
        <v>693</v>
      </c>
      <c r="AC20" s="192" t="s">
        <v>1228</v>
      </c>
      <c r="AD20" s="192" t="s">
        <v>3477</v>
      </c>
      <c r="AE20" s="192"/>
      <c r="AF20" s="193"/>
      <c r="AG20" s="190" t="s">
        <v>693</v>
      </c>
      <c r="AH20" s="194" t="s">
        <v>1239</v>
      </c>
      <c r="AI20" s="190" t="s">
        <v>693</v>
      </c>
      <c r="AJ20" s="195" t="s">
        <v>1383</v>
      </c>
      <c r="AK20" s="190" t="s">
        <v>693</v>
      </c>
      <c r="AL20" s="196" t="s">
        <v>1420</v>
      </c>
      <c r="AM20" s="190" t="s">
        <v>693</v>
      </c>
      <c r="AN20" s="3382"/>
      <c r="AO20" s="190" t="s">
        <v>693</v>
      </c>
      <c r="AP20" s="197"/>
      <c r="AQ20" s="198"/>
      <c r="AR20" s="589"/>
      <c r="AS20" s="590" t="s">
        <v>24</v>
      </c>
      <c r="AT20" s="590">
        <v>102939</v>
      </c>
      <c r="AU20" s="591" t="s">
        <v>19</v>
      </c>
      <c r="AV20" s="592" t="s">
        <v>1885</v>
      </c>
      <c r="AW20" s="475"/>
      <c r="AX20" s="476"/>
      <c r="AY20" s="476"/>
      <c r="AZ20" s="476"/>
      <c r="BA20" s="476"/>
      <c r="BB20" s="476"/>
      <c r="BC20" s="476"/>
      <c r="BD20" s="592"/>
      <c r="BE20" s="475" t="s">
        <v>1240</v>
      </c>
      <c r="BF20" s="476" t="s">
        <v>1481</v>
      </c>
      <c r="BG20" s="476" t="s">
        <v>692</v>
      </c>
      <c r="BH20" s="592" t="s">
        <v>1886</v>
      </c>
    </row>
    <row r="21" spans="1:60" s="9" customFormat="1" ht="12" customHeight="1" x14ac:dyDescent="0.3">
      <c r="A21" s="180">
        <v>14</v>
      </c>
      <c r="B21" s="181" t="s">
        <v>763</v>
      </c>
      <c r="C21" s="182" t="s">
        <v>765</v>
      </c>
      <c r="D21" s="475" t="s">
        <v>3476</v>
      </c>
      <c r="E21" s="476"/>
      <c r="F21" s="477"/>
      <c r="G21" s="478" t="s">
        <v>21</v>
      </c>
      <c r="H21" s="728">
        <v>1</v>
      </c>
      <c r="I21" s="185">
        <v>2</v>
      </c>
      <c r="J21" s="186">
        <v>2</v>
      </c>
      <c r="K21" s="1795">
        <v>0</v>
      </c>
      <c r="L21" s="187">
        <v>0</v>
      </c>
      <c r="M21" s="188">
        <v>4</v>
      </c>
      <c r="N21" s="3465">
        <v>0</v>
      </c>
      <c r="O21" s="3386"/>
      <c r="P21" s="189">
        <f t="shared" si="0"/>
        <v>9</v>
      </c>
      <c r="Q21" s="189">
        <f t="shared" si="1"/>
        <v>9</v>
      </c>
      <c r="R21" s="11" t="s">
        <v>1358</v>
      </c>
      <c r="S21" s="190" t="s">
        <v>693</v>
      </c>
      <c r="T21" s="11" t="s">
        <v>1473</v>
      </c>
      <c r="U21" s="191" t="s">
        <v>1461</v>
      </c>
      <c r="V21" s="191"/>
      <c r="W21" s="190" t="s">
        <v>693</v>
      </c>
      <c r="X21" s="191" t="s">
        <v>1181</v>
      </c>
      <c r="Y21" s="191" t="s">
        <v>1279</v>
      </c>
      <c r="Z21" s="191" t="s">
        <v>1302</v>
      </c>
      <c r="AA21" s="191" t="s">
        <v>1327</v>
      </c>
      <c r="AB21" s="190" t="s">
        <v>693</v>
      </c>
      <c r="AC21" s="192" t="s">
        <v>1228</v>
      </c>
      <c r="AD21" s="192"/>
      <c r="AE21" s="192"/>
      <c r="AF21" s="193"/>
      <c r="AG21" s="190" t="s">
        <v>693</v>
      </c>
      <c r="AH21" s="194" t="s">
        <v>1239</v>
      </c>
      <c r="AI21" s="190" t="s">
        <v>693</v>
      </c>
      <c r="AJ21" s="195" t="s">
        <v>1382</v>
      </c>
      <c r="AK21" s="190" t="s">
        <v>693</v>
      </c>
      <c r="AL21" s="196" t="s">
        <v>1420</v>
      </c>
      <c r="AM21" s="190" t="s">
        <v>693</v>
      </c>
      <c r="AN21" s="3382"/>
      <c r="AO21" s="190" t="s">
        <v>693</v>
      </c>
      <c r="AP21" s="197"/>
      <c r="AQ21" s="198"/>
      <c r="AR21" s="589"/>
      <c r="AS21" s="590" t="s">
        <v>583</v>
      </c>
      <c r="AT21" s="590">
        <v>205660</v>
      </c>
      <c r="AU21" s="591" t="s">
        <v>21</v>
      </c>
      <c r="AV21" s="592" t="s">
        <v>3475</v>
      </c>
      <c r="AW21" s="475"/>
      <c r="AX21" s="476"/>
      <c r="AY21" s="476"/>
      <c r="AZ21" s="476"/>
      <c r="BA21" s="476"/>
      <c r="BB21" s="476" t="s">
        <v>3</v>
      </c>
      <c r="BC21" s="476" t="s">
        <v>3</v>
      </c>
      <c r="BD21" s="592"/>
      <c r="BE21" s="475" t="s">
        <v>1240</v>
      </c>
      <c r="BF21" s="476" t="s">
        <v>1476</v>
      </c>
      <c r="BG21" s="476" t="s">
        <v>1243</v>
      </c>
      <c r="BH21" s="592" t="s">
        <v>3474</v>
      </c>
    </row>
    <row r="22" spans="1:60" s="9" customFormat="1" ht="12" customHeight="1" x14ac:dyDescent="0.3">
      <c r="A22" s="180">
        <v>15</v>
      </c>
      <c r="B22" s="181" t="s">
        <v>763</v>
      </c>
      <c r="C22" s="182" t="s">
        <v>765</v>
      </c>
      <c r="D22" s="475" t="s">
        <v>1896</v>
      </c>
      <c r="E22" s="476"/>
      <c r="F22" s="477"/>
      <c r="G22" s="478" t="s">
        <v>23</v>
      </c>
      <c r="H22" s="728">
        <v>1</v>
      </c>
      <c r="I22" s="185">
        <v>4</v>
      </c>
      <c r="J22" s="186">
        <v>2</v>
      </c>
      <c r="K22" s="1795">
        <v>2</v>
      </c>
      <c r="L22" s="187">
        <v>0</v>
      </c>
      <c r="M22" s="188">
        <v>4</v>
      </c>
      <c r="N22" s="3465">
        <v>0</v>
      </c>
      <c r="O22" s="3386"/>
      <c r="P22" s="189">
        <f t="shared" si="0"/>
        <v>11</v>
      </c>
      <c r="Q22" s="189">
        <f t="shared" si="1"/>
        <v>13</v>
      </c>
      <c r="R22" s="11" t="s">
        <v>1358</v>
      </c>
      <c r="S22" s="190" t="s">
        <v>693</v>
      </c>
      <c r="T22" s="11" t="s">
        <v>1897</v>
      </c>
      <c r="U22" s="8" t="s">
        <v>1461</v>
      </c>
      <c r="V22" s="191"/>
      <c r="W22" s="190" t="s">
        <v>693</v>
      </c>
      <c r="X22" s="11" t="s">
        <v>1898</v>
      </c>
      <c r="Y22" s="8" t="s">
        <v>1290</v>
      </c>
      <c r="Z22" s="8" t="s">
        <v>1302</v>
      </c>
      <c r="AA22" s="8" t="s">
        <v>1899</v>
      </c>
      <c r="AB22" s="190" t="s">
        <v>693</v>
      </c>
      <c r="AC22" s="192" t="s">
        <v>1229</v>
      </c>
      <c r="AD22" s="192"/>
      <c r="AE22" s="192"/>
      <c r="AF22" s="193"/>
      <c r="AG22" s="190" t="s">
        <v>693</v>
      </c>
      <c r="AH22" s="194" t="s">
        <v>1239</v>
      </c>
      <c r="AI22" s="190" t="s">
        <v>693</v>
      </c>
      <c r="AJ22" s="195" t="s">
        <v>1382</v>
      </c>
      <c r="AK22" s="190" t="s">
        <v>693</v>
      </c>
      <c r="AL22" s="196" t="s">
        <v>1420</v>
      </c>
      <c r="AM22" s="190" t="s">
        <v>693</v>
      </c>
      <c r="AN22" s="3382"/>
      <c r="AO22" s="190" t="s">
        <v>693</v>
      </c>
      <c r="AP22" s="197"/>
      <c r="AQ22" s="198"/>
      <c r="AR22" s="589"/>
      <c r="AS22" s="590" t="s">
        <v>24</v>
      </c>
      <c r="AT22" s="590">
        <v>100135</v>
      </c>
      <c r="AU22" s="591" t="s">
        <v>23</v>
      </c>
      <c r="AV22" s="592" t="s">
        <v>1900</v>
      </c>
      <c r="AW22" s="475"/>
      <c r="AX22" s="476"/>
      <c r="AY22" s="476"/>
      <c r="AZ22" s="476"/>
      <c r="BA22" s="476"/>
      <c r="BB22" s="476"/>
      <c r="BC22" s="476"/>
      <c r="BD22" s="592"/>
      <c r="BE22" s="475" t="s">
        <v>1240</v>
      </c>
      <c r="BF22" s="476" t="s">
        <v>1476</v>
      </c>
      <c r="BG22" s="476" t="s">
        <v>1243</v>
      </c>
      <c r="BH22" s="592" t="s">
        <v>1901</v>
      </c>
    </row>
    <row r="23" spans="1:60" s="9" customFormat="1" ht="12" customHeight="1" x14ac:dyDescent="0.3">
      <c r="A23" s="180">
        <v>16</v>
      </c>
      <c r="B23" s="181" t="s">
        <v>763</v>
      </c>
      <c r="C23" s="182" t="s">
        <v>765</v>
      </c>
      <c r="D23" s="475" t="s">
        <v>1902</v>
      </c>
      <c r="E23" s="476"/>
      <c r="F23" s="477"/>
      <c r="G23" s="478" t="s">
        <v>25</v>
      </c>
      <c r="H23" s="725">
        <v>1</v>
      </c>
      <c r="I23" s="185">
        <v>4</v>
      </c>
      <c r="J23" s="186">
        <v>2</v>
      </c>
      <c r="K23" s="1796">
        <v>8</v>
      </c>
      <c r="L23" s="187">
        <v>0</v>
      </c>
      <c r="M23" s="188">
        <v>4</v>
      </c>
      <c r="N23" s="3465">
        <v>0</v>
      </c>
      <c r="O23" s="3386"/>
      <c r="P23" s="189">
        <f t="shared" si="0"/>
        <v>11</v>
      </c>
      <c r="Q23" s="189">
        <f t="shared" si="1"/>
        <v>19</v>
      </c>
      <c r="R23" s="11" t="s">
        <v>1358</v>
      </c>
      <c r="S23" s="190" t="s">
        <v>693</v>
      </c>
      <c r="T23" s="11" t="s">
        <v>1100</v>
      </c>
      <c r="U23" s="8" t="s">
        <v>689</v>
      </c>
      <c r="V23" s="191"/>
      <c r="W23" s="190" t="s">
        <v>693</v>
      </c>
      <c r="X23" s="11" t="s">
        <v>1184</v>
      </c>
      <c r="Y23" s="8" t="s">
        <v>1290</v>
      </c>
      <c r="Z23" s="8" t="s">
        <v>1302</v>
      </c>
      <c r="AA23" s="8" t="s">
        <v>1329</v>
      </c>
      <c r="AB23" s="190" t="s">
        <v>693</v>
      </c>
      <c r="AC23" s="192"/>
      <c r="AD23" s="192" t="s">
        <v>3473</v>
      </c>
      <c r="AE23" s="192"/>
      <c r="AF23" s="193" t="s">
        <v>3472</v>
      </c>
      <c r="AG23" s="190" t="s">
        <v>693</v>
      </c>
      <c r="AH23" s="194" t="s">
        <v>1239</v>
      </c>
      <c r="AI23" s="190" t="s">
        <v>693</v>
      </c>
      <c r="AJ23" s="195" t="s">
        <v>1382</v>
      </c>
      <c r="AK23" s="190" t="s">
        <v>693</v>
      </c>
      <c r="AL23" s="196" t="s">
        <v>1420</v>
      </c>
      <c r="AM23" s="190" t="s">
        <v>693</v>
      </c>
      <c r="AN23" s="3382"/>
      <c r="AO23" s="190" t="s">
        <v>693</v>
      </c>
      <c r="AP23" s="197"/>
      <c r="AQ23" s="198"/>
      <c r="AR23" s="589" t="s">
        <v>1904</v>
      </c>
      <c r="AS23" s="590" t="s">
        <v>679</v>
      </c>
      <c r="AT23" s="590">
        <v>66774</v>
      </c>
      <c r="AU23" s="591" t="s">
        <v>25</v>
      </c>
      <c r="AV23" s="592" t="s">
        <v>1905</v>
      </c>
      <c r="AW23" s="475" t="s">
        <v>3</v>
      </c>
      <c r="AX23" s="476"/>
      <c r="AY23" s="476"/>
      <c r="AZ23" s="476"/>
      <c r="BA23" s="476"/>
      <c r="BB23" s="476"/>
      <c r="BC23" s="476"/>
      <c r="BD23" s="592"/>
      <c r="BE23" s="475" t="s">
        <v>1239</v>
      </c>
      <c r="BF23" s="476" t="s">
        <v>1481</v>
      </c>
      <c r="BG23" s="476" t="s">
        <v>1244</v>
      </c>
      <c r="BH23" s="592" t="s">
        <v>1482</v>
      </c>
    </row>
    <row r="24" spans="1:60" ht="11.25" customHeight="1" x14ac:dyDescent="0.35">
      <c r="A24" s="180">
        <v>17</v>
      </c>
      <c r="B24" s="181" t="s">
        <v>763</v>
      </c>
      <c r="C24" s="182" t="s">
        <v>765</v>
      </c>
      <c r="D24" s="475" t="s">
        <v>3471</v>
      </c>
      <c r="E24" s="476"/>
      <c r="F24" s="477"/>
      <c r="G24" s="480" t="s">
        <v>28</v>
      </c>
      <c r="H24" s="3466">
        <v>1</v>
      </c>
      <c r="I24" s="206">
        <v>2</v>
      </c>
      <c r="J24" s="207">
        <v>2</v>
      </c>
      <c r="K24" s="3409">
        <v>4</v>
      </c>
      <c r="L24" s="208">
        <v>0</v>
      </c>
      <c r="M24" s="62">
        <v>4</v>
      </c>
      <c r="N24" s="3467">
        <v>0</v>
      </c>
      <c r="O24" s="3386"/>
      <c r="P24" s="209">
        <f t="shared" si="0"/>
        <v>9</v>
      </c>
      <c r="Q24" s="209">
        <f t="shared" si="1"/>
        <v>13</v>
      </c>
      <c r="R24" s="14" t="s">
        <v>1358</v>
      </c>
      <c r="S24" s="190" t="s">
        <v>693</v>
      </c>
      <c r="T24" s="12" t="s">
        <v>3470</v>
      </c>
      <c r="U24" s="13" t="s">
        <v>1461</v>
      </c>
      <c r="V24" s="6"/>
      <c r="W24" s="190" t="s">
        <v>693</v>
      </c>
      <c r="X24" s="12" t="s">
        <v>1184</v>
      </c>
      <c r="Y24" s="13" t="s">
        <v>1290</v>
      </c>
      <c r="Z24" s="13" t="s">
        <v>1313</v>
      </c>
      <c r="AA24" s="6" t="s">
        <v>3469</v>
      </c>
      <c r="AB24" s="190" t="s">
        <v>693</v>
      </c>
      <c r="AC24" s="97" t="s">
        <v>1227</v>
      </c>
      <c r="AD24" s="97"/>
      <c r="AE24" s="97"/>
      <c r="AF24" s="98"/>
      <c r="AG24" s="190" t="s">
        <v>693</v>
      </c>
      <c r="AH24" s="194" t="s">
        <v>1239</v>
      </c>
      <c r="AI24" s="190" t="s">
        <v>693</v>
      </c>
      <c r="AJ24" s="7" t="s">
        <v>1382</v>
      </c>
      <c r="AK24" s="190" t="s">
        <v>693</v>
      </c>
      <c r="AL24" s="7" t="s">
        <v>1420</v>
      </c>
      <c r="AM24" s="190" t="s">
        <v>693</v>
      </c>
      <c r="AN24" s="3382"/>
      <c r="AO24" s="190" t="s">
        <v>693</v>
      </c>
      <c r="AP24" s="210"/>
      <c r="AQ24" s="211"/>
      <c r="AR24" s="475"/>
      <c r="AS24" s="476" t="s">
        <v>29</v>
      </c>
      <c r="AT24" s="476">
        <v>205489</v>
      </c>
      <c r="AU24" s="476" t="s">
        <v>28</v>
      </c>
      <c r="AV24" s="592" t="s">
        <v>3468</v>
      </c>
      <c r="AW24" s="475"/>
      <c r="AX24" s="476"/>
      <c r="AY24" s="476"/>
      <c r="AZ24" s="476"/>
      <c r="BA24" s="476"/>
      <c r="BB24" s="476"/>
      <c r="BC24" s="476"/>
      <c r="BD24" s="592"/>
      <c r="BE24" s="475"/>
      <c r="BF24" s="476"/>
      <c r="BG24" s="476"/>
      <c r="BH24" s="592"/>
    </row>
    <row r="25" spans="1:60" s="9" customFormat="1" ht="12" customHeight="1" x14ac:dyDescent="0.3">
      <c r="A25" s="180">
        <v>18</v>
      </c>
      <c r="B25" s="181" t="s">
        <v>763</v>
      </c>
      <c r="C25" s="182" t="s">
        <v>765</v>
      </c>
      <c r="D25" s="475" t="s">
        <v>1906</v>
      </c>
      <c r="E25" s="476"/>
      <c r="F25" s="477"/>
      <c r="G25" s="478" t="s">
        <v>30</v>
      </c>
      <c r="H25" s="728">
        <v>1</v>
      </c>
      <c r="I25" s="185">
        <v>2</v>
      </c>
      <c r="J25" s="186">
        <v>2</v>
      </c>
      <c r="K25" s="1795">
        <v>0</v>
      </c>
      <c r="L25" s="187">
        <v>0</v>
      </c>
      <c r="M25" s="188">
        <v>4</v>
      </c>
      <c r="N25" s="3465">
        <v>0</v>
      </c>
      <c r="O25" s="3386"/>
      <c r="P25" s="189">
        <f t="shared" si="0"/>
        <v>9</v>
      </c>
      <c r="Q25" s="189">
        <f t="shared" si="1"/>
        <v>9</v>
      </c>
      <c r="R25" s="11" t="s">
        <v>1358</v>
      </c>
      <c r="S25" s="190" t="s">
        <v>693</v>
      </c>
      <c r="T25" s="11" t="s">
        <v>1843</v>
      </c>
      <c r="U25" s="8" t="s">
        <v>1461</v>
      </c>
      <c r="V25" s="191"/>
      <c r="W25" s="190" t="s">
        <v>693</v>
      </c>
      <c r="X25" s="11" t="s">
        <v>1183</v>
      </c>
      <c r="Y25" s="8" t="s">
        <v>1290</v>
      </c>
      <c r="Z25" s="8" t="s">
        <v>1313</v>
      </c>
      <c r="AA25" s="8" t="s">
        <v>1907</v>
      </c>
      <c r="AB25" s="190" t="s">
        <v>693</v>
      </c>
      <c r="AC25" s="192" t="s">
        <v>1228</v>
      </c>
      <c r="AD25" s="192"/>
      <c r="AE25" s="192"/>
      <c r="AF25" s="193"/>
      <c r="AG25" s="190" t="s">
        <v>693</v>
      </c>
      <c r="AH25" s="194" t="s">
        <v>1239</v>
      </c>
      <c r="AI25" s="190" t="s">
        <v>693</v>
      </c>
      <c r="AJ25" s="195" t="s">
        <v>1382</v>
      </c>
      <c r="AK25" s="190" t="s">
        <v>693</v>
      </c>
      <c r="AL25" s="196" t="s">
        <v>1420</v>
      </c>
      <c r="AM25" s="190" t="s">
        <v>693</v>
      </c>
      <c r="AN25" s="3382"/>
      <c r="AO25" s="190" t="s">
        <v>693</v>
      </c>
      <c r="AP25" s="197"/>
      <c r="AQ25" s="198"/>
      <c r="AR25" s="589"/>
      <c r="AS25" s="590" t="s">
        <v>101</v>
      </c>
      <c r="AT25" s="590">
        <v>102927</v>
      </c>
      <c r="AU25" s="591" t="s">
        <v>30</v>
      </c>
      <c r="AV25" s="592" t="s">
        <v>1480</v>
      </c>
      <c r="AW25" s="475"/>
      <c r="AX25" s="476"/>
      <c r="AY25" s="476"/>
      <c r="AZ25" s="476" t="s">
        <v>3</v>
      </c>
      <c r="BA25" s="476"/>
      <c r="BB25" s="476"/>
      <c r="BC25" s="476"/>
      <c r="BD25" s="592"/>
      <c r="BE25" s="475" t="s">
        <v>1240</v>
      </c>
      <c r="BF25" s="476" t="s">
        <v>1908</v>
      </c>
      <c r="BG25" s="476" t="s">
        <v>1241</v>
      </c>
      <c r="BH25" s="592" t="s">
        <v>1909</v>
      </c>
    </row>
    <row r="26" spans="1:60" ht="11.25" customHeight="1" x14ac:dyDescent="0.35">
      <c r="A26" s="180">
        <v>19</v>
      </c>
      <c r="B26" s="181" t="s">
        <v>763</v>
      </c>
      <c r="C26" s="182" t="s">
        <v>765</v>
      </c>
      <c r="D26" s="475" t="s">
        <v>805</v>
      </c>
      <c r="E26" s="476" t="s">
        <v>3467</v>
      </c>
      <c r="F26" s="477"/>
      <c r="G26" s="481"/>
      <c r="H26" s="3466">
        <v>8</v>
      </c>
      <c r="I26" s="206">
        <v>8</v>
      </c>
      <c r="J26" s="207">
        <v>8</v>
      </c>
      <c r="K26" s="3409">
        <v>0</v>
      </c>
      <c r="L26" s="208">
        <v>0</v>
      </c>
      <c r="M26" s="62">
        <v>4</v>
      </c>
      <c r="N26" s="3467">
        <v>0</v>
      </c>
      <c r="O26" s="3386"/>
      <c r="P26" s="209">
        <f t="shared" si="0"/>
        <v>28</v>
      </c>
      <c r="Q26" s="209">
        <f t="shared" si="1"/>
        <v>28</v>
      </c>
      <c r="R26" s="213" t="s">
        <v>1055</v>
      </c>
      <c r="S26" s="190" t="s">
        <v>693</v>
      </c>
      <c r="T26" s="214" t="s">
        <v>1101</v>
      </c>
      <c r="U26" s="215" t="s">
        <v>1461</v>
      </c>
      <c r="V26" s="6"/>
      <c r="W26" s="190" t="s">
        <v>693</v>
      </c>
      <c r="X26" s="214" t="s">
        <v>1185</v>
      </c>
      <c r="Y26" s="215" t="s">
        <v>1287</v>
      </c>
      <c r="Z26" s="215" t="s">
        <v>1302</v>
      </c>
      <c r="AA26" s="214" t="s">
        <v>1330</v>
      </c>
      <c r="AB26" s="190" t="s">
        <v>693</v>
      </c>
      <c r="AC26" s="97"/>
      <c r="AD26" s="97"/>
      <c r="AE26" s="97"/>
      <c r="AF26" s="98"/>
      <c r="AG26" s="190" t="s">
        <v>693</v>
      </c>
      <c r="AH26" s="194" t="s">
        <v>1239</v>
      </c>
      <c r="AI26" s="190" t="s">
        <v>693</v>
      </c>
      <c r="AJ26" s="7" t="s">
        <v>1384</v>
      </c>
      <c r="AK26" s="190" t="s">
        <v>693</v>
      </c>
      <c r="AL26" s="7" t="s">
        <v>1420</v>
      </c>
      <c r="AM26" s="190" t="s">
        <v>693</v>
      </c>
      <c r="AN26" s="3382"/>
      <c r="AO26" s="190" t="s">
        <v>693</v>
      </c>
      <c r="AP26" s="210"/>
      <c r="AQ26" s="211"/>
      <c r="AR26" s="475"/>
      <c r="AS26" s="476"/>
      <c r="AT26" s="476"/>
      <c r="AU26" s="476"/>
      <c r="AV26" s="592"/>
      <c r="AW26" s="475"/>
      <c r="AX26" s="476"/>
      <c r="AY26" s="476"/>
      <c r="AZ26" s="476"/>
      <c r="BA26" s="476"/>
      <c r="BB26" s="476"/>
      <c r="BC26" s="476"/>
      <c r="BD26" s="592"/>
      <c r="BE26" s="475" t="s">
        <v>1240</v>
      </c>
      <c r="BF26" s="476" t="s">
        <v>1463</v>
      </c>
      <c r="BG26" s="476" t="s">
        <v>692</v>
      </c>
      <c r="BH26" s="592" t="s">
        <v>1484</v>
      </c>
    </row>
    <row r="27" spans="1:60" ht="11.25" customHeight="1" x14ac:dyDescent="0.35">
      <c r="A27" s="180">
        <v>20</v>
      </c>
      <c r="B27" s="181" t="s">
        <v>763</v>
      </c>
      <c r="C27" s="182" t="s">
        <v>765</v>
      </c>
      <c r="D27" s="475" t="s">
        <v>806</v>
      </c>
      <c r="E27" s="476" t="s">
        <v>3466</v>
      </c>
      <c r="F27" s="477"/>
      <c r="G27" s="481"/>
      <c r="H27" s="2849">
        <v>8</v>
      </c>
      <c r="I27" s="216">
        <v>8</v>
      </c>
      <c r="J27" s="216">
        <v>4</v>
      </c>
      <c r="K27" s="3409">
        <v>0</v>
      </c>
      <c r="L27" s="217">
        <v>0</v>
      </c>
      <c r="M27" s="48">
        <v>4</v>
      </c>
      <c r="N27" s="3467">
        <v>0</v>
      </c>
      <c r="O27" s="3386"/>
      <c r="P27" s="209">
        <f t="shared" si="0"/>
        <v>24</v>
      </c>
      <c r="Q27" s="209">
        <f t="shared" si="1"/>
        <v>24</v>
      </c>
      <c r="R27" s="213" t="s">
        <v>1055</v>
      </c>
      <c r="S27" s="190" t="s">
        <v>693</v>
      </c>
      <c r="T27" s="214" t="s">
        <v>1101</v>
      </c>
      <c r="U27" s="215" t="s">
        <v>1461</v>
      </c>
      <c r="V27" s="6"/>
      <c r="W27" s="190" t="s">
        <v>693</v>
      </c>
      <c r="X27" s="214" t="s">
        <v>1186</v>
      </c>
      <c r="Y27" s="215" t="s">
        <v>1287</v>
      </c>
      <c r="Z27" s="215" t="s">
        <v>1313</v>
      </c>
      <c r="AA27" s="214" t="s">
        <v>1331</v>
      </c>
      <c r="AB27" s="190" t="s">
        <v>693</v>
      </c>
      <c r="AC27" s="97"/>
      <c r="AD27" s="97"/>
      <c r="AE27" s="97"/>
      <c r="AF27" s="98"/>
      <c r="AG27" s="190" t="s">
        <v>693</v>
      </c>
      <c r="AH27" s="194" t="s">
        <v>1239</v>
      </c>
      <c r="AI27" s="190" t="s">
        <v>693</v>
      </c>
      <c r="AJ27" s="7" t="s">
        <v>1384</v>
      </c>
      <c r="AK27" s="190" t="s">
        <v>693</v>
      </c>
      <c r="AL27" s="7" t="s">
        <v>1420</v>
      </c>
      <c r="AM27" s="190" t="s">
        <v>693</v>
      </c>
      <c r="AN27" s="3382"/>
      <c r="AO27" s="190" t="s">
        <v>693</v>
      </c>
      <c r="AP27" s="210"/>
      <c r="AQ27" s="211"/>
      <c r="AR27" s="475"/>
      <c r="AS27" s="476"/>
      <c r="AT27" s="476"/>
      <c r="AU27" s="476"/>
      <c r="AV27" s="592"/>
      <c r="AW27" s="475"/>
      <c r="AX27" s="476"/>
      <c r="AY27" s="476"/>
      <c r="AZ27" s="476"/>
      <c r="BA27" s="476"/>
      <c r="BB27" s="476"/>
      <c r="BC27" s="476"/>
      <c r="BD27" s="592"/>
      <c r="BE27" s="475" t="s">
        <v>1240</v>
      </c>
      <c r="BF27" s="476" t="s">
        <v>1463</v>
      </c>
      <c r="BG27" s="476" t="s">
        <v>692</v>
      </c>
      <c r="BH27" s="592" t="s">
        <v>1484</v>
      </c>
    </row>
    <row r="28" spans="1:60" ht="11.25" customHeight="1" x14ac:dyDescent="0.35">
      <c r="A28" s="180">
        <v>21</v>
      </c>
      <c r="B28" s="181" t="s">
        <v>763</v>
      </c>
      <c r="C28" s="182" t="s">
        <v>765</v>
      </c>
      <c r="D28" s="475" t="s">
        <v>1910</v>
      </c>
      <c r="E28" s="476" t="s">
        <v>2634</v>
      </c>
      <c r="F28" s="477" t="s">
        <v>527</v>
      </c>
      <c r="G28" s="481"/>
      <c r="H28" s="3466">
        <v>4</v>
      </c>
      <c r="I28" s="206">
        <v>8</v>
      </c>
      <c r="J28" s="207">
        <v>4</v>
      </c>
      <c r="K28" s="3409">
        <v>0</v>
      </c>
      <c r="L28" s="208">
        <v>0</v>
      </c>
      <c r="M28" s="62">
        <v>4</v>
      </c>
      <c r="N28" s="3467">
        <v>0</v>
      </c>
      <c r="O28" s="3386"/>
      <c r="P28" s="209">
        <f t="shared" si="0"/>
        <v>20</v>
      </c>
      <c r="Q28" s="209">
        <f t="shared" si="1"/>
        <v>20</v>
      </c>
      <c r="R28" s="213" t="s">
        <v>1056</v>
      </c>
      <c r="S28" s="190" t="s">
        <v>693</v>
      </c>
      <c r="T28" s="214" t="s">
        <v>1911</v>
      </c>
      <c r="U28" s="215" t="s">
        <v>1461</v>
      </c>
      <c r="V28" s="6"/>
      <c r="W28" s="190" t="s">
        <v>693</v>
      </c>
      <c r="X28" s="214" t="s">
        <v>1912</v>
      </c>
      <c r="Y28" s="215" t="s">
        <v>1287</v>
      </c>
      <c r="Z28" s="215" t="s">
        <v>1913</v>
      </c>
      <c r="AA28" s="214" t="s">
        <v>1914</v>
      </c>
      <c r="AB28" s="190" t="s">
        <v>693</v>
      </c>
      <c r="AC28" s="97"/>
      <c r="AD28" s="97"/>
      <c r="AE28" s="97"/>
      <c r="AF28" s="98"/>
      <c r="AG28" s="190" t="s">
        <v>693</v>
      </c>
      <c r="AH28" s="194" t="s">
        <v>1239</v>
      </c>
      <c r="AI28" s="190" t="s">
        <v>693</v>
      </c>
      <c r="AJ28" s="7" t="s">
        <v>1385</v>
      </c>
      <c r="AK28" s="190" t="s">
        <v>693</v>
      </c>
      <c r="AL28" s="7" t="s">
        <v>1420</v>
      </c>
      <c r="AM28" s="190" t="s">
        <v>693</v>
      </c>
      <c r="AN28" s="3382"/>
      <c r="AO28" s="190" t="s">
        <v>693</v>
      </c>
      <c r="AP28" s="210"/>
      <c r="AQ28" s="211"/>
      <c r="AR28" s="475"/>
      <c r="AS28" s="476"/>
      <c r="AT28" s="476"/>
      <c r="AU28" s="476"/>
      <c r="AV28" s="592"/>
      <c r="AW28" s="475"/>
      <c r="AX28" s="476"/>
      <c r="AY28" s="476"/>
      <c r="AZ28" s="476"/>
      <c r="BA28" s="476"/>
      <c r="BB28" s="476"/>
      <c r="BC28" s="476"/>
      <c r="BD28" s="592"/>
      <c r="BE28" s="475" t="s">
        <v>1240</v>
      </c>
      <c r="BF28" s="476" t="s">
        <v>1481</v>
      </c>
      <c r="BG28" s="476" t="s">
        <v>692</v>
      </c>
      <c r="BH28" s="592" t="s">
        <v>1819</v>
      </c>
    </row>
    <row r="29" spans="1:60" ht="11.25" customHeight="1" x14ac:dyDescent="0.35">
      <c r="A29" s="180">
        <v>22</v>
      </c>
      <c r="B29" s="181" t="s">
        <v>763</v>
      </c>
      <c r="C29" s="182" t="s">
        <v>765</v>
      </c>
      <c r="D29" s="475" t="s">
        <v>1916</v>
      </c>
      <c r="E29" s="476" t="s">
        <v>2637</v>
      </c>
      <c r="F29" s="477" t="s">
        <v>528</v>
      </c>
      <c r="G29" s="481"/>
      <c r="H29" s="2849">
        <v>8</v>
      </c>
      <c r="I29" s="216">
        <v>8</v>
      </c>
      <c r="J29" s="216">
        <v>8</v>
      </c>
      <c r="K29" s="3409">
        <v>0</v>
      </c>
      <c r="L29" s="217">
        <v>0</v>
      </c>
      <c r="M29" s="48">
        <v>4</v>
      </c>
      <c r="N29" s="3467">
        <v>0</v>
      </c>
      <c r="O29" s="3386"/>
      <c r="P29" s="209">
        <f t="shared" si="0"/>
        <v>28</v>
      </c>
      <c r="Q29" s="209">
        <f t="shared" si="1"/>
        <v>28</v>
      </c>
      <c r="R29" s="213" t="s">
        <v>1056</v>
      </c>
      <c r="S29" s="190" t="s">
        <v>693</v>
      </c>
      <c r="T29" s="214" t="s">
        <v>1917</v>
      </c>
      <c r="U29" s="215" t="s">
        <v>1461</v>
      </c>
      <c r="V29" s="6"/>
      <c r="W29" s="190" t="s">
        <v>693</v>
      </c>
      <c r="X29" s="214" t="s">
        <v>1918</v>
      </c>
      <c r="Y29" s="215" t="s">
        <v>1919</v>
      </c>
      <c r="Z29" s="215" t="s">
        <v>1320</v>
      </c>
      <c r="AA29" s="214" t="s">
        <v>1332</v>
      </c>
      <c r="AB29" s="190" t="s">
        <v>693</v>
      </c>
      <c r="AC29" s="97"/>
      <c r="AD29" s="97"/>
      <c r="AE29" s="97"/>
      <c r="AF29" s="98"/>
      <c r="AG29" s="190" t="s">
        <v>693</v>
      </c>
      <c r="AH29" s="194" t="s">
        <v>1239</v>
      </c>
      <c r="AI29" s="190" t="s">
        <v>693</v>
      </c>
      <c r="AJ29" s="7" t="s">
        <v>1385</v>
      </c>
      <c r="AK29" s="190" t="s">
        <v>693</v>
      </c>
      <c r="AL29" s="7" t="s">
        <v>1420</v>
      </c>
      <c r="AM29" s="190" t="s">
        <v>693</v>
      </c>
      <c r="AN29" s="3382"/>
      <c r="AO29" s="190" t="s">
        <v>693</v>
      </c>
      <c r="AP29" s="210"/>
      <c r="AQ29" s="211"/>
      <c r="AR29" s="475"/>
      <c r="AS29" s="476"/>
      <c r="AT29" s="476"/>
      <c r="AU29" s="476"/>
      <c r="AV29" s="592"/>
      <c r="AW29" s="475"/>
      <c r="AX29" s="476"/>
      <c r="AY29" s="476"/>
      <c r="AZ29" s="476"/>
      <c r="BA29" s="476"/>
      <c r="BB29" s="476"/>
      <c r="BC29" s="476"/>
      <c r="BD29" s="592"/>
      <c r="BE29" s="475" t="s">
        <v>1240</v>
      </c>
      <c r="BF29" s="476" t="s">
        <v>1466</v>
      </c>
      <c r="BG29" s="476" t="s">
        <v>1241</v>
      </c>
      <c r="BH29" s="592" t="s">
        <v>1484</v>
      </c>
    </row>
    <row r="30" spans="1:60" ht="11.25" customHeight="1" x14ac:dyDescent="0.35">
      <c r="A30" s="218">
        <v>23</v>
      </c>
      <c r="B30" s="219" t="s">
        <v>763</v>
      </c>
      <c r="C30" s="220" t="s">
        <v>765</v>
      </c>
      <c r="D30" s="482" t="s">
        <v>804</v>
      </c>
      <c r="E30" s="483" t="s">
        <v>1043</v>
      </c>
      <c r="F30" s="484" t="s">
        <v>527</v>
      </c>
      <c r="G30" s="3373"/>
      <c r="H30" s="3468">
        <v>8</v>
      </c>
      <c r="I30" s="221">
        <v>8</v>
      </c>
      <c r="J30" s="222">
        <v>4</v>
      </c>
      <c r="K30" s="3410">
        <v>0</v>
      </c>
      <c r="L30" s="223">
        <v>0</v>
      </c>
      <c r="M30" s="224">
        <v>4</v>
      </c>
      <c r="N30" s="3469">
        <v>0</v>
      </c>
      <c r="O30" s="3387"/>
      <c r="P30" s="226">
        <f t="shared" si="0"/>
        <v>24</v>
      </c>
      <c r="Q30" s="226">
        <f t="shared" si="1"/>
        <v>24</v>
      </c>
      <c r="R30" s="227" t="s">
        <v>1056</v>
      </c>
      <c r="S30" s="228" t="s">
        <v>693</v>
      </c>
      <c r="T30" s="229" t="s">
        <v>1102</v>
      </c>
      <c r="U30" s="230" t="s">
        <v>689</v>
      </c>
      <c r="V30" s="231"/>
      <c r="W30" s="228" t="s">
        <v>693</v>
      </c>
      <c r="X30" s="229" t="s">
        <v>1183</v>
      </c>
      <c r="Y30" s="230" t="s">
        <v>1287</v>
      </c>
      <c r="Z30" s="230" t="s">
        <v>1320</v>
      </c>
      <c r="AA30" s="229" t="s">
        <v>1332</v>
      </c>
      <c r="AB30" s="228" t="s">
        <v>693</v>
      </c>
      <c r="AC30" s="3601"/>
      <c r="AD30" s="232"/>
      <c r="AE30" s="232"/>
      <c r="AF30" s="233"/>
      <c r="AG30" s="228" t="s">
        <v>693</v>
      </c>
      <c r="AH30" s="194" t="s">
        <v>1239</v>
      </c>
      <c r="AI30" s="228" t="s">
        <v>693</v>
      </c>
      <c r="AJ30" s="234" t="s">
        <v>1385</v>
      </c>
      <c r="AK30" s="228" t="s">
        <v>693</v>
      </c>
      <c r="AL30" s="234" t="s">
        <v>1420</v>
      </c>
      <c r="AM30" s="228" t="s">
        <v>693</v>
      </c>
      <c r="AN30" s="3383"/>
      <c r="AO30" s="228" t="s">
        <v>693</v>
      </c>
      <c r="AP30" s="235"/>
      <c r="AQ30" s="236"/>
      <c r="AR30" s="482"/>
      <c r="AS30" s="483"/>
      <c r="AT30" s="483"/>
      <c r="AU30" s="483"/>
      <c r="AV30" s="593"/>
      <c r="AW30" s="482"/>
      <c r="AX30" s="483"/>
      <c r="AY30" s="483"/>
      <c r="AZ30" s="483"/>
      <c r="BA30" s="483"/>
      <c r="BB30" s="483"/>
      <c r="BC30" s="483"/>
      <c r="BD30" s="593"/>
      <c r="BE30" s="482" t="s">
        <v>1240</v>
      </c>
      <c r="BF30" s="483" t="s">
        <v>1486</v>
      </c>
      <c r="BG30" s="483" t="s">
        <v>1243</v>
      </c>
      <c r="BH30" s="593" t="s">
        <v>1487</v>
      </c>
    </row>
    <row r="31" spans="1:60" ht="11.25" customHeight="1" x14ac:dyDescent="0.35">
      <c r="A31" s="237">
        <v>24</v>
      </c>
      <c r="B31" s="238" t="s">
        <v>763</v>
      </c>
      <c r="C31" s="239" t="s">
        <v>766</v>
      </c>
      <c r="D31" s="485" t="s">
        <v>3465</v>
      </c>
      <c r="E31" s="486" t="s">
        <v>3459</v>
      </c>
      <c r="F31" s="3371"/>
      <c r="G31" s="3375" t="s">
        <v>3458</v>
      </c>
      <c r="H31" s="3332">
        <v>1</v>
      </c>
      <c r="I31" s="243">
        <v>8</v>
      </c>
      <c r="J31" s="243">
        <v>2</v>
      </c>
      <c r="K31" s="3411">
        <v>0</v>
      </c>
      <c r="L31" s="244">
        <v>0</v>
      </c>
      <c r="M31" s="245">
        <v>0</v>
      </c>
      <c r="N31" s="3470">
        <v>0</v>
      </c>
      <c r="O31" s="170"/>
      <c r="P31" s="171">
        <f t="shared" si="0"/>
        <v>11</v>
      </c>
      <c r="Q31" s="171">
        <f t="shared" si="1"/>
        <v>11</v>
      </c>
      <c r="R31" s="117" t="s">
        <v>3446</v>
      </c>
      <c r="S31" s="112" t="s">
        <v>693</v>
      </c>
      <c r="T31" s="118" t="s">
        <v>1923</v>
      </c>
      <c r="U31" s="119" t="s">
        <v>689</v>
      </c>
      <c r="V31" s="120" t="s">
        <v>3461</v>
      </c>
      <c r="W31" s="112" t="s">
        <v>693</v>
      </c>
      <c r="X31" s="118" t="s">
        <v>1183</v>
      </c>
      <c r="Y31" s="119" t="s">
        <v>2230</v>
      </c>
      <c r="Z31" s="119" t="s">
        <v>1302</v>
      </c>
      <c r="AA31" s="120"/>
      <c r="AB31" s="1842" t="s">
        <v>693</v>
      </c>
      <c r="AC31" s="3599" t="s">
        <v>1228</v>
      </c>
      <c r="AD31" s="3600"/>
      <c r="AE31" s="121"/>
      <c r="AF31" s="122"/>
      <c r="AG31" s="112" t="s">
        <v>693</v>
      </c>
      <c r="AH31" s="123" t="s">
        <v>1360</v>
      </c>
      <c r="AI31" s="112" t="s">
        <v>693</v>
      </c>
      <c r="AJ31" s="123" t="s">
        <v>3442</v>
      </c>
      <c r="AK31" s="112" t="s">
        <v>693</v>
      </c>
      <c r="AL31" s="123" t="s">
        <v>1946</v>
      </c>
      <c r="AM31" s="112" t="s">
        <v>693</v>
      </c>
      <c r="AN31" s="3377"/>
      <c r="AO31" s="112" t="s">
        <v>693</v>
      </c>
      <c r="AP31" s="246"/>
      <c r="AQ31" s="247"/>
      <c r="AR31" s="485" t="s">
        <v>3440</v>
      </c>
      <c r="AS31" s="486" t="s">
        <v>34</v>
      </c>
      <c r="AT31" s="486">
        <v>100106</v>
      </c>
      <c r="AU31" s="486" t="s">
        <v>33</v>
      </c>
      <c r="AV31" s="594" t="s">
        <v>3455</v>
      </c>
      <c r="AW31" s="485"/>
      <c r="AX31" s="486"/>
      <c r="AY31" s="486"/>
      <c r="AZ31" s="486"/>
      <c r="BA31" s="486"/>
      <c r="BB31" s="486"/>
      <c r="BC31" s="486"/>
      <c r="BD31" s="594"/>
      <c r="BE31" s="485" t="s">
        <v>1240</v>
      </c>
      <c r="BF31" s="486"/>
      <c r="BG31" s="486"/>
      <c r="BH31" s="594"/>
    </row>
    <row r="32" spans="1:60" ht="11.25" customHeight="1" x14ac:dyDescent="0.35">
      <c r="A32" s="248">
        <v>25</v>
      </c>
      <c r="B32" s="249" t="s">
        <v>763</v>
      </c>
      <c r="C32" s="250" t="s">
        <v>766</v>
      </c>
      <c r="D32" s="488" t="s">
        <v>3464</v>
      </c>
      <c r="E32" s="489" t="s">
        <v>3459</v>
      </c>
      <c r="F32" s="3372"/>
      <c r="G32" s="3374" t="s">
        <v>3458</v>
      </c>
      <c r="H32" s="3333">
        <v>1</v>
      </c>
      <c r="I32" s="254">
        <v>8</v>
      </c>
      <c r="J32" s="254">
        <v>2</v>
      </c>
      <c r="K32" s="3412">
        <v>0</v>
      </c>
      <c r="L32" s="255">
        <v>2</v>
      </c>
      <c r="M32" s="256">
        <v>2</v>
      </c>
      <c r="N32" s="3471">
        <v>0</v>
      </c>
      <c r="O32" s="60"/>
      <c r="P32" s="209">
        <f t="shared" si="0"/>
        <v>15</v>
      </c>
      <c r="Q32" s="209">
        <f t="shared" si="1"/>
        <v>15</v>
      </c>
      <c r="R32" s="92" t="s">
        <v>3446</v>
      </c>
      <c r="S32" s="190" t="s">
        <v>693</v>
      </c>
      <c r="T32" s="93" t="s">
        <v>1923</v>
      </c>
      <c r="U32" s="94" t="s">
        <v>689</v>
      </c>
      <c r="V32" s="95" t="s">
        <v>3463</v>
      </c>
      <c r="W32" s="190" t="s">
        <v>693</v>
      </c>
      <c r="X32" s="93" t="s">
        <v>1183</v>
      </c>
      <c r="Y32" s="94" t="s">
        <v>2230</v>
      </c>
      <c r="Z32" s="94" t="s">
        <v>1302</v>
      </c>
      <c r="AA32" s="95"/>
      <c r="AB32" s="1857" t="s">
        <v>693</v>
      </c>
      <c r="AC32" s="3599" t="s">
        <v>1228</v>
      </c>
      <c r="AD32" s="3598"/>
      <c r="AE32" s="99"/>
      <c r="AF32" s="100"/>
      <c r="AG32" s="190" t="s">
        <v>693</v>
      </c>
      <c r="AH32" s="96" t="s">
        <v>1360</v>
      </c>
      <c r="AI32" s="190" t="s">
        <v>693</v>
      </c>
      <c r="AJ32" s="96" t="s">
        <v>3442</v>
      </c>
      <c r="AK32" s="190" t="s">
        <v>693</v>
      </c>
      <c r="AL32" s="96" t="s">
        <v>1946</v>
      </c>
      <c r="AM32" s="190" t="s">
        <v>693</v>
      </c>
      <c r="AN32" s="3378"/>
      <c r="AO32" s="190" t="s">
        <v>693</v>
      </c>
      <c r="AP32" s="257"/>
      <c r="AQ32" s="258"/>
      <c r="AR32" s="488" t="s">
        <v>3440</v>
      </c>
      <c r="AS32" s="489" t="s">
        <v>34</v>
      </c>
      <c r="AT32" s="489">
        <v>100106</v>
      </c>
      <c r="AU32" s="489" t="s">
        <v>33</v>
      </c>
      <c r="AV32" s="595" t="s">
        <v>3455</v>
      </c>
      <c r="AW32" s="488"/>
      <c r="AX32" s="489"/>
      <c r="AY32" s="489"/>
      <c r="AZ32" s="489"/>
      <c r="BA32" s="489"/>
      <c r="BB32" s="489"/>
      <c r="BC32" s="489"/>
      <c r="BD32" s="595"/>
      <c r="BE32" s="488" t="s">
        <v>1240</v>
      </c>
      <c r="BF32" s="489"/>
      <c r="BG32" s="489"/>
      <c r="BH32" s="595"/>
    </row>
    <row r="33" spans="1:60" ht="11.25" customHeight="1" x14ac:dyDescent="0.35">
      <c r="A33" s="248">
        <v>26</v>
      </c>
      <c r="B33" s="249" t="s">
        <v>763</v>
      </c>
      <c r="C33" s="250" t="s">
        <v>766</v>
      </c>
      <c r="D33" s="488" t="s">
        <v>3462</v>
      </c>
      <c r="E33" s="489" t="s">
        <v>3459</v>
      </c>
      <c r="F33" s="3372"/>
      <c r="G33" s="3374" t="s">
        <v>3458</v>
      </c>
      <c r="H33" s="3393">
        <v>1</v>
      </c>
      <c r="I33" s="259">
        <v>8</v>
      </c>
      <c r="J33" s="254">
        <v>2</v>
      </c>
      <c r="K33" s="3412">
        <v>0</v>
      </c>
      <c r="L33" s="260">
        <v>0</v>
      </c>
      <c r="M33" s="261">
        <v>0</v>
      </c>
      <c r="N33" s="3471">
        <v>0</v>
      </c>
      <c r="O33" s="60"/>
      <c r="P33" s="209">
        <f t="shared" si="0"/>
        <v>11</v>
      </c>
      <c r="Q33" s="209">
        <f t="shared" si="1"/>
        <v>11</v>
      </c>
      <c r="R33" s="92" t="s">
        <v>3446</v>
      </c>
      <c r="S33" s="190" t="s">
        <v>693</v>
      </c>
      <c r="T33" s="93" t="s">
        <v>1923</v>
      </c>
      <c r="U33" s="94" t="s">
        <v>689</v>
      </c>
      <c r="V33" s="95" t="s">
        <v>3461</v>
      </c>
      <c r="W33" s="190" t="s">
        <v>693</v>
      </c>
      <c r="X33" s="93" t="s">
        <v>1183</v>
      </c>
      <c r="Y33" s="94" t="s">
        <v>2230</v>
      </c>
      <c r="Z33" s="94" t="s">
        <v>1302</v>
      </c>
      <c r="AA33" s="95"/>
      <c r="AB33" s="1857" t="s">
        <v>693</v>
      </c>
      <c r="AC33" s="3599" t="s">
        <v>1228</v>
      </c>
      <c r="AD33" s="3598"/>
      <c r="AE33" s="99"/>
      <c r="AF33" s="100"/>
      <c r="AG33" s="190" t="s">
        <v>693</v>
      </c>
      <c r="AH33" s="96" t="s">
        <v>1360</v>
      </c>
      <c r="AI33" s="190" t="s">
        <v>693</v>
      </c>
      <c r="AJ33" s="96" t="s">
        <v>3442</v>
      </c>
      <c r="AK33" s="190" t="s">
        <v>693</v>
      </c>
      <c r="AL33" s="96" t="s">
        <v>1946</v>
      </c>
      <c r="AM33" s="190" t="s">
        <v>693</v>
      </c>
      <c r="AN33" s="3378"/>
      <c r="AO33" s="190" t="s">
        <v>693</v>
      </c>
      <c r="AP33" s="257"/>
      <c r="AQ33" s="258"/>
      <c r="AR33" s="488" t="s">
        <v>3440</v>
      </c>
      <c r="AS33" s="489" t="s">
        <v>34</v>
      </c>
      <c r="AT33" s="489">
        <v>100106</v>
      </c>
      <c r="AU33" s="489" t="s">
        <v>33</v>
      </c>
      <c r="AV33" s="595" t="s">
        <v>3455</v>
      </c>
      <c r="AW33" s="488"/>
      <c r="AX33" s="489"/>
      <c r="AY33" s="489"/>
      <c r="AZ33" s="489"/>
      <c r="BA33" s="489"/>
      <c r="BB33" s="489"/>
      <c r="BC33" s="489"/>
      <c r="BD33" s="595"/>
      <c r="BE33" s="488" t="s">
        <v>1240</v>
      </c>
      <c r="BF33" s="489"/>
      <c r="BG33" s="489"/>
      <c r="BH33" s="595"/>
    </row>
    <row r="34" spans="1:60" ht="11.25" customHeight="1" x14ac:dyDescent="0.35">
      <c r="A34" s="248">
        <v>27</v>
      </c>
      <c r="B34" s="249" t="s">
        <v>763</v>
      </c>
      <c r="C34" s="250" t="s">
        <v>766</v>
      </c>
      <c r="D34" s="488" t="s">
        <v>3460</v>
      </c>
      <c r="E34" s="489" t="s">
        <v>3459</v>
      </c>
      <c r="F34" s="490"/>
      <c r="G34" s="3392" t="s">
        <v>3458</v>
      </c>
      <c r="H34" s="3333">
        <v>1</v>
      </c>
      <c r="I34" s="254">
        <v>4</v>
      </c>
      <c r="J34" s="254">
        <v>2</v>
      </c>
      <c r="K34" s="3412">
        <v>0</v>
      </c>
      <c r="L34" s="255">
        <v>0</v>
      </c>
      <c r="M34" s="256">
        <v>0</v>
      </c>
      <c r="N34" s="3471">
        <v>2</v>
      </c>
      <c r="O34" s="60"/>
      <c r="P34" s="209">
        <f t="shared" si="0"/>
        <v>9</v>
      </c>
      <c r="Q34" s="209">
        <f t="shared" si="1"/>
        <v>9</v>
      </c>
      <c r="R34" s="92" t="s">
        <v>1488</v>
      </c>
      <c r="S34" s="190" t="s">
        <v>693</v>
      </c>
      <c r="T34" s="93" t="s">
        <v>3457</v>
      </c>
      <c r="U34" s="94" t="s">
        <v>689</v>
      </c>
      <c r="V34" s="95" t="s">
        <v>3456</v>
      </c>
      <c r="W34" s="190" t="s">
        <v>693</v>
      </c>
      <c r="X34" s="93" t="s">
        <v>1183</v>
      </c>
      <c r="Y34" s="94" t="s">
        <v>2230</v>
      </c>
      <c r="Z34" s="94" t="s">
        <v>1943</v>
      </c>
      <c r="AA34" s="95"/>
      <c r="AB34" s="1857" t="s">
        <v>693</v>
      </c>
      <c r="AC34" s="3599" t="s">
        <v>1228</v>
      </c>
      <c r="AD34" s="3598"/>
      <c r="AE34" s="99"/>
      <c r="AF34" s="100"/>
      <c r="AG34" s="190" t="s">
        <v>693</v>
      </c>
      <c r="AH34" s="96" t="s">
        <v>1360</v>
      </c>
      <c r="AI34" s="190" t="s">
        <v>693</v>
      </c>
      <c r="AJ34" s="96" t="s">
        <v>3442</v>
      </c>
      <c r="AK34" s="190" t="s">
        <v>693</v>
      </c>
      <c r="AL34" s="96" t="s">
        <v>1421</v>
      </c>
      <c r="AM34" s="190" t="s">
        <v>693</v>
      </c>
      <c r="AN34" s="3378"/>
      <c r="AO34" s="190" t="s">
        <v>693</v>
      </c>
      <c r="AP34" s="257"/>
      <c r="AQ34" s="258"/>
      <c r="AR34" s="488" t="s">
        <v>3440</v>
      </c>
      <c r="AS34" s="489" t="s">
        <v>34</v>
      </c>
      <c r="AT34" s="489">
        <v>100106</v>
      </c>
      <c r="AU34" s="489" t="s">
        <v>33</v>
      </c>
      <c r="AV34" s="595" t="s">
        <v>3455</v>
      </c>
      <c r="AW34" s="488"/>
      <c r="AX34" s="489"/>
      <c r="AY34" s="489"/>
      <c r="AZ34" s="489"/>
      <c r="BA34" s="489"/>
      <c r="BB34" s="489"/>
      <c r="BC34" s="489"/>
      <c r="BD34" s="595"/>
      <c r="BE34" s="488" t="s">
        <v>1240</v>
      </c>
      <c r="BF34" s="489"/>
      <c r="BG34" s="489"/>
      <c r="BH34" s="595"/>
    </row>
    <row r="35" spans="1:60" ht="11.25" customHeight="1" x14ac:dyDescent="0.35">
      <c r="A35" s="248">
        <v>28</v>
      </c>
      <c r="B35" s="249" t="s">
        <v>763</v>
      </c>
      <c r="C35" s="250" t="s">
        <v>766</v>
      </c>
      <c r="D35" s="488" t="s">
        <v>3454</v>
      </c>
      <c r="E35" s="489"/>
      <c r="F35" s="490"/>
      <c r="G35" s="491" t="s">
        <v>35</v>
      </c>
      <c r="H35" s="3393">
        <v>1</v>
      </c>
      <c r="I35" s="259">
        <v>4</v>
      </c>
      <c r="J35" s="254">
        <v>4</v>
      </c>
      <c r="K35" s="3412">
        <v>0</v>
      </c>
      <c r="L35" s="260">
        <v>0</v>
      </c>
      <c r="M35" s="261">
        <v>0</v>
      </c>
      <c r="N35" s="3471">
        <v>0</v>
      </c>
      <c r="O35" s="60"/>
      <c r="P35" s="209">
        <f t="shared" si="0"/>
        <v>9</v>
      </c>
      <c r="Q35" s="209">
        <f t="shared" si="1"/>
        <v>9</v>
      </c>
      <c r="R35" s="92" t="s">
        <v>3446</v>
      </c>
      <c r="S35" s="190" t="s">
        <v>693</v>
      </c>
      <c r="T35" s="93" t="s">
        <v>3453</v>
      </c>
      <c r="U35" s="94" t="s">
        <v>689</v>
      </c>
      <c r="V35" s="95" t="s">
        <v>3450</v>
      </c>
      <c r="W35" s="190" t="s">
        <v>691</v>
      </c>
      <c r="X35" s="93" t="s">
        <v>1183</v>
      </c>
      <c r="Y35" s="94" t="s">
        <v>2230</v>
      </c>
      <c r="Z35" s="94" t="s">
        <v>1302</v>
      </c>
      <c r="AA35" s="95"/>
      <c r="AB35" s="190" t="s">
        <v>693</v>
      </c>
      <c r="AC35" s="3597" t="s">
        <v>1228</v>
      </c>
      <c r="AD35" s="3415"/>
      <c r="AE35" s="99"/>
      <c r="AF35" s="100"/>
      <c r="AG35" s="190" t="s">
        <v>693</v>
      </c>
      <c r="AH35" s="96" t="s">
        <v>1360</v>
      </c>
      <c r="AI35" s="190" t="s">
        <v>693</v>
      </c>
      <c r="AJ35" s="96" t="s">
        <v>3442</v>
      </c>
      <c r="AK35" s="190" t="s">
        <v>693</v>
      </c>
      <c r="AL35" s="96" t="s">
        <v>1946</v>
      </c>
      <c r="AM35" s="190" t="s">
        <v>693</v>
      </c>
      <c r="AN35" s="3378"/>
      <c r="AO35" s="190" t="s">
        <v>693</v>
      </c>
      <c r="AP35" s="257"/>
      <c r="AQ35" s="258"/>
      <c r="AR35" s="488" t="s">
        <v>3447</v>
      </c>
      <c r="AS35" s="489" t="s">
        <v>36</v>
      </c>
      <c r="AT35" s="489">
        <v>102708</v>
      </c>
      <c r="AU35" s="489" t="s">
        <v>35</v>
      </c>
      <c r="AV35" s="595" t="s">
        <v>1935</v>
      </c>
      <c r="AW35" s="488"/>
      <c r="AX35" s="489"/>
      <c r="AY35" s="489"/>
      <c r="AZ35" s="489"/>
      <c r="BA35" s="489"/>
      <c r="BB35" s="489"/>
      <c r="BC35" s="489"/>
      <c r="BD35" s="595"/>
      <c r="BE35" s="488" t="s">
        <v>1240</v>
      </c>
      <c r="BF35" s="489"/>
      <c r="BG35" s="489"/>
      <c r="BH35" s="595"/>
    </row>
    <row r="36" spans="1:60" ht="11.25" customHeight="1" x14ac:dyDescent="0.35">
      <c r="A36" s="248">
        <v>29</v>
      </c>
      <c r="B36" s="249" t="s">
        <v>763</v>
      </c>
      <c r="C36" s="250" t="s">
        <v>766</v>
      </c>
      <c r="D36" s="488" t="s">
        <v>3452</v>
      </c>
      <c r="E36" s="489"/>
      <c r="F36" s="490"/>
      <c r="G36" s="491" t="s">
        <v>35</v>
      </c>
      <c r="H36" s="3333">
        <v>1</v>
      </c>
      <c r="I36" s="254">
        <v>4</v>
      </c>
      <c r="J36" s="254">
        <v>2</v>
      </c>
      <c r="K36" s="3412">
        <v>0</v>
      </c>
      <c r="L36" s="255">
        <v>4</v>
      </c>
      <c r="M36" s="256">
        <v>2</v>
      </c>
      <c r="N36" s="3471">
        <v>0</v>
      </c>
      <c r="O36" s="60"/>
      <c r="P36" s="209">
        <f t="shared" si="0"/>
        <v>13</v>
      </c>
      <c r="Q36" s="209">
        <f t="shared" si="1"/>
        <v>13</v>
      </c>
      <c r="R36" s="92" t="s">
        <v>1488</v>
      </c>
      <c r="S36" s="190" t="s">
        <v>693</v>
      </c>
      <c r="T36" s="93" t="s">
        <v>3451</v>
      </c>
      <c r="U36" s="94" t="s">
        <v>689</v>
      </c>
      <c r="V36" s="95" t="s">
        <v>3450</v>
      </c>
      <c r="W36" s="190" t="s">
        <v>693</v>
      </c>
      <c r="X36" s="93" t="s">
        <v>1941</v>
      </c>
      <c r="Y36" s="94" t="s">
        <v>2230</v>
      </c>
      <c r="Z36" s="94" t="s">
        <v>1302</v>
      </c>
      <c r="AA36" s="95"/>
      <c r="AB36" s="190" t="s">
        <v>693</v>
      </c>
      <c r="AC36" s="3415" t="s">
        <v>1228</v>
      </c>
      <c r="AD36" s="3415"/>
      <c r="AE36" s="99"/>
      <c r="AF36" s="100"/>
      <c r="AG36" s="190" t="s">
        <v>693</v>
      </c>
      <c r="AH36" s="96" t="s">
        <v>3449</v>
      </c>
      <c r="AI36" s="190" t="s">
        <v>693</v>
      </c>
      <c r="AJ36" s="96" t="s">
        <v>3448</v>
      </c>
      <c r="AK36" s="190" t="s">
        <v>693</v>
      </c>
      <c r="AL36" s="96" t="s">
        <v>1946</v>
      </c>
      <c r="AM36" s="190" t="s">
        <v>693</v>
      </c>
      <c r="AN36" s="3378"/>
      <c r="AO36" s="190" t="s">
        <v>693</v>
      </c>
      <c r="AP36" s="257"/>
      <c r="AQ36" s="258"/>
      <c r="AR36" s="488" t="s">
        <v>3447</v>
      </c>
      <c r="AS36" s="489" t="s">
        <v>36</v>
      </c>
      <c r="AT36" s="489">
        <v>102708</v>
      </c>
      <c r="AU36" s="489" t="s">
        <v>35</v>
      </c>
      <c r="AV36" s="595" t="s">
        <v>1935</v>
      </c>
      <c r="AW36" s="488"/>
      <c r="AX36" s="489"/>
      <c r="AY36" s="489"/>
      <c r="AZ36" s="489"/>
      <c r="BA36" s="489"/>
      <c r="BB36" s="489"/>
      <c r="BC36" s="489"/>
      <c r="BD36" s="595"/>
      <c r="BE36" s="488" t="s">
        <v>1240</v>
      </c>
      <c r="BF36" s="489"/>
      <c r="BG36" s="489"/>
      <c r="BH36" s="595"/>
    </row>
    <row r="37" spans="1:60" ht="11.25" customHeight="1" x14ac:dyDescent="0.35">
      <c r="A37" s="248">
        <v>30</v>
      </c>
      <c r="B37" s="249" t="s">
        <v>763</v>
      </c>
      <c r="C37" s="250" t="s">
        <v>766</v>
      </c>
      <c r="D37" s="488" t="s">
        <v>1929</v>
      </c>
      <c r="E37" s="489"/>
      <c r="F37" s="490"/>
      <c r="G37" s="491" t="s">
        <v>37</v>
      </c>
      <c r="H37" s="3393">
        <v>1</v>
      </c>
      <c r="I37" s="259">
        <v>8</v>
      </c>
      <c r="J37" s="254">
        <v>1</v>
      </c>
      <c r="K37" s="3412">
        <v>0</v>
      </c>
      <c r="L37" s="255">
        <v>0</v>
      </c>
      <c r="M37" s="256">
        <v>0</v>
      </c>
      <c r="N37" s="3471">
        <v>0</v>
      </c>
      <c r="O37" s="60"/>
      <c r="P37" s="209">
        <f t="shared" si="0"/>
        <v>10</v>
      </c>
      <c r="Q37" s="209">
        <f t="shared" si="1"/>
        <v>10</v>
      </c>
      <c r="R37" s="92" t="s">
        <v>3446</v>
      </c>
      <c r="S37" s="190" t="s">
        <v>693</v>
      </c>
      <c r="T37" s="93" t="s">
        <v>3445</v>
      </c>
      <c r="U37" s="94" t="s">
        <v>689</v>
      </c>
      <c r="V37" s="95" t="s">
        <v>3444</v>
      </c>
      <c r="W37" s="190" t="s">
        <v>691</v>
      </c>
      <c r="X37" s="93" t="s">
        <v>1941</v>
      </c>
      <c r="Y37" s="94" t="s">
        <v>2230</v>
      </c>
      <c r="Z37" s="94" t="s">
        <v>1302</v>
      </c>
      <c r="AA37" s="95"/>
      <c r="AB37" s="190" t="s">
        <v>693</v>
      </c>
      <c r="AC37" s="3415" t="s">
        <v>1228</v>
      </c>
      <c r="AD37" s="3415"/>
      <c r="AE37" s="99"/>
      <c r="AF37" s="100"/>
      <c r="AG37" s="190" t="s">
        <v>693</v>
      </c>
      <c r="AH37" s="96" t="s">
        <v>1360</v>
      </c>
      <c r="AI37" s="190" t="s">
        <v>693</v>
      </c>
      <c r="AJ37" s="96" t="s">
        <v>3442</v>
      </c>
      <c r="AK37" s="190" t="s">
        <v>693</v>
      </c>
      <c r="AL37" s="96" t="s">
        <v>1946</v>
      </c>
      <c r="AM37" s="190" t="s">
        <v>693</v>
      </c>
      <c r="AN37" s="3378"/>
      <c r="AO37" s="190" t="s">
        <v>693</v>
      </c>
      <c r="AP37" s="257"/>
      <c r="AQ37" s="258"/>
      <c r="AR37" s="488"/>
      <c r="AS37" s="489" t="s">
        <v>24</v>
      </c>
      <c r="AT37" s="489">
        <v>100068</v>
      </c>
      <c r="AU37" s="489" t="s">
        <v>37</v>
      </c>
      <c r="AV37" s="595" t="s">
        <v>1492</v>
      </c>
      <c r="AW37" s="488"/>
      <c r="AX37" s="489"/>
      <c r="AY37" s="489"/>
      <c r="AZ37" s="489"/>
      <c r="BA37" s="489"/>
      <c r="BB37" s="489"/>
      <c r="BC37" s="489"/>
      <c r="BD37" s="595"/>
      <c r="BE37" s="488" t="s">
        <v>1240</v>
      </c>
      <c r="BF37" s="489"/>
      <c r="BG37" s="489"/>
      <c r="BH37" s="595"/>
    </row>
    <row r="38" spans="1:60" ht="11.25" customHeight="1" x14ac:dyDescent="0.35">
      <c r="A38" s="248">
        <v>31</v>
      </c>
      <c r="B38" s="249" t="s">
        <v>763</v>
      </c>
      <c r="C38" s="250" t="s">
        <v>766</v>
      </c>
      <c r="D38" s="488" t="s">
        <v>814</v>
      </c>
      <c r="E38" s="489"/>
      <c r="F38" s="490"/>
      <c r="G38" s="491" t="s">
        <v>37</v>
      </c>
      <c r="H38" s="3333">
        <v>1</v>
      </c>
      <c r="I38" s="254">
        <v>8</v>
      </c>
      <c r="J38" s="254">
        <v>1</v>
      </c>
      <c r="K38" s="3412">
        <v>0</v>
      </c>
      <c r="L38" s="260">
        <v>0</v>
      </c>
      <c r="M38" s="261">
        <v>0</v>
      </c>
      <c r="N38" s="3471">
        <v>0</v>
      </c>
      <c r="O38" s="60"/>
      <c r="P38" s="209">
        <f t="shared" si="0"/>
        <v>10</v>
      </c>
      <c r="Q38" s="209">
        <f t="shared" si="1"/>
        <v>10</v>
      </c>
      <c r="R38" s="92" t="s">
        <v>1488</v>
      </c>
      <c r="S38" s="190" t="s">
        <v>693</v>
      </c>
      <c r="T38" s="93" t="s">
        <v>1923</v>
      </c>
      <c r="U38" s="94" t="s">
        <v>689</v>
      </c>
      <c r="V38" s="95" t="s">
        <v>3443</v>
      </c>
      <c r="W38" s="190" t="s">
        <v>693</v>
      </c>
      <c r="X38" s="93" t="s">
        <v>1941</v>
      </c>
      <c r="Y38" s="94" t="s">
        <v>1290</v>
      </c>
      <c r="Z38" s="94" t="s">
        <v>1943</v>
      </c>
      <c r="AA38" s="95"/>
      <c r="AB38" s="190" t="s">
        <v>693</v>
      </c>
      <c r="AC38" s="3415" t="s">
        <v>1228</v>
      </c>
      <c r="AD38" s="3415"/>
      <c r="AE38" s="99"/>
      <c r="AF38" s="100"/>
      <c r="AG38" s="190" t="s">
        <v>693</v>
      </c>
      <c r="AH38" s="96" t="s">
        <v>1360</v>
      </c>
      <c r="AI38" s="190" t="s">
        <v>693</v>
      </c>
      <c r="AJ38" s="96" t="s">
        <v>3442</v>
      </c>
      <c r="AK38" s="190" t="s">
        <v>693</v>
      </c>
      <c r="AL38" s="96" t="s">
        <v>1946</v>
      </c>
      <c r="AM38" s="190" t="s">
        <v>693</v>
      </c>
      <c r="AN38" s="3378"/>
      <c r="AO38" s="190" t="s">
        <v>693</v>
      </c>
      <c r="AP38" s="257"/>
      <c r="AQ38" s="258"/>
      <c r="AR38" s="488"/>
      <c r="AS38" s="489" t="s">
        <v>24</v>
      </c>
      <c r="AT38" s="489">
        <v>100069</v>
      </c>
      <c r="AU38" s="489" t="s">
        <v>37</v>
      </c>
      <c r="AV38" s="595" t="s">
        <v>1492</v>
      </c>
      <c r="AW38" s="488"/>
      <c r="AX38" s="489"/>
      <c r="AY38" s="489"/>
      <c r="AZ38" s="489"/>
      <c r="BA38" s="489"/>
      <c r="BB38" s="489"/>
      <c r="BC38" s="489"/>
      <c r="BD38" s="595"/>
      <c r="BE38" s="488" t="s">
        <v>1240</v>
      </c>
      <c r="BF38" s="489"/>
      <c r="BG38" s="489"/>
      <c r="BH38" s="595"/>
    </row>
    <row r="39" spans="1:60" s="5" customFormat="1" ht="11.25" customHeight="1" x14ac:dyDescent="0.3">
      <c r="A39" s="262">
        <v>32</v>
      </c>
      <c r="B39" s="263" t="s">
        <v>763</v>
      </c>
      <c r="C39" s="264" t="s">
        <v>766</v>
      </c>
      <c r="D39" s="492" t="s">
        <v>1938</v>
      </c>
      <c r="E39" s="493"/>
      <c r="F39" s="494"/>
      <c r="G39" s="495" t="s">
        <v>38</v>
      </c>
      <c r="H39" s="3472">
        <v>1</v>
      </c>
      <c r="I39" s="265">
        <v>8</v>
      </c>
      <c r="J39" s="266">
        <v>1</v>
      </c>
      <c r="K39" s="3413">
        <v>2</v>
      </c>
      <c r="L39" s="267">
        <v>0</v>
      </c>
      <c r="M39" s="268">
        <v>2</v>
      </c>
      <c r="N39" s="3473">
        <v>0</v>
      </c>
      <c r="O39" s="225"/>
      <c r="P39" s="226">
        <f t="shared" si="0"/>
        <v>12</v>
      </c>
      <c r="Q39" s="226">
        <f t="shared" si="1"/>
        <v>14</v>
      </c>
      <c r="R39" s="269" t="s">
        <v>1488</v>
      </c>
      <c r="S39" s="228" t="s">
        <v>690</v>
      </c>
      <c r="T39" s="270" t="s">
        <v>1939</v>
      </c>
      <c r="U39" s="271" t="s">
        <v>689</v>
      </c>
      <c r="V39" s="272" t="s">
        <v>3441</v>
      </c>
      <c r="W39" s="228" t="s">
        <v>690</v>
      </c>
      <c r="X39" s="270" t="s">
        <v>1941</v>
      </c>
      <c r="Y39" s="271" t="s">
        <v>1290</v>
      </c>
      <c r="Z39" s="271" t="s">
        <v>1943</v>
      </c>
      <c r="AA39" s="272"/>
      <c r="AB39" s="228" t="s">
        <v>690</v>
      </c>
      <c r="AC39" s="3416" t="s">
        <v>1229</v>
      </c>
      <c r="AD39" s="3416" t="s">
        <v>39</v>
      </c>
      <c r="AE39" s="273"/>
      <c r="AF39" s="274"/>
      <c r="AG39" s="228" t="s">
        <v>693</v>
      </c>
      <c r="AH39" s="275" t="s">
        <v>1944</v>
      </c>
      <c r="AI39" s="228" t="s">
        <v>693</v>
      </c>
      <c r="AJ39" s="275" t="s">
        <v>1945</v>
      </c>
      <c r="AK39" s="228" t="s">
        <v>693</v>
      </c>
      <c r="AL39" s="275" t="s">
        <v>1946</v>
      </c>
      <c r="AM39" s="228" t="s">
        <v>693</v>
      </c>
      <c r="AN39" s="3379"/>
      <c r="AO39" s="228" t="s">
        <v>693</v>
      </c>
      <c r="AP39" s="276"/>
      <c r="AQ39" s="277"/>
      <c r="AR39" s="492" t="s">
        <v>3440</v>
      </c>
      <c r="AS39" s="493" t="s">
        <v>40</v>
      </c>
      <c r="AT39" s="493">
        <v>100077</v>
      </c>
      <c r="AU39" s="493" t="s">
        <v>38</v>
      </c>
      <c r="AV39" s="596" t="s">
        <v>1947</v>
      </c>
      <c r="AW39" s="492"/>
      <c r="AX39" s="493"/>
      <c r="AY39" s="493"/>
      <c r="AZ39" s="493"/>
      <c r="BA39" s="493"/>
      <c r="BB39" s="493"/>
      <c r="BC39" s="493"/>
      <c r="BD39" s="596"/>
      <c r="BE39" s="492" t="s">
        <v>1240</v>
      </c>
      <c r="BF39" s="493"/>
      <c r="BG39" s="493"/>
      <c r="BH39" s="596"/>
    </row>
    <row r="40" spans="1:60" s="5" customFormat="1" ht="11.25" customHeight="1" x14ac:dyDescent="0.3">
      <c r="A40" s="278">
        <v>33</v>
      </c>
      <c r="B40" s="279" t="s">
        <v>764</v>
      </c>
      <c r="C40" s="280" t="s">
        <v>767</v>
      </c>
      <c r="D40" s="496" t="s">
        <v>3439</v>
      </c>
      <c r="E40" s="497" t="s">
        <v>3438</v>
      </c>
      <c r="F40" s="498"/>
      <c r="G40" s="499" t="s">
        <v>3430</v>
      </c>
      <c r="H40" s="2945">
        <v>2</v>
      </c>
      <c r="I40" s="167">
        <v>8</v>
      </c>
      <c r="J40" s="167">
        <v>8</v>
      </c>
      <c r="K40" s="3408">
        <v>8</v>
      </c>
      <c r="L40" s="281">
        <v>1</v>
      </c>
      <c r="M40" s="282">
        <v>4</v>
      </c>
      <c r="N40" s="3464">
        <v>4</v>
      </c>
      <c r="O40" s="3385"/>
      <c r="P40" s="171">
        <f t="shared" ref="P40:P71" si="2">SUM(H40:J40)+SUM(L40:O40)</f>
        <v>27</v>
      </c>
      <c r="Q40" s="171">
        <f t="shared" ref="Q40:Q71" si="3">SUM(H40:O40)</f>
        <v>35</v>
      </c>
      <c r="R40" s="111" t="s">
        <v>3307</v>
      </c>
      <c r="S40" s="125" t="s">
        <v>692</v>
      </c>
      <c r="T40" s="126" t="s">
        <v>1923</v>
      </c>
      <c r="U40" s="127" t="s">
        <v>1461</v>
      </c>
      <c r="V40" s="113" t="s">
        <v>3434</v>
      </c>
      <c r="W40" s="125" t="s">
        <v>689</v>
      </c>
      <c r="X40" s="126" t="s">
        <v>1185</v>
      </c>
      <c r="Y40" s="127" t="s">
        <v>1919</v>
      </c>
      <c r="Z40" s="127" t="s">
        <v>1943</v>
      </c>
      <c r="AA40" s="113" t="s">
        <v>3437</v>
      </c>
      <c r="AB40" s="125" t="s">
        <v>689</v>
      </c>
      <c r="AC40" s="114" t="s">
        <v>3429</v>
      </c>
      <c r="AD40" s="114"/>
      <c r="AE40" s="114"/>
      <c r="AF40" s="115"/>
      <c r="AG40" s="125" t="s">
        <v>693</v>
      </c>
      <c r="AH40" s="116" t="s">
        <v>3419</v>
      </c>
      <c r="AI40" s="125" t="s">
        <v>689</v>
      </c>
      <c r="AJ40" s="116" t="s">
        <v>3418</v>
      </c>
      <c r="AK40" s="125" t="s">
        <v>692</v>
      </c>
      <c r="AL40" s="116" t="s">
        <v>3417</v>
      </c>
      <c r="AM40" s="125" t="s">
        <v>689</v>
      </c>
      <c r="AN40" s="3381"/>
      <c r="AO40" s="125" t="s">
        <v>693</v>
      </c>
      <c r="AP40" s="283"/>
      <c r="AQ40" s="284"/>
      <c r="AR40" s="597"/>
      <c r="AS40" s="497" t="s">
        <v>41</v>
      </c>
      <c r="AT40" s="497">
        <v>2002006</v>
      </c>
      <c r="AU40" s="497" t="s">
        <v>42</v>
      </c>
      <c r="AV40" s="598" t="s">
        <v>3416</v>
      </c>
      <c r="AW40" s="597"/>
      <c r="AX40" s="497"/>
      <c r="AY40" s="497"/>
      <c r="AZ40" s="497"/>
      <c r="BA40" s="497"/>
      <c r="BB40" s="497"/>
      <c r="BC40" s="497"/>
      <c r="BD40" s="598"/>
      <c r="BE40" s="597" t="s">
        <v>1240</v>
      </c>
      <c r="BF40" s="497" t="s">
        <v>3353</v>
      </c>
      <c r="BG40" s="497" t="s">
        <v>692</v>
      </c>
      <c r="BH40" s="598"/>
    </row>
    <row r="41" spans="1:60" s="5" customFormat="1" ht="11.25" customHeight="1" x14ac:dyDescent="0.3">
      <c r="A41" s="285">
        <v>34</v>
      </c>
      <c r="B41" s="286" t="s">
        <v>764</v>
      </c>
      <c r="C41" s="287" t="s">
        <v>767</v>
      </c>
      <c r="D41" s="500" t="s">
        <v>3436</v>
      </c>
      <c r="E41" s="501" t="s">
        <v>3435</v>
      </c>
      <c r="F41" s="502"/>
      <c r="G41" s="503" t="s">
        <v>3423</v>
      </c>
      <c r="H41" s="3466">
        <v>2</v>
      </c>
      <c r="I41" s="206">
        <v>8</v>
      </c>
      <c r="J41" s="207">
        <v>4</v>
      </c>
      <c r="K41" s="3409">
        <v>8</v>
      </c>
      <c r="L41" s="217">
        <v>1</v>
      </c>
      <c r="M41" s="48">
        <v>4</v>
      </c>
      <c r="N41" s="3467">
        <v>4</v>
      </c>
      <c r="O41" s="3386"/>
      <c r="P41" s="209">
        <f t="shared" si="2"/>
        <v>23</v>
      </c>
      <c r="Q41" s="209">
        <f t="shared" si="3"/>
        <v>31</v>
      </c>
      <c r="R41" s="14" t="s">
        <v>3307</v>
      </c>
      <c r="S41" s="288" t="s">
        <v>692</v>
      </c>
      <c r="T41" s="12" t="s">
        <v>1923</v>
      </c>
      <c r="U41" s="13" t="s">
        <v>1461</v>
      </c>
      <c r="V41" s="6" t="s">
        <v>3434</v>
      </c>
      <c r="W41" s="288" t="s">
        <v>689</v>
      </c>
      <c r="X41" s="12" t="s">
        <v>1183</v>
      </c>
      <c r="Y41" s="13" t="s">
        <v>1919</v>
      </c>
      <c r="Z41" s="13" t="s">
        <v>1943</v>
      </c>
      <c r="AA41" s="6" t="s">
        <v>3433</v>
      </c>
      <c r="AB41" s="288" t="s">
        <v>689</v>
      </c>
      <c r="AC41" s="97" t="s">
        <v>3420</v>
      </c>
      <c r="AD41" s="97"/>
      <c r="AE41" s="97"/>
      <c r="AF41" s="98"/>
      <c r="AG41" s="288" t="s">
        <v>693</v>
      </c>
      <c r="AH41" s="7" t="s">
        <v>3419</v>
      </c>
      <c r="AI41" s="288" t="s">
        <v>689</v>
      </c>
      <c r="AJ41" s="7" t="s">
        <v>3418</v>
      </c>
      <c r="AK41" s="288" t="s">
        <v>692</v>
      </c>
      <c r="AL41" s="7" t="s">
        <v>3417</v>
      </c>
      <c r="AM41" s="288" t="s">
        <v>690</v>
      </c>
      <c r="AN41" s="3382"/>
      <c r="AO41" s="288" t="s">
        <v>693</v>
      </c>
      <c r="AP41" s="289"/>
      <c r="AQ41" s="290"/>
      <c r="AR41" s="599"/>
      <c r="AS41" s="501" t="s">
        <v>41</v>
      </c>
      <c r="AT41" s="501">
        <v>2002007</v>
      </c>
      <c r="AU41" s="501" t="s">
        <v>42</v>
      </c>
      <c r="AV41" s="600" t="s">
        <v>3416</v>
      </c>
      <c r="AW41" s="599"/>
      <c r="AX41" s="501"/>
      <c r="AY41" s="501"/>
      <c r="AZ41" s="501"/>
      <c r="BA41" s="501"/>
      <c r="BB41" s="501"/>
      <c r="BC41" s="501"/>
      <c r="BD41" s="600"/>
      <c r="BE41" s="599" t="s">
        <v>1240</v>
      </c>
      <c r="BF41" s="501" t="s">
        <v>3353</v>
      </c>
      <c r="BG41" s="501" t="s">
        <v>692</v>
      </c>
      <c r="BH41" s="600"/>
    </row>
    <row r="42" spans="1:60" s="5" customFormat="1" ht="11.25" customHeight="1" x14ac:dyDescent="0.3">
      <c r="A42" s="285">
        <v>35</v>
      </c>
      <c r="B42" s="286" t="s">
        <v>764</v>
      </c>
      <c r="C42" s="287" t="s">
        <v>767</v>
      </c>
      <c r="D42" s="500" t="s">
        <v>3432</v>
      </c>
      <c r="E42" s="501" t="s">
        <v>3431</v>
      </c>
      <c r="F42" s="502"/>
      <c r="G42" s="503" t="s">
        <v>3430</v>
      </c>
      <c r="H42" s="2849">
        <v>2</v>
      </c>
      <c r="I42" s="216">
        <v>4</v>
      </c>
      <c r="J42" s="216">
        <v>4</v>
      </c>
      <c r="K42" s="3409">
        <v>8</v>
      </c>
      <c r="L42" s="208">
        <v>1</v>
      </c>
      <c r="M42" s="62">
        <v>4</v>
      </c>
      <c r="N42" s="3467">
        <v>4</v>
      </c>
      <c r="O42" s="3386"/>
      <c r="P42" s="209">
        <f t="shared" si="2"/>
        <v>19</v>
      </c>
      <c r="Q42" s="209">
        <f t="shared" si="3"/>
        <v>27</v>
      </c>
      <c r="R42" s="14" t="s">
        <v>3307</v>
      </c>
      <c r="S42" s="288" t="s">
        <v>692</v>
      </c>
      <c r="T42" s="12" t="s">
        <v>3063</v>
      </c>
      <c r="U42" s="13" t="s">
        <v>3422</v>
      </c>
      <c r="V42" s="6" t="s">
        <v>3421</v>
      </c>
      <c r="W42" s="288" t="s">
        <v>689</v>
      </c>
      <c r="X42" s="12" t="s">
        <v>1185</v>
      </c>
      <c r="Y42" s="13" t="s">
        <v>1919</v>
      </c>
      <c r="Z42" s="13" t="s">
        <v>1302</v>
      </c>
      <c r="AA42" s="6" t="s">
        <v>3409</v>
      </c>
      <c r="AB42" s="288" t="s">
        <v>689</v>
      </c>
      <c r="AC42" s="97" t="s">
        <v>3429</v>
      </c>
      <c r="AD42" s="97"/>
      <c r="AE42" s="97"/>
      <c r="AF42" s="98"/>
      <c r="AG42" s="288" t="s">
        <v>693</v>
      </c>
      <c r="AH42" s="7" t="s">
        <v>3419</v>
      </c>
      <c r="AI42" s="288" t="s">
        <v>689</v>
      </c>
      <c r="AJ42" s="7" t="s">
        <v>3418</v>
      </c>
      <c r="AK42" s="288" t="s">
        <v>692</v>
      </c>
      <c r="AL42" s="7" t="s">
        <v>3417</v>
      </c>
      <c r="AM42" s="288" t="s">
        <v>689</v>
      </c>
      <c r="AN42" s="3382"/>
      <c r="AO42" s="288" t="s">
        <v>693</v>
      </c>
      <c r="AP42" s="289"/>
      <c r="AQ42" s="290"/>
      <c r="AR42" s="599" t="s">
        <v>3428</v>
      </c>
      <c r="AS42" s="501" t="s">
        <v>41</v>
      </c>
      <c r="AT42" s="501">
        <v>2002006</v>
      </c>
      <c r="AU42" s="501" t="s">
        <v>42</v>
      </c>
      <c r="AV42" s="600" t="s">
        <v>3416</v>
      </c>
      <c r="AW42" s="599" t="s">
        <v>27</v>
      </c>
      <c r="AX42" s="501"/>
      <c r="AY42" s="501"/>
      <c r="AZ42" s="501"/>
      <c r="BA42" s="501"/>
      <c r="BB42" s="501"/>
      <c r="BC42" s="501"/>
      <c r="BD42" s="600"/>
      <c r="BE42" s="599" t="s">
        <v>1240</v>
      </c>
      <c r="BF42" s="501" t="s">
        <v>3427</v>
      </c>
      <c r="BG42" s="501" t="s">
        <v>1241</v>
      </c>
      <c r="BH42" s="600" t="s">
        <v>3426</v>
      </c>
    </row>
    <row r="43" spans="1:60" s="5" customFormat="1" ht="11.25" customHeight="1" x14ac:dyDescent="0.3">
      <c r="A43" s="285">
        <v>36</v>
      </c>
      <c r="B43" s="286" t="s">
        <v>764</v>
      </c>
      <c r="C43" s="287" t="s">
        <v>767</v>
      </c>
      <c r="D43" s="500" t="s">
        <v>3425</v>
      </c>
      <c r="E43" s="501" t="s">
        <v>3424</v>
      </c>
      <c r="F43" s="502"/>
      <c r="G43" s="503" t="s">
        <v>3423</v>
      </c>
      <c r="H43" s="3466">
        <v>2</v>
      </c>
      <c r="I43" s="206">
        <v>4</v>
      </c>
      <c r="J43" s="207">
        <v>4</v>
      </c>
      <c r="K43" s="3409">
        <v>8</v>
      </c>
      <c r="L43" s="217">
        <v>1</v>
      </c>
      <c r="M43" s="48">
        <v>4</v>
      </c>
      <c r="N43" s="3467">
        <v>4</v>
      </c>
      <c r="O43" s="3386"/>
      <c r="P43" s="209">
        <f t="shared" si="2"/>
        <v>19</v>
      </c>
      <c r="Q43" s="209">
        <f t="shared" si="3"/>
        <v>27</v>
      </c>
      <c r="R43" s="14" t="s">
        <v>3307</v>
      </c>
      <c r="S43" s="288" t="s">
        <v>692</v>
      </c>
      <c r="T43" s="12" t="s">
        <v>1923</v>
      </c>
      <c r="U43" s="13" t="s">
        <v>3422</v>
      </c>
      <c r="V43" s="6" t="s">
        <v>3421</v>
      </c>
      <c r="W43" s="288" t="s">
        <v>689</v>
      </c>
      <c r="X43" s="12" t="s">
        <v>1185</v>
      </c>
      <c r="Y43" s="13" t="s">
        <v>1919</v>
      </c>
      <c r="Z43" s="13" t="s">
        <v>1302</v>
      </c>
      <c r="AA43" s="6" t="s">
        <v>3409</v>
      </c>
      <c r="AB43" s="288" t="s">
        <v>689</v>
      </c>
      <c r="AC43" s="97" t="s">
        <v>3420</v>
      </c>
      <c r="AD43" s="97"/>
      <c r="AE43" s="97"/>
      <c r="AF43" s="98"/>
      <c r="AG43" s="288" t="s">
        <v>693</v>
      </c>
      <c r="AH43" s="7" t="s">
        <v>3419</v>
      </c>
      <c r="AI43" s="288" t="s">
        <v>689</v>
      </c>
      <c r="AJ43" s="7" t="s">
        <v>3418</v>
      </c>
      <c r="AK43" s="288" t="s">
        <v>692</v>
      </c>
      <c r="AL43" s="7" t="s">
        <v>3417</v>
      </c>
      <c r="AM43" s="288" t="s">
        <v>690</v>
      </c>
      <c r="AN43" s="3382"/>
      <c r="AO43" s="288" t="s">
        <v>693</v>
      </c>
      <c r="AP43" s="289"/>
      <c r="AQ43" s="290"/>
      <c r="AR43" s="599"/>
      <c r="AS43" s="501" t="s">
        <v>41</v>
      </c>
      <c r="AT43" s="501">
        <v>2002007</v>
      </c>
      <c r="AU43" s="501" t="s">
        <v>42</v>
      </c>
      <c r="AV43" s="600" t="s">
        <v>3416</v>
      </c>
      <c r="AW43" s="599" t="s">
        <v>27</v>
      </c>
      <c r="AX43" s="501"/>
      <c r="AY43" s="501"/>
      <c r="AZ43" s="501"/>
      <c r="BA43" s="501"/>
      <c r="BB43" s="501"/>
      <c r="BC43" s="501"/>
      <c r="BD43" s="600"/>
      <c r="BE43" s="599" t="s">
        <v>1240</v>
      </c>
      <c r="BF43" s="501" t="s">
        <v>3415</v>
      </c>
      <c r="BG43" s="501" t="s">
        <v>692</v>
      </c>
      <c r="BH43" s="600" t="s">
        <v>3414</v>
      </c>
    </row>
    <row r="44" spans="1:60" s="5" customFormat="1" ht="11.25" customHeight="1" x14ac:dyDescent="0.3">
      <c r="A44" s="285">
        <v>37</v>
      </c>
      <c r="B44" s="286" t="s">
        <v>764</v>
      </c>
      <c r="C44" s="287" t="s">
        <v>767</v>
      </c>
      <c r="D44" s="500" t="s">
        <v>3413</v>
      </c>
      <c r="E44" s="501" t="s">
        <v>3412</v>
      </c>
      <c r="F44" s="502"/>
      <c r="G44" s="503" t="s">
        <v>3411</v>
      </c>
      <c r="H44" s="2849">
        <v>2</v>
      </c>
      <c r="I44" s="216">
        <v>8</v>
      </c>
      <c r="J44" s="216">
        <v>4</v>
      </c>
      <c r="K44" s="3409">
        <v>8</v>
      </c>
      <c r="L44" s="208">
        <v>1</v>
      </c>
      <c r="M44" s="62">
        <v>4</v>
      </c>
      <c r="N44" s="3467">
        <v>4</v>
      </c>
      <c r="O44" s="3386"/>
      <c r="P44" s="209">
        <f t="shared" si="2"/>
        <v>23</v>
      </c>
      <c r="Q44" s="209">
        <f t="shared" si="3"/>
        <v>31</v>
      </c>
      <c r="R44" s="14" t="s">
        <v>3307</v>
      </c>
      <c r="S44" s="288" t="s">
        <v>692</v>
      </c>
      <c r="T44" s="12" t="s">
        <v>3391</v>
      </c>
      <c r="U44" s="13" t="s">
        <v>3062</v>
      </c>
      <c r="V44" s="6" t="s">
        <v>3410</v>
      </c>
      <c r="W44" s="288" t="s">
        <v>689</v>
      </c>
      <c r="X44" s="12" t="s">
        <v>1183</v>
      </c>
      <c r="Y44" s="13" t="s">
        <v>1919</v>
      </c>
      <c r="Z44" s="13" t="s">
        <v>1943</v>
      </c>
      <c r="AA44" s="6" t="s">
        <v>3409</v>
      </c>
      <c r="AB44" s="288" t="s">
        <v>689</v>
      </c>
      <c r="AC44" s="97" t="s">
        <v>3408</v>
      </c>
      <c r="AD44" s="97" t="s">
        <v>43</v>
      </c>
      <c r="AE44" s="97"/>
      <c r="AF44" s="98"/>
      <c r="AG44" s="288" t="s">
        <v>693</v>
      </c>
      <c r="AH44" s="7" t="s">
        <v>3407</v>
      </c>
      <c r="AI44" s="288" t="s">
        <v>692</v>
      </c>
      <c r="AJ44" s="7" t="s">
        <v>3406</v>
      </c>
      <c r="AK44" s="288" t="s">
        <v>692</v>
      </c>
      <c r="AL44" s="7" t="s">
        <v>3405</v>
      </c>
      <c r="AM44" s="288" t="s">
        <v>692</v>
      </c>
      <c r="AN44" s="3382"/>
      <c r="AO44" s="288" t="s">
        <v>693</v>
      </c>
      <c r="AP44" s="289"/>
      <c r="AQ44" s="290"/>
      <c r="AR44" s="599"/>
      <c r="AS44" s="501" t="s">
        <v>27</v>
      </c>
      <c r="AT44" s="501"/>
      <c r="AU44" s="501"/>
      <c r="AV44" s="600"/>
      <c r="AW44" s="599" t="s">
        <v>27</v>
      </c>
      <c r="AX44" s="501" t="s">
        <v>3</v>
      </c>
      <c r="AY44" s="501"/>
      <c r="AZ44" s="501"/>
      <c r="BA44" s="501"/>
      <c r="BB44" s="501"/>
      <c r="BC44" s="501"/>
      <c r="BD44" s="600"/>
      <c r="BE44" s="599" t="s">
        <v>1240</v>
      </c>
      <c r="BF44" s="501" t="s">
        <v>1520</v>
      </c>
      <c r="BG44" s="501" t="s">
        <v>1241</v>
      </c>
      <c r="BH44" s="600" t="s">
        <v>3404</v>
      </c>
    </row>
    <row r="45" spans="1:60" s="5" customFormat="1" ht="11.25" customHeight="1" x14ac:dyDescent="0.3">
      <c r="A45" s="285">
        <v>38</v>
      </c>
      <c r="B45" s="286" t="s">
        <v>764</v>
      </c>
      <c r="C45" s="287" t="s">
        <v>767</v>
      </c>
      <c r="D45" s="500" t="s">
        <v>3403</v>
      </c>
      <c r="E45" s="501" t="s">
        <v>3402</v>
      </c>
      <c r="F45" s="502"/>
      <c r="G45" s="503" t="s">
        <v>3401</v>
      </c>
      <c r="H45" s="3466">
        <v>2</v>
      </c>
      <c r="I45" s="206">
        <v>8</v>
      </c>
      <c r="J45" s="207">
        <v>2</v>
      </c>
      <c r="K45" s="3409">
        <v>0</v>
      </c>
      <c r="L45" s="217">
        <v>1</v>
      </c>
      <c r="M45" s="48">
        <v>1</v>
      </c>
      <c r="N45" s="3467">
        <v>1</v>
      </c>
      <c r="O45" s="3386"/>
      <c r="P45" s="209">
        <f t="shared" si="2"/>
        <v>15</v>
      </c>
      <c r="Q45" s="209">
        <f t="shared" si="3"/>
        <v>15</v>
      </c>
      <c r="R45" s="14" t="s">
        <v>3307</v>
      </c>
      <c r="S45" s="288" t="s">
        <v>692</v>
      </c>
      <c r="T45" s="12" t="s">
        <v>3391</v>
      </c>
      <c r="U45" s="13" t="s">
        <v>689</v>
      </c>
      <c r="V45" s="6" t="s">
        <v>3400</v>
      </c>
      <c r="W45" s="288" t="s">
        <v>689</v>
      </c>
      <c r="X45" s="12" t="s">
        <v>1185</v>
      </c>
      <c r="Y45" s="13" t="s">
        <v>1290</v>
      </c>
      <c r="Z45" s="13" t="s">
        <v>1313</v>
      </c>
      <c r="AA45" s="6" t="s">
        <v>3399</v>
      </c>
      <c r="AB45" s="288" t="s">
        <v>692</v>
      </c>
      <c r="AC45" s="97" t="s">
        <v>1228</v>
      </c>
      <c r="AD45" s="97" t="s">
        <v>43</v>
      </c>
      <c r="AE45" s="97"/>
      <c r="AF45" s="98"/>
      <c r="AG45" s="288" t="s">
        <v>693</v>
      </c>
      <c r="AH45" s="7" t="s">
        <v>3398</v>
      </c>
      <c r="AI45" s="288" t="s">
        <v>692</v>
      </c>
      <c r="AJ45" s="7" t="s">
        <v>3397</v>
      </c>
      <c r="AK45" s="288" t="s">
        <v>692</v>
      </c>
      <c r="AL45" s="7" t="s">
        <v>3396</v>
      </c>
      <c r="AM45" s="288" t="s">
        <v>690</v>
      </c>
      <c r="AN45" s="3382"/>
      <c r="AO45" s="288" t="s">
        <v>693</v>
      </c>
      <c r="AP45" s="289"/>
      <c r="AQ45" s="290"/>
      <c r="AR45" s="599"/>
      <c r="AS45" s="501" t="s">
        <v>27</v>
      </c>
      <c r="AT45" s="501"/>
      <c r="AU45" s="501"/>
      <c r="AV45" s="600"/>
      <c r="AW45" s="599" t="s">
        <v>27</v>
      </c>
      <c r="AX45" s="501"/>
      <c r="AY45" s="501"/>
      <c r="AZ45" s="501"/>
      <c r="BA45" s="501"/>
      <c r="BB45" s="501"/>
      <c r="BC45" s="501"/>
      <c r="BD45" s="600"/>
      <c r="BE45" s="599" t="s">
        <v>1240</v>
      </c>
      <c r="BF45" s="501" t="s">
        <v>2055</v>
      </c>
      <c r="BG45" s="501" t="s">
        <v>1241</v>
      </c>
      <c r="BH45" s="600" t="s">
        <v>3395</v>
      </c>
    </row>
    <row r="46" spans="1:60" s="5" customFormat="1" ht="11.25" customHeight="1" x14ac:dyDescent="0.3">
      <c r="A46" s="285">
        <v>39</v>
      </c>
      <c r="B46" s="286" t="s">
        <v>764</v>
      </c>
      <c r="C46" s="287" t="s">
        <v>767</v>
      </c>
      <c r="D46" s="500" t="s">
        <v>3394</v>
      </c>
      <c r="E46" s="3596" t="s">
        <v>3393</v>
      </c>
      <c r="F46" s="502"/>
      <c r="G46" s="503" t="s">
        <v>3392</v>
      </c>
      <c r="H46" s="2849">
        <v>2</v>
      </c>
      <c r="I46" s="216">
        <v>8</v>
      </c>
      <c r="J46" s="216">
        <v>4</v>
      </c>
      <c r="K46" s="3409">
        <v>4</v>
      </c>
      <c r="L46" s="208">
        <v>4</v>
      </c>
      <c r="M46" s="62">
        <v>4</v>
      </c>
      <c r="N46" s="3467">
        <v>0</v>
      </c>
      <c r="O46" s="3386"/>
      <c r="P46" s="209">
        <f t="shared" si="2"/>
        <v>22</v>
      </c>
      <c r="Q46" s="209">
        <f t="shared" si="3"/>
        <v>26</v>
      </c>
      <c r="R46" s="14" t="s">
        <v>3307</v>
      </c>
      <c r="S46" s="288" t="s">
        <v>692</v>
      </c>
      <c r="T46" s="12" t="s">
        <v>3391</v>
      </c>
      <c r="U46" s="13" t="s">
        <v>689</v>
      </c>
      <c r="V46" s="6" t="s">
        <v>3390</v>
      </c>
      <c r="W46" s="288" t="s">
        <v>689</v>
      </c>
      <c r="X46" s="12" t="s">
        <v>1185</v>
      </c>
      <c r="Y46" s="13" t="s">
        <v>2230</v>
      </c>
      <c r="Z46" s="13" t="s">
        <v>1302</v>
      </c>
      <c r="AA46" s="6" t="s">
        <v>3380</v>
      </c>
      <c r="AB46" s="288" t="s">
        <v>689</v>
      </c>
      <c r="AC46" s="97" t="s">
        <v>3389</v>
      </c>
      <c r="AD46" s="97" t="s">
        <v>43</v>
      </c>
      <c r="AE46" s="97"/>
      <c r="AF46" s="98"/>
      <c r="AG46" s="288" t="s">
        <v>693</v>
      </c>
      <c r="AH46" s="7" t="s">
        <v>3388</v>
      </c>
      <c r="AI46" s="288" t="s">
        <v>692</v>
      </c>
      <c r="AJ46" s="7" t="s">
        <v>3387</v>
      </c>
      <c r="AK46" s="288" t="s">
        <v>692</v>
      </c>
      <c r="AL46" s="7" t="s">
        <v>3386</v>
      </c>
      <c r="AM46" s="288" t="s">
        <v>690</v>
      </c>
      <c r="AN46" s="3382"/>
      <c r="AO46" s="288" t="s">
        <v>693</v>
      </c>
      <c r="AP46" s="289"/>
      <c r="AQ46" s="290"/>
      <c r="AR46" s="599" t="s">
        <v>3385</v>
      </c>
      <c r="AS46" s="501" t="s">
        <v>27</v>
      </c>
      <c r="AT46" s="501"/>
      <c r="AU46" s="501"/>
      <c r="AV46" s="600"/>
      <c r="AW46" s="599" t="s">
        <v>27</v>
      </c>
      <c r="AX46" s="501"/>
      <c r="AY46" s="501"/>
      <c r="AZ46" s="501"/>
      <c r="BA46" s="501"/>
      <c r="BB46" s="501"/>
      <c r="BC46" s="501"/>
      <c r="BD46" s="600"/>
      <c r="BE46" s="599" t="s">
        <v>1240</v>
      </c>
      <c r="BF46" s="501" t="s">
        <v>3384</v>
      </c>
      <c r="BG46" s="501" t="s">
        <v>1242</v>
      </c>
      <c r="BH46" s="600" t="s">
        <v>3383</v>
      </c>
    </row>
    <row r="47" spans="1:60" s="5" customFormat="1" ht="11.25" customHeight="1" x14ac:dyDescent="0.3">
      <c r="A47" s="285">
        <v>40</v>
      </c>
      <c r="B47" s="286" t="s">
        <v>764</v>
      </c>
      <c r="C47" s="287" t="s">
        <v>767</v>
      </c>
      <c r="D47" s="500" t="s">
        <v>3382</v>
      </c>
      <c r="E47" s="501" t="s">
        <v>3381</v>
      </c>
      <c r="F47" s="502"/>
      <c r="G47" s="503"/>
      <c r="H47" s="3466">
        <v>1</v>
      </c>
      <c r="I47" s="206">
        <v>8</v>
      </c>
      <c r="J47" s="207">
        <v>4</v>
      </c>
      <c r="K47" s="3409">
        <v>0</v>
      </c>
      <c r="L47" s="217">
        <v>4</v>
      </c>
      <c r="M47" s="48">
        <v>4</v>
      </c>
      <c r="N47" s="3467">
        <v>0</v>
      </c>
      <c r="O47" s="3386"/>
      <c r="P47" s="209">
        <f t="shared" si="2"/>
        <v>21</v>
      </c>
      <c r="Q47" s="209">
        <f t="shared" si="3"/>
        <v>21</v>
      </c>
      <c r="R47" s="14" t="s">
        <v>3307</v>
      </c>
      <c r="S47" s="288" t="s">
        <v>692</v>
      </c>
      <c r="T47" s="12" t="s">
        <v>1939</v>
      </c>
      <c r="U47" s="13" t="s">
        <v>689</v>
      </c>
      <c r="V47" s="6" t="s">
        <v>3374</v>
      </c>
      <c r="W47" s="288" t="s">
        <v>689</v>
      </c>
      <c r="X47" s="12" t="s">
        <v>1185</v>
      </c>
      <c r="Y47" s="13" t="s">
        <v>2230</v>
      </c>
      <c r="Z47" s="13" t="s">
        <v>1302</v>
      </c>
      <c r="AA47" s="6" t="s">
        <v>3380</v>
      </c>
      <c r="AB47" s="288" t="s">
        <v>689</v>
      </c>
      <c r="AC47" s="97" t="s">
        <v>1228</v>
      </c>
      <c r="AD47" s="97"/>
      <c r="AE47" s="97" t="s">
        <v>3379</v>
      </c>
      <c r="AF47" s="98"/>
      <c r="AG47" s="288" t="s">
        <v>693</v>
      </c>
      <c r="AH47" s="7" t="s">
        <v>3357</v>
      </c>
      <c r="AI47" s="288" t="s">
        <v>692</v>
      </c>
      <c r="AJ47" s="7" t="s">
        <v>3378</v>
      </c>
      <c r="AK47" s="288" t="s">
        <v>692</v>
      </c>
      <c r="AL47" s="7" t="s">
        <v>3366</v>
      </c>
      <c r="AM47" s="288" t="s">
        <v>692</v>
      </c>
      <c r="AN47" s="3382"/>
      <c r="AO47" s="288" t="s">
        <v>693</v>
      </c>
      <c r="AP47" s="289"/>
      <c r="AQ47" s="290"/>
      <c r="AR47" s="599"/>
      <c r="AS47" s="501" t="s">
        <v>44</v>
      </c>
      <c r="AT47" s="501">
        <v>206089</v>
      </c>
      <c r="AU47" s="501" t="s">
        <v>45</v>
      </c>
      <c r="AV47" s="600" t="s">
        <v>1575</v>
      </c>
      <c r="AW47" s="599" t="s">
        <v>3</v>
      </c>
      <c r="AX47" s="501" t="s">
        <v>3</v>
      </c>
      <c r="AY47" s="501"/>
      <c r="AZ47" s="501"/>
      <c r="BA47" s="501" t="s">
        <v>3</v>
      </c>
      <c r="BB47" s="501" t="s">
        <v>3</v>
      </c>
      <c r="BC47" s="501"/>
      <c r="BD47" s="600"/>
      <c r="BE47" s="599" t="s">
        <v>1240</v>
      </c>
      <c r="BF47" s="501" t="s">
        <v>3377</v>
      </c>
      <c r="BG47" s="501" t="s">
        <v>692</v>
      </c>
      <c r="BH47" s="600"/>
    </row>
    <row r="48" spans="1:60" s="5" customFormat="1" ht="11.25" customHeight="1" x14ac:dyDescent="0.3">
      <c r="A48" s="285">
        <v>41</v>
      </c>
      <c r="B48" s="286" t="s">
        <v>764</v>
      </c>
      <c r="C48" s="287" t="s">
        <v>767</v>
      </c>
      <c r="D48" s="500" t="s">
        <v>3376</v>
      </c>
      <c r="E48" s="501" t="s">
        <v>3375</v>
      </c>
      <c r="F48" s="502"/>
      <c r="G48" s="503"/>
      <c r="H48" s="2849">
        <v>1</v>
      </c>
      <c r="I48" s="216">
        <v>8</v>
      </c>
      <c r="J48" s="216">
        <v>2</v>
      </c>
      <c r="K48" s="3409">
        <v>0</v>
      </c>
      <c r="L48" s="208">
        <v>4</v>
      </c>
      <c r="M48" s="62">
        <v>4</v>
      </c>
      <c r="N48" s="3467">
        <v>0</v>
      </c>
      <c r="O48" s="3386"/>
      <c r="P48" s="209">
        <f t="shared" si="2"/>
        <v>19</v>
      </c>
      <c r="Q48" s="209">
        <f t="shared" si="3"/>
        <v>19</v>
      </c>
      <c r="R48" s="14" t="s">
        <v>3307</v>
      </c>
      <c r="S48" s="288" t="s">
        <v>692</v>
      </c>
      <c r="T48" s="12" t="s">
        <v>1939</v>
      </c>
      <c r="U48" s="13" t="s">
        <v>689</v>
      </c>
      <c r="V48" s="6" t="s">
        <v>3374</v>
      </c>
      <c r="W48" s="288" t="s">
        <v>689</v>
      </c>
      <c r="X48" s="12" t="s">
        <v>1183</v>
      </c>
      <c r="Y48" s="13" t="s">
        <v>2230</v>
      </c>
      <c r="Z48" s="13" t="s">
        <v>1313</v>
      </c>
      <c r="AA48" s="6" t="s">
        <v>3373</v>
      </c>
      <c r="AB48" s="288" t="s">
        <v>689</v>
      </c>
      <c r="AC48" s="97" t="s">
        <v>1228</v>
      </c>
      <c r="AD48" s="97"/>
      <c r="AE48" s="97"/>
      <c r="AF48" s="98"/>
      <c r="AG48" s="288" t="s">
        <v>693</v>
      </c>
      <c r="AH48" s="7" t="s">
        <v>3357</v>
      </c>
      <c r="AI48" s="288" t="s">
        <v>692</v>
      </c>
      <c r="AJ48" s="7" t="s">
        <v>3372</v>
      </c>
      <c r="AK48" s="288" t="s">
        <v>692</v>
      </c>
      <c r="AL48" s="7" t="s">
        <v>3366</v>
      </c>
      <c r="AM48" s="288" t="s">
        <v>692</v>
      </c>
      <c r="AN48" s="3382"/>
      <c r="AO48" s="288" t="s">
        <v>693</v>
      </c>
      <c r="AP48" s="289"/>
      <c r="AQ48" s="290"/>
      <c r="AR48" s="599"/>
      <c r="AS48" s="501" t="s">
        <v>27</v>
      </c>
      <c r="AT48" s="501"/>
      <c r="AU48" s="501"/>
      <c r="AV48" s="600"/>
      <c r="AW48" s="599" t="s">
        <v>27</v>
      </c>
      <c r="AX48" s="501"/>
      <c r="AY48" s="501"/>
      <c r="AZ48" s="501"/>
      <c r="BA48" s="501"/>
      <c r="BB48" s="501"/>
      <c r="BC48" s="501"/>
      <c r="BD48" s="600"/>
      <c r="BE48" s="599" t="s">
        <v>1240</v>
      </c>
      <c r="BF48" s="501" t="s">
        <v>3353</v>
      </c>
      <c r="BG48" s="501" t="s">
        <v>692</v>
      </c>
      <c r="BH48" s="600"/>
    </row>
    <row r="49" spans="1:60" s="5" customFormat="1" ht="11.25" customHeight="1" x14ac:dyDescent="0.3">
      <c r="A49" s="285">
        <v>42</v>
      </c>
      <c r="B49" s="286" t="s">
        <v>764</v>
      </c>
      <c r="C49" s="287" t="s">
        <v>767</v>
      </c>
      <c r="D49" s="500" t="s">
        <v>3371</v>
      </c>
      <c r="E49" s="501"/>
      <c r="F49" s="502"/>
      <c r="G49" s="503" t="s">
        <v>3370</v>
      </c>
      <c r="H49" s="3466">
        <v>1</v>
      </c>
      <c r="I49" s="206">
        <v>4</v>
      </c>
      <c r="J49" s="207">
        <v>8</v>
      </c>
      <c r="K49" s="3409">
        <v>0</v>
      </c>
      <c r="L49" s="217">
        <v>4</v>
      </c>
      <c r="M49" s="48">
        <v>0</v>
      </c>
      <c r="N49" s="3467">
        <v>0</v>
      </c>
      <c r="O49" s="3386"/>
      <c r="P49" s="209">
        <f t="shared" si="2"/>
        <v>17</v>
      </c>
      <c r="Q49" s="209">
        <f t="shared" si="3"/>
        <v>17</v>
      </c>
      <c r="R49" s="14" t="s">
        <v>3307</v>
      </c>
      <c r="S49" s="288" t="s">
        <v>692</v>
      </c>
      <c r="T49" s="12" t="s">
        <v>3063</v>
      </c>
      <c r="U49" s="13" t="s">
        <v>689</v>
      </c>
      <c r="V49" s="6" t="s">
        <v>3369</v>
      </c>
      <c r="W49" s="288" t="s">
        <v>693</v>
      </c>
      <c r="X49" s="12" t="s">
        <v>1185</v>
      </c>
      <c r="Y49" s="13" t="s">
        <v>2230</v>
      </c>
      <c r="Z49" s="13" t="s">
        <v>1302</v>
      </c>
      <c r="AA49" s="6" t="s">
        <v>3368</v>
      </c>
      <c r="AB49" s="288" t="s">
        <v>690</v>
      </c>
      <c r="AC49" s="97" t="s">
        <v>1228</v>
      </c>
      <c r="AD49" s="97"/>
      <c r="AE49" s="97"/>
      <c r="AF49" s="98"/>
      <c r="AG49" s="288" t="s">
        <v>693</v>
      </c>
      <c r="AH49" s="7" t="s">
        <v>3357</v>
      </c>
      <c r="AI49" s="288" t="s">
        <v>692</v>
      </c>
      <c r="AJ49" s="7" t="s">
        <v>3367</v>
      </c>
      <c r="AK49" s="288" t="s">
        <v>690</v>
      </c>
      <c r="AL49" s="7" t="s">
        <v>3366</v>
      </c>
      <c r="AM49" s="288" t="s">
        <v>690</v>
      </c>
      <c r="AN49" s="3382"/>
      <c r="AO49" s="288" t="s">
        <v>693</v>
      </c>
      <c r="AP49" s="289"/>
      <c r="AQ49" s="290"/>
      <c r="AR49" s="599" t="s">
        <v>3365</v>
      </c>
      <c r="AS49" s="501" t="s">
        <v>44</v>
      </c>
      <c r="AT49" s="501">
        <v>2002039</v>
      </c>
      <c r="AU49" s="501" t="s">
        <v>46</v>
      </c>
      <c r="AV49" s="600" t="s">
        <v>3364</v>
      </c>
      <c r="AW49" s="599" t="s">
        <v>27</v>
      </c>
      <c r="AX49" s="501"/>
      <c r="AY49" s="501"/>
      <c r="AZ49" s="501"/>
      <c r="BA49" s="501"/>
      <c r="BB49" s="501"/>
      <c r="BC49" s="501"/>
      <c r="BD49" s="600"/>
      <c r="BE49" s="599" t="s">
        <v>1239</v>
      </c>
      <c r="BF49" s="501" t="s">
        <v>3363</v>
      </c>
      <c r="BG49" s="501" t="s">
        <v>1245</v>
      </c>
      <c r="BH49" s="600" t="s">
        <v>3362</v>
      </c>
    </row>
    <row r="50" spans="1:60" s="5" customFormat="1" ht="11.25" customHeight="1" x14ac:dyDescent="0.3">
      <c r="A50" s="285">
        <v>43</v>
      </c>
      <c r="B50" s="286" t="s">
        <v>764</v>
      </c>
      <c r="C50" s="287" t="s">
        <v>767</v>
      </c>
      <c r="D50" s="500" t="s">
        <v>3361</v>
      </c>
      <c r="E50" s="501" t="s">
        <v>3360</v>
      </c>
      <c r="F50" s="502"/>
      <c r="G50" s="503"/>
      <c r="H50" s="2849">
        <v>1</v>
      </c>
      <c r="I50" s="216">
        <v>4</v>
      </c>
      <c r="J50" s="216">
        <v>4</v>
      </c>
      <c r="K50" s="3409">
        <v>0</v>
      </c>
      <c r="L50" s="208">
        <v>4</v>
      </c>
      <c r="M50" s="62">
        <v>4</v>
      </c>
      <c r="N50" s="3467">
        <v>4</v>
      </c>
      <c r="O50" s="3386"/>
      <c r="P50" s="209">
        <f t="shared" si="2"/>
        <v>21</v>
      </c>
      <c r="Q50" s="209">
        <f t="shared" si="3"/>
        <v>21</v>
      </c>
      <c r="R50" s="14" t="s">
        <v>3307</v>
      </c>
      <c r="S50" s="288" t="s">
        <v>692</v>
      </c>
      <c r="T50" s="12" t="s">
        <v>3063</v>
      </c>
      <c r="U50" s="13" t="s">
        <v>689</v>
      </c>
      <c r="V50" s="6" t="s">
        <v>3359</v>
      </c>
      <c r="W50" s="288" t="s">
        <v>692</v>
      </c>
      <c r="X50" s="12" t="s">
        <v>1185</v>
      </c>
      <c r="Y50" s="13" t="s">
        <v>2230</v>
      </c>
      <c r="Z50" s="13" t="s">
        <v>1313</v>
      </c>
      <c r="AA50" s="6" t="s">
        <v>3358</v>
      </c>
      <c r="AB50" s="288" t="s">
        <v>692</v>
      </c>
      <c r="AC50" s="97" t="s">
        <v>1228</v>
      </c>
      <c r="AD50" s="97"/>
      <c r="AE50" s="97"/>
      <c r="AF50" s="98"/>
      <c r="AG50" s="288" t="s">
        <v>693</v>
      </c>
      <c r="AH50" s="7" t="s">
        <v>3357</v>
      </c>
      <c r="AI50" s="288" t="s">
        <v>692</v>
      </c>
      <c r="AJ50" s="7" t="s">
        <v>3356</v>
      </c>
      <c r="AK50" s="288" t="s">
        <v>692</v>
      </c>
      <c r="AL50" s="7" t="s">
        <v>3355</v>
      </c>
      <c r="AM50" s="288" t="s">
        <v>690</v>
      </c>
      <c r="AN50" s="3382"/>
      <c r="AO50" s="288" t="s">
        <v>693</v>
      </c>
      <c r="AP50" s="289"/>
      <c r="AQ50" s="290"/>
      <c r="AR50" s="599"/>
      <c r="AS50" s="501" t="s">
        <v>27</v>
      </c>
      <c r="AT50" s="501">
        <v>206243</v>
      </c>
      <c r="AU50" s="501" t="s">
        <v>47</v>
      </c>
      <c r="AV50" s="600" t="s">
        <v>3354</v>
      </c>
      <c r="AW50" s="599" t="s">
        <v>27</v>
      </c>
      <c r="AX50" s="501"/>
      <c r="AY50" s="501"/>
      <c r="AZ50" s="501"/>
      <c r="BA50" s="501"/>
      <c r="BB50" s="501"/>
      <c r="BC50" s="501"/>
      <c r="BD50" s="600"/>
      <c r="BE50" s="599" t="s">
        <v>1239</v>
      </c>
      <c r="BF50" s="501" t="s">
        <v>3353</v>
      </c>
      <c r="BG50" s="501" t="s">
        <v>1245</v>
      </c>
      <c r="BH50" s="600" t="s">
        <v>3352</v>
      </c>
    </row>
    <row r="51" spans="1:60" s="5" customFormat="1" ht="11.25" customHeight="1" x14ac:dyDescent="0.3">
      <c r="A51" s="285">
        <v>44</v>
      </c>
      <c r="B51" s="286" t="s">
        <v>764</v>
      </c>
      <c r="C51" s="287" t="s">
        <v>767</v>
      </c>
      <c r="D51" s="500" t="s">
        <v>3351</v>
      </c>
      <c r="E51" s="501" t="s">
        <v>3350</v>
      </c>
      <c r="F51" s="502"/>
      <c r="G51" s="503" t="s">
        <v>3349</v>
      </c>
      <c r="H51" s="3466">
        <v>2</v>
      </c>
      <c r="I51" s="206">
        <v>2</v>
      </c>
      <c r="J51" s="207">
        <v>4</v>
      </c>
      <c r="K51" s="3409">
        <v>8</v>
      </c>
      <c r="L51" s="217">
        <v>1</v>
      </c>
      <c r="M51" s="48">
        <v>1</v>
      </c>
      <c r="N51" s="3467">
        <v>0</v>
      </c>
      <c r="O51" s="3386"/>
      <c r="P51" s="209">
        <f t="shared" si="2"/>
        <v>10</v>
      </c>
      <c r="Q51" s="209">
        <f t="shared" si="3"/>
        <v>18</v>
      </c>
      <c r="R51" s="14" t="s">
        <v>3307</v>
      </c>
      <c r="S51" s="288" t="s">
        <v>692</v>
      </c>
      <c r="T51" s="12" t="s">
        <v>3316</v>
      </c>
      <c r="U51" s="13" t="s">
        <v>3062</v>
      </c>
      <c r="V51" s="6" t="s">
        <v>3348</v>
      </c>
      <c r="W51" s="288" t="s">
        <v>692</v>
      </c>
      <c r="X51" s="12" t="s">
        <v>1185</v>
      </c>
      <c r="Y51" s="13" t="s">
        <v>2230</v>
      </c>
      <c r="Z51" s="13" t="s">
        <v>1302</v>
      </c>
      <c r="AA51" s="6" t="s">
        <v>3338</v>
      </c>
      <c r="AB51" s="288" t="s">
        <v>690</v>
      </c>
      <c r="AC51" s="97" t="s">
        <v>48</v>
      </c>
      <c r="AD51" s="97"/>
      <c r="AE51" s="97"/>
      <c r="AF51" s="98"/>
      <c r="AG51" s="288" t="s">
        <v>693</v>
      </c>
      <c r="AH51" s="7" t="s">
        <v>3347</v>
      </c>
      <c r="AI51" s="288" t="s">
        <v>690</v>
      </c>
      <c r="AJ51" s="7" t="s">
        <v>3346</v>
      </c>
      <c r="AK51" s="288" t="s">
        <v>690</v>
      </c>
      <c r="AL51" s="7" t="s">
        <v>3345</v>
      </c>
      <c r="AM51" s="288" t="s">
        <v>690</v>
      </c>
      <c r="AN51" s="3382"/>
      <c r="AO51" s="288" t="s">
        <v>693</v>
      </c>
      <c r="AP51" s="289"/>
      <c r="AQ51" s="290"/>
      <c r="AR51" s="599" t="s">
        <v>3344</v>
      </c>
      <c r="AS51" s="501" t="s">
        <v>49</v>
      </c>
      <c r="AT51" s="501">
        <v>3000548</v>
      </c>
      <c r="AU51" s="501" t="s">
        <v>50</v>
      </c>
      <c r="AV51" s="600" t="s">
        <v>3343</v>
      </c>
      <c r="AW51" s="599" t="s">
        <v>27</v>
      </c>
      <c r="AX51" s="501"/>
      <c r="AY51" s="501"/>
      <c r="AZ51" s="501"/>
      <c r="BA51" s="501"/>
      <c r="BB51" s="501"/>
      <c r="BC51" s="501"/>
      <c r="BD51" s="600"/>
      <c r="BE51" s="599" t="s">
        <v>1239</v>
      </c>
      <c r="BF51" s="501" t="s">
        <v>3332</v>
      </c>
      <c r="BG51" s="501" t="s">
        <v>1245</v>
      </c>
      <c r="BH51" s="600" t="s">
        <v>3331</v>
      </c>
    </row>
    <row r="52" spans="1:60" s="5" customFormat="1" ht="11.25" customHeight="1" x14ac:dyDescent="0.3">
      <c r="A52" s="291">
        <v>45</v>
      </c>
      <c r="B52" s="292" t="s">
        <v>764</v>
      </c>
      <c r="C52" s="293" t="s">
        <v>767</v>
      </c>
      <c r="D52" s="504" t="s">
        <v>3342</v>
      </c>
      <c r="E52" s="505" t="s">
        <v>3341</v>
      </c>
      <c r="F52" s="506"/>
      <c r="G52" s="507" t="s">
        <v>3340</v>
      </c>
      <c r="H52" s="3474">
        <v>2</v>
      </c>
      <c r="I52" s="294">
        <v>2</v>
      </c>
      <c r="J52" s="294">
        <v>4</v>
      </c>
      <c r="K52" s="3410">
        <v>8</v>
      </c>
      <c r="L52" s="223">
        <v>0</v>
      </c>
      <c r="M52" s="224">
        <v>0</v>
      </c>
      <c r="N52" s="3469">
        <v>0</v>
      </c>
      <c r="O52" s="3387"/>
      <c r="P52" s="226">
        <f t="shared" si="2"/>
        <v>8</v>
      </c>
      <c r="Q52" s="226">
        <f t="shared" si="3"/>
        <v>16</v>
      </c>
      <c r="R52" s="295" t="s">
        <v>3307</v>
      </c>
      <c r="S52" s="296" t="s">
        <v>692</v>
      </c>
      <c r="T52" s="297" t="s">
        <v>3316</v>
      </c>
      <c r="U52" s="298" t="s">
        <v>3062</v>
      </c>
      <c r="V52" s="231" t="s">
        <v>3339</v>
      </c>
      <c r="W52" s="296" t="s">
        <v>690</v>
      </c>
      <c r="X52" s="297" t="s">
        <v>1183</v>
      </c>
      <c r="Y52" s="298" t="s">
        <v>2230</v>
      </c>
      <c r="Z52" s="298" t="s">
        <v>1943</v>
      </c>
      <c r="AA52" s="231" t="s">
        <v>3338</v>
      </c>
      <c r="AB52" s="296" t="s">
        <v>690</v>
      </c>
      <c r="AC52" s="232" t="s">
        <v>51</v>
      </c>
      <c r="AD52" s="232"/>
      <c r="AE52" s="232"/>
      <c r="AF52" s="233"/>
      <c r="AG52" s="296" t="s">
        <v>693</v>
      </c>
      <c r="AH52" s="234" t="s">
        <v>3337</v>
      </c>
      <c r="AI52" s="296" t="s">
        <v>690</v>
      </c>
      <c r="AJ52" s="234" t="s">
        <v>3336</v>
      </c>
      <c r="AK52" s="296" t="s">
        <v>690</v>
      </c>
      <c r="AL52" s="234" t="s">
        <v>3335</v>
      </c>
      <c r="AM52" s="296" t="s">
        <v>690</v>
      </c>
      <c r="AN52" s="3383"/>
      <c r="AO52" s="296" t="s">
        <v>693</v>
      </c>
      <c r="AP52" s="299"/>
      <c r="AQ52" s="300"/>
      <c r="AR52" s="601" t="s">
        <v>3334</v>
      </c>
      <c r="AS52" s="505" t="s">
        <v>52</v>
      </c>
      <c r="AT52" s="505">
        <v>3000549</v>
      </c>
      <c r="AU52" s="505" t="s">
        <v>53</v>
      </c>
      <c r="AV52" s="602" t="s">
        <v>3333</v>
      </c>
      <c r="AW52" s="601" t="s">
        <v>27</v>
      </c>
      <c r="AX52" s="505"/>
      <c r="AY52" s="505"/>
      <c r="AZ52" s="505"/>
      <c r="BA52" s="505"/>
      <c r="BB52" s="505"/>
      <c r="BC52" s="505"/>
      <c r="BD52" s="602"/>
      <c r="BE52" s="601" t="s">
        <v>1239</v>
      </c>
      <c r="BF52" s="505" t="s">
        <v>3332</v>
      </c>
      <c r="BG52" s="505" t="s">
        <v>1245</v>
      </c>
      <c r="BH52" s="602" t="s">
        <v>3331</v>
      </c>
    </row>
    <row r="53" spans="1:60" s="17" customFormat="1" ht="11.25" customHeight="1" x14ac:dyDescent="0.35">
      <c r="A53" s="301">
        <v>46</v>
      </c>
      <c r="B53" s="302" t="s">
        <v>764</v>
      </c>
      <c r="C53" s="303" t="s">
        <v>3309</v>
      </c>
      <c r="D53" s="508" t="s">
        <v>3330</v>
      </c>
      <c r="E53" s="509" t="s">
        <v>3329</v>
      </c>
      <c r="F53" s="510"/>
      <c r="G53" s="511" t="s">
        <v>54</v>
      </c>
      <c r="H53" s="3332">
        <v>1</v>
      </c>
      <c r="I53" s="243">
        <v>2</v>
      </c>
      <c r="J53" s="243">
        <v>2</v>
      </c>
      <c r="K53" s="3411">
        <v>2</v>
      </c>
      <c r="L53" s="244">
        <v>4</v>
      </c>
      <c r="M53" s="245">
        <v>4</v>
      </c>
      <c r="N53" s="3470">
        <v>0</v>
      </c>
      <c r="O53" s="170"/>
      <c r="P53" s="171">
        <f t="shared" si="2"/>
        <v>13</v>
      </c>
      <c r="Q53" s="171">
        <f t="shared" si="3"/>
        <v>15</v>
      </c>
      <c r="R53" s="118" t="s">
        <v>3307</v>
      </c>
      <c r="S53" s="112" t="s">
        <v>692</v>
      </c>
      <c r="T53" s="118" t="s">
        <v>3316</v>
      </c>
      <c r="U53" s="120" t="s">
        <v>3062</v>
      </c>
      <c r="V53" s="120" t="s">
        <v>3306</v>
      </c>
      <c r="W53" s="112" t="s">
        <v>690</v>
      </c>
      <c r="X53" s="118" t="s">
        <v>1183</v>
      </c>
      <c r="Y53" s="119" t="s">
        <v>2230</v>
      </c>
      <c r="Z53" s="119" t="s">
        <v>1302</v>
      </c>
      <c r="AA53" s="120" t="s">
        <v>3305</v>
      </c>
      <c r="AB53" s="112" t="s">
        <v>692</v>
      </c>
      <c r="AC53" s="3414" t="s">
        <v>1228</v>
      </c>
      <c r="AD53" s="121"/>
      <c r="AE53" s="121"/>
      <c r="AF53" s="122"/>
      <c r="AG53" s="112" t="s">
        <v>693</v>
      </c>
      <c r="AH53" s="128" t="s">
        <v>3328</v>
      </c>
      <c r="AI53" s="112" t="s">
        <v>692</v>
      </c>
      <c r="AJ53" s="123" t="s">
        <v>3327</v>
      </c>
      <c r="AK53" s="112" t="s">
        <v>689</v>
      </c>
      <c r="AL53" s="123" t="s">
        <v>3302</v>
      </c>
      <c r="AM53" s="112" t="s">
        <v>690</v>
      </c>
      <c r="AN53" s="3377"/>
      <c r="AO53" s="112" t="s">
        <v>693</v>
      </c>
      <c r="AP53" s="304"/>
      <c r="AQ53" s="305"/>
      <c r="AR53" s="603" t="s">
        <v>3326</v>
      </c>
      <c r="AS53" s="604" t="s">
        <v>44</v>
      </c>
      <c r="AT53" s="604">
        <v>217764</v>
      </c>
      <c r="AU53" s="604" t="s">
        <v>54</v>
      </c>
      <c r="AV53" s="605" t="s">
        <v>3325</v>
      </c>
      <c r="AW53" s="603" t="s">
        <v>27</v>
      </c>
      <c r="AX53" s="604"/>
      <c r="AY53" s="604"/>
      <c r="AZ53" s="604"/>
      <c r="BA53" s="604"/>
      <c r="BB53" s="604" t="s">
        <v>3</v>
      </c>
      <c r="BC53" s="604"/>
      <c r="BD53" s="605"/>
      <c r="BE53" s="603" t="s">
        <v>1240</v>
      </c>
      <c r="BF53" s="604" t="s">
        <v>3324</v>
      </c>
      <c r="BG53" s="604" t="s">
        <v>1241</v>
      </c>
      <c r="BH53" s="605" t="s">
        <v>3299</v>
      </c>
    </row>
    <row r="54" spans="1:60" s="5" customFormat="1" ht="11.25" customHeight="1" x14ac:dyDescent="0.3">
      <c r="A54" s="306">
        <v>47</v>
      </c>
      <c r="B54" s="307" t="s">
        <v>764</v>
      </c>
      <c r="C54" s="308" t="s">
        <v>3309</v>
      </c>
      <c r="D54" s="512" t="s">
        <v>3323</v>
      </c>
      <c r="E54" s="513" t="s">
        <v>3322</v>
      </c>
      <c r="F54" s="514"/>
      <c r="G54" s="515" t="s">
        <v>55</v>
      </c>
      <c r="H54" s="3333">
        <v>1</v>
      </c>
      <c r="I54" s="254">
        <v>2</v>
      </c>
      <c r="J54" s="254">
        <v>4</v>
      </c>
      <c r="K54" s="3412">
        <v>0</v>
      </c>
      <c r="L54" s="255">
        <v>4</v>
      </c>
      <c r="M54" s="256">
        <v>4</v>
      </c>
      <c r="N54" s="3471">
        <v>0</v>
      </c>
      <c r="O54" s="60"/>
      <c r="P54" s="209">
        <f t="shared" si="2"/>
        <v>15</v>
      </c>
      <c r="Q54" s="209">
        <f t="shared" si="3"/>
        <v>15</v>
      </c>
      <c r="R54" s="93" t="s">
        <v>3307</v>
      </c>
      <c r="S54" s="190" t="s">
        <v>692</v>
      </c>
      <c r="T54" s="93" t="s">
        <v>3063</v>
      </c>
      <c r="U54" s="95" t="s">
        <v>3062</v>
      </c>
      <c r="V54" s="95" t="s">
        <v>3306</v>
      </c>
      <c r="W54" s="190" t="s">
        <v>690</v>
      </c>
      <c r="X54" s="93" t="s">
        <v>1185</v>
      </c>
      <c r="Y54" s="94" t="s">
        <v>2230</v>
      </c>
      <c r="Z54" s="94" t="s">
        <v>1313</v>
      </c>
      <c r="AA54" s="95" t="s">
        <v>3321</v>
      </c>
      <c r="AB54" s="190" t="s">
        <v>692</v>
      </c>
      <c r="AC54" s="3415" t="s">
        <v>1228</v>
      </c>
      <c r="AD54" s="99"/>
      <c r="AE54" s="99"/>
      <c r="AF54" s="100"/>
      <c r="AG54" s="190" t="s">
        <v>693</v>
      </c>
      <c r="AH54" s="104" t="s">
        <v>3314</v>
      </c>
      <c r="AI54" s="190" t="s">
        <v>692</v>
      </c>
      <c r="AJ54" s="105" t="s">
        <v>3320</v>
      </c>
      <c r="AK54" s="190" t="s">
        <v>692</v>
      </c>
      <c r="AL54" s="106" t="s">
        <v>3302</v>
      </c>
      <c r="AM54" s="190" t="s">
        <v>690</v>
      </c>
      <c r="AN54" s="3378"/>
      <c r="AO54" s="190" t="s">
        <v>693</v>
      </c>
      <c r="AP54" s="309"/>
      <c r="AQ54" s="310"/>
      <c r="AR54" s="606"/>
      <c r="AS54" s="607" t="s">
        <v>27</v>
      </c>
      <c r="AT54" s="607">
        <v>217765</v>
      </c>
      <c r="AU54" s="607" t="s">
        <v>55</v>
      </c>
      <c r="AV54" s="608" t="s">
        <v>3319</v>
      </c>
      <c r="AW54" s="606" t="s">
        <v>27</v>
      </c>
      <c r="AX54" s="607"/>
      <c r="AY54" s="607"/>
      <c r="AZ54" s="607"/>
      <c r="BA54" s="607"/>
      <c r="BB54" s="607"/>
      <c r="BC54" s="607"/>
      <c r="BD54" s="608"/>
      <c r="BE54" s="606" t="s">
        <v>1240</v>
      </c>
      <c r="BF54" s="607" t="s">
        <v>3310</v>
      </c>
      <c r="BG54" s="607" t="s">
        <v>692</v>
      </c>
      <c r="BH54" s="608"/>
    </row>
    <row r="55" spans="1:60" s="5" customFormat="1" ht="11.25" customHeight="1" x14ac:dyDescent="0.3">
      <c r="A55" s="306">
        <v>48</v>
      </c>
      <c r="B55" s="307" t="s">
        <v>764</v>
      </c>
      <c r="C55" s="308" t="s">
        <v>3309</v>
      </c>
      <c r="D55" s="512" t="s">
        <v>3318</v>
      </c>
      <c r="E55" s="513" t="s">
        <v>3317</v>
      </c>
      <c r="F55" s="514"/>
      <c r="G55" s="515" t="s">
        <v>56</v>
      </c>
      <c r="H55" s="3333">
        <v>1</v>
      </c>
      <c r="I55" s="254">
        <v>2</v>
      </c>
      <c r="J55" s="254">
        <v>2</v>
      </c>
      <c r="K55" s="3412">
        <v>2</v>
      </c>
      <c r="L55" s="255">
        <v>4</v>
      </c>
      <c r="M55" s="256">
        <v>4</v>
      </c>
      <c r="N55" s="3471">
        <v>0</v>
      </c>
      <c r="O55" s="60"/>
      <c r="P55" s="209">
        <f t="shared" si="2"/>
        <v>13</v>
      </c>
      <c r="Q55" s="209">
        <f t="shared" si="3"/>
        <v>15</v>
      </c>
      <c r="R55" s="93" t="s">
        <v>3307</v>
      </c>
      <c r="S55" s="190" t="s">
        <v>692</v>
      </c>
      <c r="T55" s="93" t="s">
        <v>3316</v>
      </c>
      <c r="U55" s="95" t="s">
        <v>3062</v>
      </c>
      <c r="V55" s="95" t="s">
        <v>3315</v>
      </c>
      <c r="W55" s="190" t="s">
        <v>690</v>
      </c>
      <c r="X55" s="93" t="s">
        <v>1183</v>
      </c>
      <c r="Y55" s="94" t="s">
        <v>2230</v>
      </c>
      <c r="Z55" s="94" t="s">
        <v>1302</v>
      </c>
      <c r="AA55" s="95" t="s">
        <v>3305</v>
      </c>
      <c r="AB55" s="190" t="s">
        <v>692</v>
      </c>
      <c r="AC55" s="3415" t="s">
        <v>1229</v>
      </c>
      <c r="AD55" s="99"/>
      <c r="AE55" s="99"/>
      <c r="AF55" s="100"/>
      <c r="AG55" s="190" t="s">
        <v>693</v>
      </c>
      <c r="AH55" s="104" t="s">
        <v>3314</v>
      </c>
      <c r="AI55" s="190" t="s">
        <v>692</v>
      </c>
      <c r="AJ55" s="105" t="s">
        <v>3313</v>
      </c>
      <c r="AK55" s="190" t="s">
        <v>692</v>
      </c>
      <c r="AL55" s="106" t="s">
        <v>3302</v>
      </c>
      <c r="AM55" s="190" t="s">
        <v>690</v>
      </c>
      <c r="AN55" s="3378"/>
      <c r="AO55" s="190" t="s">
        <v>693</v>
      </c>
      <c r="AP55" s="309"/>
      <c r="AQ55" s="310"/>
      <c r="AR55" s="606" t="s">
        <v>3312</v>
      </c>
      <c r="AS55" s="607" t="s">
        <v>52</v>
      </c>
      <c r="AT55" s="607">
        <v>217819</v>
      </c>
      <c r="AU55" s="607" t="s">
        <v>56</v>
      </c>
      <c r="AV55" s="608" t="s">
        <v>3311</v>
      </c>
      <c r="AW55" s="606" t="s">
        <v>27</v>
      </c>
      <c r="AX55" s="607"/>
      <c r="AY55" s="607"/>
      <c r="AZ55" s="607"/>
      <c r="BA55" s="607"/>
      <c r="BB55" s="607"/>
      <c r="BC55" s="607"/>
      <c r="BD55" s="608"/>
      <c r="BE55" s="606" t="s">
        <v>1240</v>
      </c>
      <c r="BF55" s="607" t="s">
        <v>3310</v>
      </c>
      <c r="BG55" s="607" t="s">
        <v>692</v>
      </c>
      <c r="BH55" s="608"/>
    </row>
    <row r="56" spans="1:60" s="5" customFormat="1" ht="11.25" customHeight="1" x14ac:dyDescent="0.3">
      <c r="A56" s="311">
        <v>49</v>
      </c>
      <c r="B56" s="312" t="s">
        <v>764</v>
      </c>
      <c r="C56" s="313" t="s">
        <v>3309</v>
      </c>
      <c r="D56" s="516" t="s">
        <v>3308</v>
      </c>
      <c r="E56" s="517"/>
      <c r="F56" s="518"/>
      <c r="G56" s="519" t="s">
        <v>57</v>
      </c>
      <c r="H56" s="3475">
        <v>1</v>
      </c>
      <c r="I56" s="266">
        <v>2</v>
      </c>
      <c r="J56" s="266">
        <v>2</v>
      </c>
      <c r="K56" s="3413">
        <v>0</v>
      </c>
      <c r="L56" s="267">
        <v>1</v>
      </c>
      <c r="M56" s="268">
        <v>1</v>
      </c>
      <c r="N56" s="3473">
        <v>0</v>
      </c>
      <c r="O56" s="314"/>
      <c r="P56" s="226">
        <f t="shared" si="2"/>
        <v>7</v>
      </c>
      <c r="Q56" s="226">
        <f t="shared" si="3"/>
        <v>7</v>
      </c>
      <c r="R56" s="270" t="s">
        <v>3307</v>
      </c>
      <c r="S56" s="228" t="s">
        <v>692</v>
      </c>
      <c r="T56" s="270" t="s">
        <v>3063</v>
      </c>
      <c r="U56" s="272" t="s">
        <v>3062</v>
      </c>
      <c r="V56" s="272" t="s">
        <v>3306</v>
      </c>
      <c r="W56" s="228" t="s">
        <v>690</v>
      </c>
      <c r="X56" s="270" t="s">
        <v>1183</v>
      </c>
      <c r="Y56" s="271" t="s">
        <v>2230</v>
      </c>
      <c r="Z56" s="271" t="s">
        <v>1313</v>
      </c>
      <c r="AA56" s="272" t="s">
        <v>3305</v>
      </c>
      <c r="AB56" s="228" t="s">
        <v>690</v>
      </c>
      <c r="AC56" s="3417" t="s">
        <v>1228</v>
      </c>
      <c r="AD56" s="3417"/>
      <c r="AE56" s="315"/>
      <c r="AF56" s="316"/>
      <c r="AG56" s="228" t="s">
        <v>693</v>
      </c>
      <c r="AH56" s="317" t="s">
        <v>3304</v>
      </c>
      <c r="AI56" s="228" t="s">
        <v>690</v>
      </c>
      <c r="AJ56" s="318" t="s">
        <v>3303</v>
      </c>
      <c r="AK56" s="228" t="s">
        <v>690</v>
      </c>
      <c r="AL56" s="319" t="s">
        <v>3302</v>
      </c>
      <c r="AM56" s="228" t="s">
        <v>690</v>
      </c>
      <c r="AN56" s="3379"/>
      <c r="AO56" s="228" t="s">
        <v>693</v>
      </c>
      <c r="AP56" s="320"/>
      <c r="AQ56" s="321"/>
      <c r="AR56" s="609" t="s">
        <v>3301</v>
      </c>
      <c r="AS56" s="610" t="s">
        <v>27</v>
      </c>
      <c r="AT56" s="610">
        <v>217767</v>
      </c>
      <c r="AU56" s="610" t="s">
        <v>57</v>
      </c>
      <c r="AV56" s="611" t="s">
        <v>3300</v>
      </c>
      <c r="AW56" s="609" t="s">
        <v>27</v>
      </c>
      <c r="AX56" s="610"/>
      <c r="AY56" s="610"/>
      <c r="AZ56" s="610"/>
      <c r="BA56" s="610"/>
      <c r="BB56" s="610" t="s">
        <v>3</v>
      </c>
      <c r="BC56" s="610"/>
      <c r="BD56" s="611"/>
      <c r="BE56" s="609" t="s">
        <v>1240</v>
      </c>
      <c r="BF56" s="610" t="s">
        <v>2055</v>
      </c>
      <c r="BG56" s="610" t="s">
        <v>1241</v>
      </c>
      <c r="BH56" s="611" t="s">
        <v>3299</v>
      </c>
    </row>
    <row r="57" spans="1:60" s="5" customFormat="1" ht="11.25" customHeight="1" x14ac:dyDescent="0.3">
      <c r="A57" s="322">
        <v>50</v>
      </c>
      <c r="B57" s="323" t="s">
        <v>762</v>
      </c>
      <c r="C57" s="324" t="s">
        <v>3165</v>
      </c>
      <c r="D57" s="520" t="s">
        <v>3298</v>
      </c>
      <c r="E57" s="521" t="s">
        <v>3297</v>
      </c>
      <c r="F57" s="521">
        <v>1140</v>
      </c>
      <c r="G57" s="522" t="s">
        <v>3292</v>
      </c>
      <c r="H57" s="3476">
        <v>2</v>
      </c>
      <c r="I57" s="167">
        <v>4</v>
      </c>
      <c r="J57" s="167">
        <v>4</v>
      </c>
      <c r="K57" s="3408">
        <v>0</v>
      </c>
      <c r="L57" s="129">
        <v>0</v>
      </c>
      <c r="M57" s="130">
        <v>2</v>
      </c>
      <c r="N57" s="3477">
        <v>2</v>
      </c>
      <c r="O57" s="3385"/>
      <c r="P57" s="171">
        <f t="shared" si="2"/>
        <v>14</v>
      </c>
      <c r="Q57" s="171">
        <f t="shared" si="3"/>
        <v>14</v>
      </c>
      <c r="R57" s="126" t="s">
        <v>3289</v>
      </c>
      <c r="S57" s="112" t="s">
        <v>692</v>
      </c>
      <c r="T57" s="126" t="s">
        <v>3288</v>
      </c>
      <c r="U57" s="113" t="s">
        <v>3296</v>
      </c>
      <c r="V57" s="113" t="s">
        <v>3295</v>
      </c>
      <c r="W57" s="112" t="s">
        <v>692</v>
      </c>
      <c r="X57" s="126" t="s">
        <v>3294</v>
      </c>
      <c r="Y57" s="127" t="s">
        <v>1919</v>
      </c>
      <c r="Z57" s="127" t="s">
        <v>3293</v>
      </c>
      <c r="AA57" s="113"/>
      <c r="AB57" s="112" t="s">
        <v>692</v>
      </c>
      <c r="AC57" s="114"/>
      <c r="AD57" s="114"/>
      <c r="AE57" s="114"/>
      <c r="AF57" s="115"/>
      <c r="AG57" s="112" t="s">
        <v>693</v>
      </c>
      <c r="AH57" s="131" t="s">
        <v>3283</v>
      </c>
      <c r="AI57" s="112" t="s">
        <v>692</v>
      </c>
      <c r="AJ57" s="131" t="s">
        <v>3282</v>
      </c>
      <c r="AK57" s="112" t="s">
        <v>692</v>
      </c>
      <c r="AL57" s="131" t="s">
        <v>3281</v>
      </c>
      <c r="AM57" s="112" t="s">
        <v>692</v>
      </c>
      <c r="AN57" s="3381"/>
      <c r="AO57" s="112" t="s">
        <v>693</v>
      </c>
      <c r="AP57" s="325"/>
      <c r="AQ57" s="326"/>
      <c r="AR57" s="612" t="s">
        <v>3292</v>
      </c>
      <c r="AS57" s="521" t="s">
        <v>27</v>
      </c>
      <c r="AT57" s="521"/>
      <c r="AU57" s="521"/>
      <c r="AV57" s="613"/>
      <c r="AW57" s="648" t="s">
        <v>3</v>
      </c>
      <c r="AX57" s="521" t="s">
        <v>3</v>
      </c>
      <c r="AY57" s="521" t="s">
        <v>3</v>
      </c>
      <c r="AZ57" s="521" t="s">
        <v>3</v>
      </c>
      <c r="BA57" s="521" t="s">
        <v>3</v>
      </c>
      <c r="BB57" s="521"/>
      <c r="BC57" s="521"/>
      <c r="BD57" s="613"/>
      <c r="BE57" s="648" t="s">
        <v>1240</v>
      </c>
      <c r="BF57" s="521" t="s">
        <v>3275</v>
      </c>
      <c r="BG57" s="521" t="s">
        <v>1241</v>
      </c>
      <c r="BH57" s="613" t="s">
        <v>3274</v>
      </c>
    </row>
    <row r="58" spans="1:60" s="5" customFormat="1" ht="11.25" customHeight="1" x14ac:dyDescent="0.3">
      <c r="A58" s="327">
        <v>51</v>
      </c>
      <c r="B58" s="328" t="s">
        <v>762</v>
      </c>
      <c r="C58" s="329" t="s">
        <v>3165</v>
      </c>
      <c r="D58" s="523" t="s">
        <v>3291</v>
      </c>
      <c r="E58" s="524" t="s">
        <v>3290</v>
      </c>
      <c r="F58" s="524">
        <v>1110</v>
      </c>
      <c r="G58" s="525" t="s">
        <v>3280</v>
      </c>
      <c r="H58" s="2010">
        <v>2</v>
      </c>
      <c r="I58" s="216">
        <v>4</v>
      </c>
      <c r="J58" s="216">
        <v>2</v>
      </c>
      <c r="K58" s="3409">
        <v>0</v>
      </c>
      <c r="L58" s="18">
        <v>0</v>
      </c>
      <c r="M58" s="19">
        <v>2</v>
      </c>
      <c r="N58" s="3478">
        <v>0</v>
      </c>
      <c r="O58" s="3386"/>
      <c r="P58" s="209">
        <f t="shared" si="2"/>
        <v>10</v>
      </c>
      <c r="Q58" s="209">
        <f t="shared" si="3"/>
        <v>10</v>
      </c>
      <c r="R58" s="12" t="s">
        <v>3289</v>
      </c>
      <c r="S58" s="190" t="s">
        <v>690</v>
      </c>
      <c r="T58" s="12" t="s">
        <v>3288</v>
      </c>
      <c r="U58" s="6" t="s">
        <v>3287</v>
      </c>
      <c r="V58" s="6" t="s">
        <v>3286</v>
      </c>
      <c r="W58" s="190" t="s">
        <v>690</v>
      </c>
      <c r="X58" s="12" t="s">
        <v>3285</v>
      </c>
      <c r="Y58" s="13" t="s">
        <v>1919</v>
      </c>
      <c r="Z58" s="13" t="s">
        <v>3284</v>
      </c>
      <c r="AA58" s="6"/>
      <c r="AB58" s="190" t="s">
        <v>690</v>
      </c>
      <c r="AC58" s="97"/>
      <c r="AD58" s="97"/>
      <c r="AE58" s="97"/>
      <c r="AF58" s="98"/>
      <c r="AG58" s="190" t="s">
        <v>693</v>
      </c>
      <c r="AH58" s="16" t="s">
        <v>3283</v>
      </c>
      <c r="AI58" s="190" t="s">
        <v>692</v>
      </c>
      <c r="AJ58" s="16" t="s">
        <v>3282</v>
      </c>
      <c r="AK58" s="190" t="s">
        <v>692</v>
      </c>
      <c r="AL58" s="16" t="s">
        <v>3281</v>
      </c>
      <c r="AM58" s="190" t="s">
        <v>692</v>
      </c>
      <c r="AN58" s="3382"/>
      <c r="AO58" s="190" t="s">
        <v>693</v>
      </c>
      <c r="AP58" s="330"/>
      <c r="AQ58" s="331"/>
      <c r="AR58" s="614" t="s">
        <v>3280</v>
      </c>
      <c r="AS58" s="524" t="s">
        <v>27</v>
      </c>
      <c r="AT58" s="524"/>
      <c r="AU58" s="524"/>
      <c r="AV58" s="615"/>
      <c r="AW58" s="526" t="s">
        <v>3</v>
      </c>
      <c r="AX58" s="524" t="s">
        <v>3</v>
      </c>
      <c r="AY58" s="524" t="s">
        <v>3</v>
      </c>
      <c r="AZ58" s="524"/>
      <c r="BA58" s="524" t="s">
        <v>3</v>
      </c>
      <c r="BB58" s="524"/>
      <c r="BC58" s="524"/>
      <c r="BD58" s="615"/>
      <c r="BE58" s="526" t="s">
        <v>1240</v>
      </c>
      <c r="BF58" s="524" t="s">
        <v>3275</v>
      </c>
      <c r="BG58" s="524" t="s">
        <v>1241</v>
      </c>
      <c r="BH58" s="615" t="s">
        <v>3274</v>
      </c>
    </row>
    <row r="59" spans="1:60" s="5" customFormat="1" ht="11.25" customHeight="1" x14ac:dyDescent="0.3">
      <c r="A59" s="327">
        <v>52</v>
      </c>
      <c r="B59" s="328" t="s">
        <v>762</v>
      </c>
      <c r="C59" s="329" t="s">
        <v>3165</v>
      </c>
      <c r="D59" s="523" t="s">
        <v>3279</v>
      </c>
      <c r="E59" s="524" t="s">
        <v>3278</v>
      </c>
      <c r="F59" s="524"/>
      <c r="G59" s="525"/>
      <c r="H59" s="2010">
        <v>1</v>
      </c>
      <c r="I59" s="216">
        <v>0</v>
      </c>
      <c r="J59" s="216">
        <v>1</v>
      </c>
      <c r="K59" s="3409">
        <v>0</v>
      </c>
      <c r="L59" s="18">
        <v>0</v>
      </c>
      <c r="M59" s="19">
        <v>4</v>
      </c>
      <c r="N59" s="3478">
        <v>0</v>
      </c>
      <c r="O59" s="3386"/>
      <c r="P59" s="209">
        <f t="shared" si="2"/>
        <v>6</v>
      </c>
      <c r="Q59" s="209">
        <f t="shared" si="3"/>
        <v>6</v>
      </c>
      <c r="R59" s="12" t="s">
        <v>1239</v>
      </c>
      <c r="S59" s="190" t="s">
        <v>692</v>
      </c>
      <c r="T59" s="12" t="s">
        <v>2834</v>
      </c>
      <c r="U59" s="6" t="s">
        <v>690</v>
      </c>
      <c r="V59" s="6" t="s">
        <v>3176</v>
      </c>
      <c r="W59" s="190" t="s">
        <v>692</v>
      </c>
      <c r="X59" s="12" t="s">
        <v>690</v>
      </c>
      <c r="Y59" s="13" t="s">
        <v>3252</v>
      </c>
      <c r="Z59" s="13" t="s">
        <v>3251</v>
      </c>
      <c r="AA59" s="6"/>
      <c r="AB59" s="190" t="s">
        <v>692</v>
      </c>
      <c r="AC59" s="97"/>
      <c r="AD59" s="97"/>
      <c r="AE59" s="97"/>
      <c r="AF59" s="98"/>
      <c r="AG59" s="190" t="s">
        <v>693</v>
      </c>
      <c r="AH59" s="16" t="s">
        <v>3250</v>
      </c>
      <c r="AI59" s="190" t="s">
        <v>692</v>
      </c>
      <c r="AJ59" s="16" t="s">
        <v>3277</v>
      </c>
      <c r="AK59" s="190" t="s">
        <v>692</v>
      </c>
      <c r="AL59" s="16" t="s">
        <v>3276</v>
      </c>
      <c r="AM59" s="190" t="s">
        <v>692</v>
      </c>
      <c r="AN59" s="3382"/>
      <c r="AO59" s="190" t="s">
        <v>693</v>
      </c>
      <c r="AP59" s="330"/>
      <c r="AQ59" s="331"/>
      <c r="AR59" s="614"/>
      <c r="AS59" s="524" t="s">
        <v>27</v>
      </c>
      <c r="AT59" s="524"/>
      <c r="AU59" s="524"/>
      <c r="AV59" s="615"/>
      <c r="AW59" s="526" t="s">
        <v>3</v>
      </c>
      <c r="AX59" s="524"/>
      <c r="AY59" s="524"/>
      <c r="AZ59" s="524"/>
      <c r="BA59" s="524"/>
      <c r="BB59" s="524"/>
      <c r="BC59" s="524"/>
      <c r="BD59" s="615"/>
      <c r="BE59" s="526" t="s">
        <v>1240</v>
      </c>
      <c r="BF59" s="524" t="s">
        <v>3275</v>
      </c>
      <c r="BG59" s="524" t="s">
        <v>1241</v>
      </c>
      <c r="BH59" s="615" t="s">
        <v>3274</v>
      </c>
    </row>
    <row r="60" spans="1:60" s="5" customFormat="1" ht="11.25" customHeight="1" x14ac:dyDescent="0.3">
      <c r="A60" s="327">
        <v>53</v>
      </c>
      <c r="B60" s="328" t="s">
        <v>762</v>
      </c>
      <c r="C60" s="329" t="s">
        <v>3165</v>
      </c>
      <c r="D60" s="523" t="s">
        <v>3273</v>
      </c>
      <c r="E60" s="524" t="s">
        <v>3272</v>
      </c>
      <c r="F60" s="524"/>
      <c r="G60" s="525" t="s">
        <v>3269</v>
      </c>
      <c r="H60" s="2010">
        <v>1</v>
      </c>
      <c r="I60" s="216">
        <v>2</v>
      </c>
      <c r="J60" s="216">
        <v>1</v>
      </c>
      <c r="K60" s="3409">
        <v>0</v>
      </c>
      <c r="L60" s="18">
        <v>0</v>
      </c>
      <c r="M60" s="19">
        <v>0</v>
      </c>
      <c r="N60" s="3478">
        <v>2</v>
      </c>
      <c r="O60" s="3386"/>
      <c r="P60" s="209">
        <f t="shared" si="2"/>
        <v>6</v>
      </c>
      <c r="Q60" s="209">
        <f t="shared" si="3"/>
        <v>6</v>
      </c>
      <c r="R60" s="12" t="s">
        <v>1239</v>
      </c>
      <c r="S60" s="190" t="s">
        <v>692</v>
      </c>
      <c r="T60" s="12" t="s">
        <v>3271</v>
      </c>
      <c r="U60" s="6" t="s">
        <v>1239</v>
      </c>
      <c r="V60" s="6" t="s">
        <v>3176</v>
      </c>
      <c r="W60" s="190" t="s">
        <v>692</v>
      </c>
      <c r="X60" s="12" t="s">
        <v>690</v>
      </c>
      <c r="Y60" s="13" t="s">
        <v>1184</v>
      </c>
      <c r="Z60" s="13" t="s">
        <v>3260</v>
      </c>
      <c r="AA60" s="6"/>
      <c r="AB60" s="190" t="s">
        <v>692</v>
      </c>
      <c r="AC60" s="97"/>
      <c r="AD60" s="97"/>
      <c r="AE60" s="97"/>
      <c r="AF60" s="98"/>
      <c r="AG60" s="190" t="s">
        <v>693</v>
      </c>
      <c r="AH60" s="16" t="s">
        <v>3250</v>
      </c>
      <c r="AI60" s="190" t="s">
        <v>692</v>
      </c>
      <c r="AJ60" s="16" t="s">
        <v>3004</v>
      </c>
      <c r="AK60" s="190" t="s">
        <v>692</v>
      </c>
      <c r="AL60" s="16" t="s">
        <v>3270</v>
      </c>
      <c r="AM60" s="190" t="s">
        <v>689</v>
      </c>
      <c r="AN60" s="3382"/>
      <c r="AO60" s="190" t="s">
        <v>693</v>
      </c>
      <c r="AP60" s="330"/>
      <c r="AQ60" s="331"/>
      <c r="AR60" s="614" t="s">
        <v>3269</v>
      </c>
      <c r="AS60" s="524" t="s">
        <v>27</v>
      </c>
      <c r="AT60" s="524"/>
      <c r="AU60" s="524"/>
      <c r="AV60" s="615"/>
      <c r="AW60" s="526" t="s">
        <v>3</v>
      </c>
      <c r="AX60" s="524" t="s">
        <v>3</v>
      </c>
      <c r="AY60" s="524"/>
      <c r="AZ60" s="524" t="s">
        <v>3</v>
      </c>
      <c r="BA60" s="524" t="s">
        <v>3</v>
      </c>
      <c r="BB60" s="524"/>
      <c r="BC60" s="524"/>
      <c r="BD60" s="615"/>
      <c r="BE60" s="526" t="s">
        <v>1240</v>
      </c>
      <c r="BF60" s="524" t="s">
        <v>3268</v>
      </c>
      <c r="BG60" s="524" t="s">
        <v>1241</v>
      </c>
      <c r="BH60" s="615" t="s">
        <v>3245</v>
      </c>
    </row>
    <row r="61" spans="1:60" s="5" customFormat="1" ht="11.25" customHeight="1" x14ac:dyDescent="0.3">
      <c r="A61" s="327">
        <v>54</v>
      </c>
      <c r="B61" s="328" t="s">
        <v>762</v>
      </c>
      <c r="C61" s="329" t="s">
        <v>3165</v>
      </c>
      <c r="D61" s="523" t="s">
        <v>3267</v>
      </c>
      <c r="E61" s="524" t="s">
        <v>3266</v>
      </c>
      <c r="F61" s="524">
        <v>1110</v>
      </c>
      <c r="G61" s="525" t="s">
        <v>3265</v>
      </c>
      <c r="H61" s="2010">
        <v>2</v>
      </c>
      <c r="I61" s="216">
        <v>2</v>
      </c>
      <c r="J61" s="216">
        <v>1</v>
      </c>
      <c r="K61" s="3409">
        <v>0</v>
      </c>
      <c r="L61" s="18">
        <v>1</v>
      </c>
      <c r="M61" s="19">
        <v>1</v>
      </c>
      <c r="N61" s="3478">
        <v>1</v>
      </c>
      <c r="O61" s="3386"/>
      <c r="P61" s="209">
        <f t="shared" si="2"/>
        <v>8</v>
      </c>
      <c r="Q61" s="209">
        <f t="shared" si="3"/>
        <v>8</v>
      </c>
      <c r="R61" s="12" t="s">
        <v>3264</v>
      </c>
      <c r="S61" s="332" t="s">
        <v>690</v>
      </c>
      <c r="T61" s="12" t="s">
        <v>3263</v>
      </c>
      <c r="U61" s="6"/>
      <c r="V61" s="6" t="s">
        <v>3262</v>
      </c>
      <c r="W61" s="190" t="s">
        <v>690</v>
      </c>
      <c r="X61" s="12" t="s">
        <v>3261</v>
      </c>
      <c r="Y61" s="13" t="s">
        <v>1184</v>
      </c>
      <c r="Z61" s="13" t="s">
        <v>3260</v>
      </c>
      <c r="AA61" s="6"/>
      <c r="AB61" s="190" t="s">
        <v>692</v>
      </c>
      <c r="AC61" s="97"/>
      <c r="AD61" s="97"/>
      <c r="AE61" s="97"/>
      <c r="AF61" s="98"/>
      <c r="AG61" s="190" t="s">
        <v>693</v>
      </c>
      <c r="AH61" s="16" t="s">
        <v>3259</v>
      </c>
      <c r="AI61" s="190" t="s">
        <v>692</v>
      </c>
      <c r="AJ61" s="16" t="s">
        <v>3258</v>
      </c>
      <c r="AK61" s="190" t="s">
        <v>692</v>
      </c>
      <c r="AL61" s="16" t="s">
        <v>3257</v>
      </c>
      <c r="AM61" s="190" t="s">
        <v>690</v>
      </c>
      <c r="AN61" s="3382"/>
      <c r="AO61" s="190" t="s">
        <v>693</v>
      </c>
      <c r="AP61" s="330"/>
      <c r="AQ61" s="331"/>
      <c r="AR61" s="614" t="s">
        <v>3256</v>
      </c>
      <c r="AS61" s="524" t="s">
        <v>27</v>
      </c>
      <c r="AT61" s="524"/>
      <c r="AU61" s="524"/>
      <c r="AV61" s="615"/>
      <c r="AW61" s="526" t="s">
        <v>3</v>
      </c>
      <c r="AX61" s="524" t="s">
        <v>3</v>
      </c>
      <c r="AY61" s="524" t="s">
        <v>3</v>
      </c>
      <c r="AZ61" s="524" t="s">
        <v>3</v>
      </c>
      <c r="BA61" s="524" t="s">
        <v>3</v>
      </c>
      <c r="BB61" s="524"/>
      <c r="BC61" s="524"/>
      <c r="BD61" s="615"/>
      <c r="BE61" s="526" t="s">
        <v>1240</v>
      </c>
      <c r="BF61" s="524" t="s">
        <v>3246</v>
      </c>
      <c r="BG61" s="524" t="s">
        <v>1241</v>
      </c>
      <c r="BH61" s="615" t="s">
        <v>3245</v>
      </c>
    </row>
    <row r="62" spans="1:60" s="5" customFormat="1" ht="11.25" customHeight="1" x14ac:dyDescent="0.3">
      <c r="A62" s="327">
        <v>55</v>
      </c>
      <c r="B62" s="328" t="s">
        <v>762</v>
      </c>
      <c r="C62" s="329" t="s">
        <v>3165</v>
      </c>
      <c r="D62" s="523" t="s">
        <v>3255</v>
      </c>
      <c r="E62" s="524" t="s">
        <v>3254</v>
      </c>
      <c r="F62" s="524"/>
      <c r="G62" s="525" t="s">
        <v>3253</v>
      </c>
      <c r="H62" s="2010">
        <v>1</v>
      </c>
      <c r="I62" s="216">
        <v>0</v>
      </c>
      <c r="J62" s="216">
        <v>1</v>
      </c>
      <c r="K62" s="3409">
        <v>0</v>
      </c>
      <c r="L62" s="18">
        <v>0</v>
      </c>
      <c r="M62" s="19">
        <v>2</v>
      </c>
      <c r="N62" s="3478">
        <v>1</v>
      </c>
      <c r="O62" s="3386"/>
      <c r="P62" s="209">
        <f t="shared" si="2"/>
        <v>5</v>
      </c>
      <c r="Q62" s="209">
        <f t="shared" si="3"/>
        <v>5</v>
      </c>
      <c r="R62" s="12" t="s">
        <v>1239</v>
      </c>
      <c r="S62" s="190" t="s">
        <v>692</v>
      </c>
      <c r="T62" s="12" t="s">
        <v>2834</v>
      </c>
      <c r="U62" s="6" t="s">
        <v>690</v>
      </c>
      <c r="V62" s="6" t="s">
        <v>3176</v>
      </c>
      <c r="W62" s="190" t="s">
        <v>692</v>
      </c>
      <c r="X62" s="12" t="s">
        <v>690</v>
      </c>
      <c r="Y62" s="13" t="s">
        <v>3252</v>
      </c>
      <c r="Z62" s="13" t="s">
        <v>3251</v>
      </c>
      <c r="AA62" s="6"/>
      <c r="AB62" s="190" t="s">
        <v>692</v>
      </c>
      <c r="AC62" s="97"/>
      <c r="AD62" s="97"/>
      <c r="AE62" s="97"/>
      <c r="AF62" s="98"/>
      <c r="AG62" s="190" t="s">
        <v>693</v>
      </c>
      <c r="AH62" s="16" t="s">
        <v>3250</v>
      </c>
      <c r="AI62" s="190" t="s">
        <v>692</v>
      </c>
      <c r="AJ62" s="16" t="s">
        <v>3249</v>
      </c>
      <c r="AK62" s="190" t="s">
        <v>692</v>
      </c>
      <c r="AL62" s="16" t="s">
        <v>3248</v>
      </c>
      <c r="AM62" s="190" t="s">
        <v>692</v>
      </c>
      <c r="AN62" s="3382"/>
      <c r="AO62" s="190" t="s">
        <v>693</v>
      </c>
      <c r="AP62" s="330"/>
      <c r="AQ62" s="331"/>
      <c r="AR62" s="614" t="s">
        <v>3247</v>
      </c>
      <c r="AS62" s="524" t="s">
        <v>27</v>
      </c>
      <c r="AT62" s="524"/>
      <c r="AU62" s="524"/>
      <c r="AV62" s="615"/>
      <c r="AW62" s="526"/>
      <c r="AX62" s="524"/>
      <c r="AY62" s="524"/>
      <c r="AZ62" s="524"/>
      <c r="BA62" s="524"/>
      <c r="BB62" s="524"/>
      <c r="BC62" s="524"/>
      <c r="BD62" s="615"/>
      <c r="BE62" s="526" t="s">
        <v>1239</v>
      </c>
      <c r="BF62" s="524" t="s">
        <v>3246</v>
      </c>
      <c r="BG62" s="524" t="s">
        <v>1241</v>
      </c>
      <c r="BH62" s="615" t="s">
        <v>3245</v>
      </c>
    </row>
    <row r="63" spans="1:60" s="5" customFormat="1" ht="11.25" customHeight="1" x14ac:dyDescent="0.3">
      <c r="A63" s="327">
        <v>56</v>
      </c>
      <c r="B63" s="328" t="s">
        <v>762</v>
      </c>
      <c r="C63" s="329" t="s">
        <v>3165</v>
      </c>
      <c r="D63" s="523" t="s">
        <v>3244</v>
      </c>
      <c r="E63" s="524" t="s">
        <v>3243</v>
      </c>
      <c r="F63" s="524">
        <v>1110</v>
      </c>
      <c r="G63" s="525"/>
      <c r="H63" s="2010">
        <v>2</v>
      </c>
      <c r="I63" s="216">
        <v>2</v>
      </c>
      <c r="J63" s="216">
        <v>1</v>
      </c>
      <c r="K63" s="3409">
        <v>0</v>
      </c>
      <c r="L63" s="333">
        <v>0</v>
      </c>
      <c r="M63" s="334">
        <v>0</v>
      </c>
      <c r="N63" s="3478">
        <v>0</v>
      </c>
      <c r="O63" s="3386"/>
      <c r="P63" s="209">
        <f t="shared" si="2"/>
        <v>5</v>
      </c>
      <c r="Q63" s="209">
        <f t="shared" si="3"/>
        <v>5</v>
      </c>
      <c r="R63" s="12" t="s">
        <v>3242</v>
      </c>
      <c r="S63" s="190" t="s">
        <v>689</v>
      </c>
      <c r="T63" s="12"/>
      <c r="U63" s="6" t="s">
        <v>3241</v>
      </c>
      <c r="V63" s="6"/>
      <c r="W63" s="190" t="s">
        <v>690</v>
      </c>
      <c r="X63" s="12"/>
      <c r="Y63" s="13"/>
      <c r="Z63" s="13"/>
      <c r="AA63" s="6" t="s">
        <v>3240</v>
      </c>
      <c r="AB63" s="190" t="s">
        <v>692</v>
      </c>
      <c r="AC63" s="97"/>
      <c r="AD63" s="97"/>
      <c r="AE63" s="97"/>
      <c r="AF63" s="98"/>
      <c r="AG63" s="190" t="s">
        <v>693</v>
      </c>
      <c r="AH63" s="16" t="s">
        <v>3239</v>
      </c>
      <c r="AI63" s="190" t="s">
        <v>692</v>
      </c>
      <c r="AJ63" s="16" t="s">
        <v>3238</v>
      </c>
      <c r="AK63" s="190" t="s">
        <v>692</v>
      </c>
      <c r="AL63" s="16" t="s">
        <v>3237</v>
      </c>
      <c r="AM63" s="190" t="s">
        <v>692</v>
      </c>
      <c r="AN63" s="3382"/>
      <c r="AO63" s="190" t="s">
        <v>693</v>
      </c>
      <c r="AP63" s="330"/>
      <c r="AQ63" s="331"/>
      <c r="AR63" s="526"/>
      <c r="AS63" s="524" t="s">
        <v>27</v>
      </c>
      <c r="AT63" s="524"/>
      <c r="AU63" s="524"/>
      <c r="AV63" s="615"/>
      <c r="AW63" s="526"/>
      <c r="AX63" s="524"/>
      <c r="AY63" s="524"/>
      <c r="AZ63" s="524"/>
      <c r="BA63" s="524"/>
      <c r="BB63" s="524"/>
      <c r="BC63" s="524"/>
      <c r="BD63" s="615"/>
      <c r="BE63" s="526" t="s">
        <v>1239</v>
      </c>
      <c r="BF63" s="524" t="s">
        <v>3236</v>
      </c>
      <c r="BG63" s="524" t="s">
        <v>1241</v>
      </c>
      <c r="BH63" s="615"/>
    </row>
    <row r="64" spans="1:60" s="5" customFormat="1" ht="11.25" customHeight="1" x14ac:dyDescent="0.3">
      <c r="A64" s="327">
        <v>57</v>
      </c>
      <c r="B64" s="328" t="s">
        <v>762</v>
      </c>
      <c r="C64" s="329" t="s">
        <v>3165</v>
      </c>
      <c r="D64" s="526" t="s">
        <v>3235</v>
      </c>
      <c r="E64" s="524" t="s">
        <v>3234</v>
      </c>
      <c r="F64" s="524" t="s">
        <v>549</v>
      </c>
      <c r="G64" s="525" t="s">
        <v>58</v>
      </c>
      <c r="H64" s="2010">
        <v>4</v>
      </c>
      <c r="I64" s="216">
        <v>4</v>
      </c>
      <c r="J64" s="216">
        <v>4</v>
      </c>
      <c r="K64" s="3409">
        <v>2</v>
      </c>
      <c r="L64" s="18">
        <v>1</v>
      </c>
      <c r="M64" s="19">
        <v>1</v>
      </c>
      <c r="N64" s="3478">
        <v>2</v>
      </c>
      <c r="O64" s="3386"/>
      <c r="P64" s="209">
        <f t="shared" si="2"/>
        <v>16</v>
      </c>
      <c r="Q64" s="209">
        <f t="shared" si="3"/>
        <v>18</v>
      </c>
      <c r="R64" s="12" t="s">
        <v>3228</v>
      </c>
      <c r="S64" s="190" t="s">
        <v>692</v>
      </c>
      <c r="T64" s="12" t="s">
        <v>3214</v>
      </c>
      <c r="U64" s="6" t="s">
        <v>3213</v>
      </c>
      <c r="V64" s="6"/>
      <c r="W64" s="190" t="s">
        <v>692</v>
      </c>
      <c r="X64" s="12" t="s">
        <v>3198</v>
      </c>
      <c r="Y64" s="13" t="s">
        <v>3212</v>
      </c>
      <c r="Z64" s="13" t="s">
        <v>3211</v>
      </c>
      <c r="AA64" s="6" t="s">
        <v>3233</v>
      </c>
      <c r="AB64" s="190" t="s">
        <v>692</v>
      </c>
      <c r="AC64" s="97" t="s">
        <v>3209</v>
      </c>
      <c r="AD64" s="97" t="s">
        <v>3208</v>
      </c>
      <c r="AE64" s="97"/>
      <c r="AF64" s="98"/>
      <c r="AG64" s="190" t="s">
        <v>693</v>
      </c>
      <c r="AH64" s="16" t="s">
        <v>3207</v>
      </c>
      <c r="AI64" s="190" t="s">
        <v>690</v>
      </c>
      <c r="AJ64" s="16" t="s">
        <v>3206</v>
      </c>
      <c r="AK64" s="190" t="s">
        <v>690</v>
      </c>
      <c r="AL64" s="16" t="s">
        <v>3205</v>
      </c>
      <c r="AM64" s="190" t="s">
        <v>690</v>
      </c>
      <c r="AN64" s="3382"/>
      <c r="AO64" s="190" t="s">
        <v>693</v>
      </c>
      <c r="AP64" s="330"/>
      <c r="AQ64" s="331"/>
      <c r="AR64" s="526"/>
      <c r="AS64" s="524" t="s">
        <v>27</v>
      </c>
      <c r="AT64" s="524"/>
      <c r="AU64" s="524"/>
      <c r="AV64" s="615"/>
      <c r="AW64" s="526"/>
      <c r="AX64" s="524"/>
      <c r="AY64" s="524"/>
      <c r="AZ64" s="524"/>
      <c r="BA64" s="524"/>
      <c r="BB64" s="524"/>
      <c r="BC64" s="524"/>
      <c r="BD64" s="615"/>
      <c r="BE64" s="526" t="s">
        <v>1240</v>
      </c>
      <c r="BF64" s="524" t="s">
        <v>3181</v>
      </c>
      <c r="BG64" s="524" t="s">
        <v>1241</v>
      </c>
      <c r="BH64" s="615"/>
    </row>
    <row r="65" spans="1:60" s="5" customFormat="1" ht="11.25" customHeight="1" x14ac:dyDescent="0.3">
      <c r="A65" s="327">
        <v>58</v>
      </c>
      <c r="B65" s="328" t="s">
        <v>762</v>
      </c>
      <c r="C65" s="329" t="s">
        <v>3165</v>
      </c>
      <c r="D65" s="526" t="s">
        <v>3232</v>
      </c>
      <c r="E65" s="524" t="s">
        <v>3215</v>
      </c>
      <c r="F65" s="524">
        <v>1110</v>
      </c>
      <c r="G65" s="525" t="s">
        <v>58</v>
      </c>
      <c r="H65" s="2010">
        <v>4</v>
      </c>
      <c r="I65" s="216">
        <v>4</v>
      </c>
      <c r="J65" s="216">
        <v>4</v>
      </c>
      <c r="K65" s="3409">
        <v>2</v>
      </c>
      <c r="L65" s="18">
        <v>1</v>
      </c>
      <c r="M65" s="19">
        <v>1</v>
      </c>
      <c r="N65" s="3478">
        <v>2</v>
      </c>
      <c r="O65" s="3386"/>
      <c r="P65" s="209">
        <f t="shared" si="2"/>
        <v>16</v>
      </c>
      <c r="Q65" s="209">
        <f t="shared" si="3"/>
        <v>18</v>
      </c>
      <c r="R65" s="12" t="s">
        <v>3228</v>
      </c>
      <c r="S65" s="190" t="s">
        <v>692</v>
      </c>
      <c r="T65" s="12" t="s">
        <v>3214</v>
      </c>
      <c r="U65" s="6" t="s">
        <v>3213</v>
      </c>
      <c r="V65" s="6"/>
      <c r="W65" s="190" t="s">
        <v>692</v>
      </c>
      <c r="X65" s="12" t="s">
        <v>3198</v>
      </c>
      <c r="Y65" s="13" t="s">
        <v>3212</v>
      </c>
      <c r="Z65" s="13" t="s">
        <v>3211</v>
      </c>
      <c r="AA65" s="6" t="s">
        <v>3221</v>
      </c>
      <c r="AB65" s="190" t="s">
        <v>692</v>
      </c>
      <c r="AC65" s="97" t="s">
        <v>3209</v>
      </c>
      <c r="AD65" s="97" t="s">
        <v>3208</v>
      </c>
      <c r="AE65" s="97"/>
      <c r="AF65" s="98"/>
      <c r="AG65" s="190" t="s">
        <v>693</v>
      </c>
      <c r="AH65" s="16" t="s">
        <v>3207</v>
      </c>
      <c r="AI65" s="190" t="s">
        <v>690</v>
      </c>
      <c r="AJ65" s="16" t="s">
        <v>3206</v>
      </c>
      <c r="AK65" s="190" t="s">
        <v>690</v>
      </c>
      <c r="AL65" s="16" t="s">
        <v>3205</v>
      </c>
      <c r="AM65" s="190" t="s">
        <v>690</v>
      </c>
      <c r="AN65" s="3382"/>
      <c r="AO65" s="190" t="s">
        <v>693</v>
      </c>
      <c r="AP65" s="330"/>
      <c r="AQ65" s="331"/>
      <c r="AR65" s="526"/>
      <c r="AS65" s="524" t="s">
        <v>27</v>
      </c>
      <c r="AT65" s="524"/>
      <c r="AU65" s="524"/>
      <c r="AV65" s="615"/>
      <c r="AW65" s="526"/>
      <c r="AX65" s="524"/>
      <c r="AY65" s="524"/>
      <c r="AZ65" s="524"/>
      <c r="BA65" s="524"/>
      <c r="BB65" s="524"/>
      <c r="BC65" s="524"/>
      <c r="BD65" s="615"/>
      <c r="BE65" s="526" t="s">
        <v>1240</v>
      </c>
      <c r="BF65" s="524" t="s">
        <v>3181</v>
      </c>
      <c r="BG65" s="524" t="s">
        <v>1241</v>
      </c>
      <c r="BH65" s="615"/>
    </row>
    <row r="66" spans="1:60" s="5" customFormat="1" ht="11.25" customHeight="1" x14ac:dyDescent="0.3">
      <c r="A66" s="327">
        <v>59</v>
      </c>
      <c r="B66" s="328" t="s">
        <v>762</v>
      </c>
      <c r="C66" s="329" t="s">
        <v>3165</v>
      </c>
      <c r="D66" s="526" t="s">
        <v>3231</v>
      </c>
      <c r="E66" s="524" t="s">
        <v>3219</v>
      </c>
      <c r="F66" s="524" t="s">
        <v>549</v>
      </c>
      <c r="G66" s="525" t="s">
        <v>58</v>
      </c>
      <c r="H66" s="2010">
        <v>4</v>
      </c>
      <c r="I66" s="216">
        <v>4</v>
      </c>
      <c r="J66" s="216">
        <v>8</v>
      </c>
      <c r="K66" s="3409">
        <v>2</v>
      </c>
      <c r="L66" s="18">
        <v>1</v>
      </c>
      <c r="M66" s="19">
        <v>1</v>
      </c>
      <c r="N66" s="3478">
        <v>4</v>
      </c>
      <c r="O66" s="3386"/>
      <c r="P66" s="209">
        <f t="shared" si="2"/>
        <v>22</v>
      </c>
      <c r="Q66" s="209">
        <f t="shared" si="3"/>
        <v>24</v>
      </c>
      <c r="R66" s="12" t="s">
        <v>3228</v>
      </c>
      <c r="S66" s="190" t="s">
        <v>692</v>
      </c>
      <c r="T66" s="12" t="s">
        <v>3214</v>
      </c>
      <c r="U66" s="6" t="s">
        <v>3213</v>
      </c>
      <c r="V66" s="6"/>
      <c r="W66" s="190" t="s">
        <v>692</v>
      </c>
      <c r="X66" s="12" t="s">
        <v>3198</v>
      </c>
      <c r="Y66" s="13" t="s">
        <v>3212</v>
      </c>
      <c r="Z66" s="13" t="s">
        <v>3211</v>
      </c>
      <c r="AA66" s="6" t="s">
        <v>3210</v>
      </c>
      <c r="AB66" s="190" t="s">
        <v>692</v>
      </c>
      <c r="AC66" s="97" t="s">
        <v>3209</v>
      </c>
      <c r="AD66" s="97" t="s">
        <v>3208</v>
      </c>
      <c r="AE66" s="97"/>
      <c r="AF66" s="98"/>
      <c r="AG66" s="190" t="s">
        <v>693</v>
      </c>
      <c r="AH66" s="16" t="s">
        <v>3207</v>
      </c>
      <c r="AI66" s="190" t="s">
        <v>690</v>
      </c>
      <c r="AJ66" s="16" t="s">
        <v>3206</v>
      </c>
      <c r="AK66" s="190" t="s">
        <v>690</v>
      </c>
      <c r="AL66" s="16" t="s">
        <v>3205</v>
      </c>
      <c r="AM66" s="190" t="s">
        <v>690</v>
      </c>
      <c r="AN66" s="3382"/>
      <c r="AO66" s="190" t="s">
        <v>693</v>
      </c>
      <c r="AP66" s="330"/>
      <c r="AQ66" s="331"/>
      <c r="AR66" s="526"/>
      <c r="AS66" s="524" t="s">
        <v>27</v>
      </c>
      <c r="AT66" s="524"/>
      <c r="AU66" s="524"/>
      <c r="AV66" s="615"/>
      <c r="AW66" s="526"/>
      <c r="AX66" s="524"/>
      <c r="AY66" s="524"/>
      <c r="AZ66" s="524"/>
      <c r="BA66" s="524"/>
      <c r="BB66" s="524"/>
      <c r="BC66" s="524"/>
      <c r="BD66" s="615"/>
      <c r="BE66" s="526" t="s">
        <v>1240</v>
      </c>
      <c r="BF66" s="524" t="s">
        <v>3181</v>
      </c>
      <c r="BG66" s="524" t="s">
        <v>1241</v>
      </c>
      <c r="BH66" s="615"/>
    </row>
    <row r="67" spans="1:60" s="5" customFormat="1" ht="11.25" customHeight="1" x14ac:dyDescent="0.3">
      <c r="A67" s="327">
        <v>60</v>
      </c>
      <c r="B67" s="328" t="s">
        <v>762</v>
      </c>
      <c r="C67" s="329" t="s">
        <v>3165</v>
      </c>
      <c r="D67" s="526" t="s">
        <v>3230</v>
      </c>
      <c r="E67" s="524" t="s">
        <v>3229</v>
      </c>
      <c r="F67" s="524"/>
      <c r="G67" s="525" t="s">
        <v>58</v>
      </c>
      <c r="H67" s="2010">
        <v>4</v>
      </c>
      <c r="I67" s="216">
        <v>4</v>
      </c>
      <c r="J67" s="216">
        <v>8</v>
      </c>
      <c r="K67" s="3409">
        <v>2</v>
      </c>
      <c r="L67" s="18">
        <v>1</v>
      </c>
      <c r="M67" s="19">
        <v>1</v>
      </c>
      <c r="N67" s="3478">
        <v>4</v>
      </c>
      <c r="O67" s="3386"/>
      <c r="P67" s="209">
        <f t="shared" si="2"/>
        <v>22</v>
      </c>
      <c r="Q67" s="209">
        <f t="shared" si="3"/>
        <v>24</v>
      </c>
      <c r="R67" s="12" t="s">
        <v>3228</v>
      </c>
      <c r="S67" s="190" t="s">
        <v>692</v>
      </c>
      <c r="T67" s="12" t="s">
        <v>3214</v>
      </c>
      <c r="U67" s="6" t="s">
        <v>3213</v>
      </c>
      <c r="V67" s="6"/>
      <c r="W67" s="190" t="s">
        <v>692</v>
      </c>
      <c r="X67" s="12" t="s">
        <v>3198</v>
      </c>
      <c r="Y67" s="13" t="s">
        <v>3212</v>
      </c>
      <c r="Z67" s="13" t="s">
        <v>3211</v>
      </c>
      <c r="AA67" s="6" t="s">
        <v>3227</v>
      </c>
      <c r="AB67" s="190" t="s">
        <v>692</v>
      </c>
      <c r="AC67" s="97" t="s">
        <v>3209</v>
      </c>
      <c r="AD67" s="97" t="s">
        <v>3208</v>
      </c>
      <c r="AE67" s="97"/>
      <c r="AF67" s="98"/>
      <c r="AG67" s="190" t="s">
        <v>693</v>
      </c>
      <c r="AH67" s="16" t="s">
        <v>3207</v>
      </c>
      <c r="AI67" s="190" t="s">
        <v>690</v>
      </c>
      <c r="AJ67" s="16" t="s">
        <v>3206</v>
      </c>
      <c r="AK67" s="190" t="s">
        <v>690</v>
      </c>
      <c r="AL67" s="16" t="s">
        <v>3205</v>
      </c>
      <c r="AM67" s="190" t="s">
        <v>690</v>
      </c>
      <c r="AN67" s="3382"/>
      <c r="AO67" s="190" t="s">
        <v>693</v>
      </c>
      <c r="AP67" s="330"/>
      <c r="AQ67" s="331"/>
      <c r="AR67" s="526"/>
      <c r="AS67" s="524" t="s">
        <v>27</v>
      </c>
      <c r="AT67" s="524"/>
      <c r="AU67" s="524"/>
      <c r="AV67" s="615"/>
      <c r="AW67" s="526"/>
      <c r="AX67" s="524"/>
      <c r="AY67" s="524"/>
      <c r="AZ67" s="524"/>
      <c r="BA67" s="524"/>
      <c r="BB67" s="524"/>
      <c r="BC67" s="524"/>
      <c r="BD67" s="615"/>
      <c r="BE67" s="526" t="s">
        <v>1240</v>
      </c>
      <c r="BF67" s="524" t="s">
        <v>3181</v>
      </c>
      <c r="BG67" s="524" t="s">
        <v>1241</v>
      </c>
      <c r="BH67" s="615"/>
    </row>
    <row r="68" spans="1:60" s="5" customFormat="1" ht="11.25" customHeight="1" x14ac:dyDescent="0.3">
      <c r="A68" s="327">
        <v>61</v>
      </c>
      <c r="B68" s="328" t="s">
        <v>762</v>
      </c>
      <c r="C68" s="329" t="s">
        <v>3165</v>
      </c>
      <c r="D68" s="526" t="s">
        <v>3226</v>
      </c>
      <c r="E68" s="524" t="s">
        <v>3219</v>
      </c>
      <c r="F68" s="524"/>
      <c r="G68" s="525" t="s">
        <v>58</v>
      </c>
      <c r="H68" s="2010">
        <v>8</v>
      </c>
      <c r="I68" s="216">
        <v>8</v>
      </c>
      <c r="J68" s="216">
        <v>8</v>
      </c>
      <c r="K68" s="3409">
        <v>4</v>
      </c>
      <c r="L68" s="18">
        <v>1</v>
      </c>
      <c r="M68" s="19">
        <v>2</v>
      </c>
      <c r="N68" s="3478">
        <v>4</v>
      </c>
      <c r="O68" s="3386"/>
      <c r="P68" s="209">
        <f t="shared" si="2"/>
        <v>31</v>
      </c>
      <c r="Q68" s="209">
        <f t="shared" si="3"/>
        <v>35</v>
      </c>
      <c r="R68" s="12" t="s">
        <v>3202</v>
      </c>
      <c r="S68" s="190" t="s">
        <v>692</v>
      </c>
      <c r="T68" s="12" t="s">
        <v>3225</v>
      </c>
      <c r="U68" s="6" t="s">
        <v>3213</v>
      </c>
      <c r="V68" s="6"/>
      <c r="W68" s="190" t="s">
        <v>692</v>
      </c>
      <c r="X68" s="12" t="s">
        <v>3198</v>
      </c>
      <c r="Y68" s="13" t="s">
        <v>3212</v>
      </c>
      <c r="Z68" s="13" t="s">
        <v>3211</v>
      </c>
      <c r="AA68" s="6" t="s">
        <v>3224</v>
      </c>
      <c r="AB68" s="190" t="s">
        <v>692</v>
      </c>
      <c r="AC68" s="97" t="s">
        <v>3209</v>
      </c>
      <c r="AD68" s="97" t="s">
        <v>3208</v>
      </c>
      <c r="AE68" s="97"/>
      <c r="AF68" s="98"/>
      <c r="AG68" s="190" t="s">
        <v>693</v>
      </c>
      <c r="AH68" s="16" t="s">
        <v>3207</v>
      </c>
      <c r="AI68" s="190" t="s">
        <v>690</v>
      </c>
      <c r="AJ68" s="16" t="s">
        <v>3206</v>
      </c>
      <c r="AK68" s="190" t="s">
        <v>690</v>
      </c>
      <c r="AL68" s="16" t="s">
        <v>3205</v>
      </c>
      <c r="AM68" s="190" t="s">
        <v>690</v>
      </c>
      <c r="AN68" s="3382"/>
      <c r="AO68" s="190" t="s">
        <v>693</v>
      </c>
      <c r="AP68" s="330"/>
      <c r="AQ68" s="331"/>
      <c r="AR68" s="526"/>
      <c r="AS68" s="524" t="s">
        <v>27</v>
      </c>
      <c r="AT68" s="524"/>
      <c r="AU68" s="524"/>
      <c r="AV68" s="615"/>
      <c r="AW68" s="526"/>
      <c r="AX68" s="524"/>
      <c r="AY68" s="524"/>
      <c r="AZ68" s="524"/>
      <c r="BA68" s="524"/>
      <c r="BB68" s="524"/>
      <c r="BC68" s="524"/>
      <c r="BD68" s="615"/>
      <c r="BE68" s="526" t="s">
        <v>1240</v>
      </c>
      <c r="BF68" s="524" t="s">
        <v>342</v>
      </c>
      <c r="BG68" s="524" t="s">
        <v>1241</v>
      </c>
      <c r="BH68" s="615"/>
    </row>
    <row r="69" spans="1:60" s="5" customFormat="1" ht="11.25" customHeight="1" x14ac:dyDescent="0.3">
      <c r="A69" s="327">
        <v>62</v>
      </c>
      <c r="B69" s="328" t="s">
        <v>762</v>
      </c>
      <c r="C69" s="329" t="s">
        <v>3165</v>
      </c>
      <c r="D69" s="526" t="s">
        <v>3223</v>
      </c>
      <c r="E69" s="524" t="s">
        <v>3215</v>
      </c>
      <c r="F69" s="524"/>
      <c r="G69" s="525" t="s">
        <v>58</v>
      </c>
      <c r="H69" s="2010">
        <v>8</v>
      </c>
      <c r="I69" s="216">
        <v>8</v>
      </c>
      <c r="J69" s="216">
        <v>4</v>
      </c>
      <c r="K69" s="3409">
        <v>4</v>
      </c>
      <c r="L69" s="18">
        <v>1</v>
      </c>
      <c r="M69" s="19">
        <v>2</v>
      </c>
      <c r="N69" s="3478">
        <v>4</v>
      </c>
      <c r="O69" s="3386"/>
      <c r="P69" s="209">
        <f t="shared" si="2"/>
        <v>27</v>
      </c>
      <c r="Q69" s="209">
        <f t="shared" si="3"/>
        <v>31</v>
      </c>
      <c r="R69" s="12" t="s">
        <v>3202</v>
      </c>
      <c r="S69" s="190" t="s">
        <v>692</v>
      </c>
      <c r="T69" s="12" t="s">
        <v>3222</v>
      </c>
      <c r="U69" s="6" t="s">
        <v>3213</v>
      </c>
      <c r="V69" s="6"/>
      <c r="W69" s="190" t="s">
        <v>692</v>
      </c>
      <c r="X69" s="12" t="s">
        <v>3198</v>
      </c>
      <c r="Y69" s="13" t="s">
        <v>3212</v>
      </c>
      <c r="Z69" s="13" t="s">
        <v>3211</v>
      </c>
      <c r="AA69" s="6" t="s">
        <v>3221</v>
      </c>
      <c r="AB69" s="190" t="s">
        <v>692</v>
      </c>
      <c r="AC69" s="97" t="s">
        <v>3209</v>
      </c>
      <c r="AD69" s="97" t="s">
        <v>3208</v>
      </c>
      <c r="AE69" s="97"/>
      <c r="AF69" s="98"/>
      <c r="AG69" s="190" t="s">
        <v>693</v>
      </c>
      <c r="AH69" s="16" t="s">
        <v>3207</v>
      </c>
      <c r="AI69" s="190" t="s">
        <v>690</v>
      </c>
      <c r="AJ69" s="16" t="s">
        <v>3206</v>
      </c>
      <c r="AK69" s="190" t="s">
        <v>690</v>
      </c>
      <c r="AL69" s="16" t="s">
        <v>3205</v>
      </c>
      <c r="AM69" s="190" t="s">
        <v>690</v>
      </c>
      <c r="AN69" s="3382"/>
      <c r="AO69" s="190" t="s">
        <v>693</v>
      </c>
      <c r="AP69" s="330"/>
      <c r="AQ69" s="331"/>
      <c r="AR69" s="526"/>
      <c r="AS69" s="524" t="s">
        <v>27</v>
      </c>
      <c r="AT69" s="524"/>
      <c r="AU69" s="524"/>
      <c r="AV69" s="615"/>
      <c r="AW69" s="526"/>
      <c r="AX69" s="524"/>
      <c r="AY69" s="524"/>
      <c r="AZ69" s="524"/>
      <c r="BA69" s="524"/>
      <c r="BB69" s="524"/>
      <c r="BC69" s="524"/>
      <c r="BD69" s="615"/>
      <c r="BE69" s="526" t="s">
        <v>1240</v>
      </c>
      <c r="BF69" s="524" t="s">
        <v>342</v>
      </c>
      <c r="BG69" s="524" t="s">
        <v>1241</v>
      </c>
      <c r="BH69" s="615"/>
    </row>
    <row r="70" spans="1:60" s="5" customFormat="1" ht="11.25" customHeight="1" x14ac:dyDescent="0.3">
      <c r="A70" s="327">
        <v>63</v>
      </c>
      <c r="B70" s="328" t="s">
        <v>762</v>
      </c>
      <c r="C70" s="329" t="s">
        <v>3165</v>
      </c>
      <c r="D70" s="526" t="s">
        <v>3220</v>
      </c>
      <c r="E70" s="524" t="s">
        <v>3219</v>
      </c>
      <c r="F70" s="524"/>
      <c r="G70" s="525" t="s">
        <v>58</v>
      </c>
      <c r="H70" s="2010">
        <v>8</v>
      </c>
      <c r="I70" s="216">
        <v>8</v>
      </c>
      <c r="J70" s="216">
        <v>8</v>
      </c>
      <c r="K70" s="3409">
        <v>4</v>
      </c>
      <c r="L70" s="18">
        <v>1</v>
      </c>
      <c r="M70" s="19">
        <v>1</v>
      </c>
      <c r="N70" s="3478">
        <v>4</v>
      </c>
      <c r="O70" s="3386"/>
      <c r="P70" s="209">
        <f t="shared" si="2"/>
        <v>30</v>
      </c>
      <c r="Q70" s="209">
        <f t="shared" si="3"/>
        <v>34</v>
      </c>
      <c r="R70" s="12" t="s">
        <v>3202</v>
      </c>
      <c r="S70" s="190" t="s">
        <v>692</v>
      </c>
      <c r="T70" s="12" t="s">
        <v>3218</v>
      </c>
      <c r="U70" s="6" t="s">
        <v>3213</v>
      </c>
      <c r="V70" s="6"/>
      <c r="W70" s="190" t="s">
        <v>692</v>
      </c>
      <c r="X70" s="12" t="s">
        <v>3198</v>
      </c>
      <c r="Y70" s="13" t="s">
        <v>3212</v>
      </c>
      <c r="Z70" s="13" t="s">
        <v>3211</v>
      </c>
      <c r="AA70" s="6" t="s">
        <v>3217</v>
      </c>
      <c r="AB70" s="190" t="s">
        <v>692</v>
      </c>
      <c r="AC70" s="97" t="s">
        <v>3209</v>
      </c>
      <c r="AD70" s="97" t="s">
        <v>3208</v>
      </c>
      <c r="AE70" s="97"/>
      <c r="AF70" s="98"/>
      <c r="AG70" s="190" t="s">
        <v>693</v>
      </c>
      <c r="AH70" s="16" t="s">
        <v>3207</v>
      </c>
      <c r="AI70" s="190" t="s">
        <v>690</v>
      </c>
      <c r="AJ70" s="16" t="s">
        <v>3206</v>
      </c>
      <c r="AK70" s="190" t="s">
        <v>690</v>
      </c>
      <c r="AL70" s="16" t="s">
        <v>3205</v>
      </c>
      <c r="AM70" s="190" t="s">
        <v>690</v>
      </c>
      <c r="AN70" s="3382"/>
      <c r="AO70" s="190" t="s">
        <v>693</v>
      </c>
      <c r="AP70" s="330"/>
      <c r="AQ70" s="331"/>
      <c r="AR70" s="526"/>
      <c r="AS70" s="524" t="s">
        <v>27</v>
      </c>
      <c r="AT70" s="524"/>
      <c r="AU70" s="524"/>
      <c r="AV70" s="615"/>
      <c r="AW70" s="526"/>
      <c r="AX70" s="524"/>
      <c r="AY70" s="524"/>
      <c r="AZ70" s="524"/>
      <c r="BA70" s="524"/>
      <c r="BB70" s="524"/>
      <c r="BC70" s="524"/>
      <c r="BD70" s="615"/>
      <c r="BE70" s="526" t="s">
        <v>1240</v>
      </c>
      <c r="BF70" s="524" t="s">
        <v>342</v>
      </c>
      <c r="BG70" s="524" t="s">
        <v>1241</v>
      </c>
      <c r="BH70" s="615"/>
    </row>
    <row r="71" spans="1:60" s="5" customFormat="1" ht="11.25" customHeight="1" x14ac:dyDescent="0.3">
      <c r="A71" s="327">
        <v>64</v>
      </c>
      <c r="B71" s="328" t="s">
        <v>762</v>
      </c>
      <c r="C71" s="329" t="s">
        <v>3165</v>
      </c>
      <c r="D71" s="526" t="s">
        <v>3216</v>
      </c>
      <c r="E71" s="524" t="s">
        <v>3215</v>
      </c>
      <c r="F71" s="524">
        <v>1110</v>
      </c>
      <c r="G71" s="525" t="s">
        <v>58</v>
      </c>
      <c r="H71" s="2010">
        <v>8</v>
      </c>
      <c r="I71" s="216">
        <v>8</v>
      </c>
      <c r="J71" s="216">
        <v>8</v>
      </c>
      <c r="K71" s="3409">
        <v>4</v>
      </c>
      <c r="L71" s="18">
        <v>1</v>
      </c>
      <c r="M71" s="19">
        <v>1</v>
      </c>
      <c r="N71" s="3478">
        <v>4</v>
      </c>
      <c r="O71" s="3386"/>
      <c r="P71" s="209">
        <f t="shared" si="2"/>
        <v>30</v>
      </c>
      <c r="Q71" s="209">
        <f t="shared" si="3"/>
        <v>34</v>
      </c>
      <c r="R71" s="12" t="s">
        <v>3202</v>
      </c>
      <c r="S71" s="190" t="s">
        <v>692</v>
      </c>
      <c r="T71" s="12" t="s">
        <v>3214</v>
      </c>
      <c r="U71" s="6" t="s">
        <v>3213</v>
      </c>
      <c r="V71" s="6"/>
      <c r="W71" s="190" t="s">
        <v>692</v>
      </c>
      <c r="X71" s="12" t="s">
        <v>3198</v>
      </c>
      <c r="Y71" s="13" t="s">
        <v>3212</v>
      </c>
      <c r="Z71" s="13" t="s">
        <v>3211</v>
      </c>
      <c r="AA71" s="6" t="s">
        <v>3210</v>
      </c>
      <c r="AB71" s="190" t="s">
        <v>692</v>
      </c>
      <c r="AC71" s="97" t="s">
        <v>3209</v>
      </c>
      <c r="AD71" s="97" t="s">
        <v>3208</v>
      </c>
      <c r="AE71" s="97"/>
      <c r="AF71" s="98"/>
      <c r="AG71" s="190" t="s">
        <v>693</v>
      </c>
      <c r="AH71" s="16" t="s">
        <v>3207</v>
      </c>
      <c r="AI71" s="190" t="s">
        <v>690</v>
      </c>
      <c r="AJ71" s="16" t="s">
        <v>3206</v>
      </c>
      <c r="AK71" s="190" t="s">
        <v>690</v>
      </c>
      <c r="AL71" s="16" t="s">
        <v>3205</v>
      </c>
      <c r="AM71" s="190" t="s">
        <v>690</v>
      </c>
      <c r="AN71" s="3382"/>
      <c r="AO71" s="190" t="s">
        <v>693</v>
      </c>
      <c r="AP71" s="330"/>
      <c r="AQ71" s="331"/>
      <c r="AR71" s="526"/>
      <c r="AS71" s="524" t="s">
        <v>27</v>
      </c>
      <c r="AT71" s="524"/>
      <c r="AU71" s="524"/>
      <c r="AV71" s="615"/>
      <c r="AW71" s="526"/>
      <c r="AX71" s="524"/>
      <c r="AY71" s="524"/>
      <c r="AZ71" s="524"/>
      <c r="BA71" s="524"/>
      <c r="BB71" s="524"/>
      <c r="BC71" s="524"/>
      <c r="BD71" s="615"/>
      <c r="BE71" s="526" t="s">
        <v>1240</v>
      </c>
      <c r="BF71" s="524" t="s">
        <v>342</v>
      </c>
      <c r="BG71" s="524" t="s">
        <v>1241</v>
      </c>
      <c r="BH71" s="615"/>
    </row>
    <row r="72" spans="1:60" s="5" customFormat="1" ht="11.25" customHeight="1" x14ac:dyDescent="0.3">
      <c r="A72" s="327">
        <v>65</v>
      </c>
      <c r="B72" s="328" t="s">
        <v>762</v>
      </c>
      <c r="C72" s="329" t="s">
        <v>3165</v>
      </c>
      <c r="D72" s="523" t="s">
        <v>3204</v>
      </c>
      <c r="E72" s="524" t="s">
        <v>3203</v>
      </c>
      <c r="F72" s="524" t="s">
        <v>548</v>
      </c>
      <c r="G72" s="525" t="s">
        <v>58</v>
      </c>
      <c r="H72" s="2010">
        <v>8</v>
      </c>
      <c r="I72" s="216">
        <v>8</v>
      </c>
      <c r="J72" s="216">
        <v>8</v>
      </c>
      <c r="K72" s="3409">
        <v>4</v>
      </c>
      <c r="L72" s="18">
        <v>1</v>
      </c>
      <c r="M72" s="335">
        <v>1</v>
      </c>
      <c r="N72" s="3478">
        <v>4</v>
      </c>
      <c r="O72" s="3386"/>
      <c r="P72" s="209">
        <f t="shared" ref="P72:P103" si="4">SUM(H72:J72)+SUM(L72:O72)</f>
        <v>30</v>
      </c>
      <c r="Q72" s="209">
        <f t="shared" ref="Q72:Q103" si="5">SUM(H72:O72)</f>
        <v>34</v>
      </c>
      <c r="R72" s="12" t="s">
        <v>3202</v>
      </c>
      <c r="S72" s="190" t="s">
        <v>692</v>
      </c>
      <c r="T72" s="12" t="s">
        <v>3201</v>
      </c>
      <c r="U72" s="12" t="s">
        <v>3200</v>
      </c>
      <c r="V72" s="6" t="s">
        <v>3199</v>
      </c>
      <c r="W72" s="190" t="s">
        <v>692</v>
      </c>
      <c r="X72" s="12" t="s">
        <v>3198</v>
      </c>
      <c r="Y72" s="13"/>
      <c r="Z72" s="13" t="s">
        <v>3197</v>
      </c>
      <c r="AA72" s="6" t="s">
        <v>3196</v>
      </c>
      <c r="AB72" s="190" t="s">
        <v>692</v>
      </c>
      <c r="AC72" s="97" t="s">
        <v>1227</v>
      </c>
      <c r="AD72" s="97" t="s">
        <v>87</v>
      </c>
      <c r="AE72" s="97"/>
      <c r="AF72" s="98"/>
      <c r="AG72" s="190" t="s">
        <v>693</v>
      </c>
      <c r="AH72" s="16"/>
      <c r="AI72" s="190" t="s">
        <v>693</v>
      </c>
      <c r="AJ72" s="16"/>
      <c r="AK72" s="190" t="s">
        <v>693</v>
      </c>
      <c r="AL72" s="16"/>
      <c r="AM72" s="190" t="s">
        <v>693</v>
      </c>
      <c r="AN72" s="3382"/>
      <c r="AO72" s="190" t="s">
        <v>693</v>
      </c>
      <c r="AP72" s="330"/>
      <c r="AQ72" s="331"/>
      <c r="AR72" s="526"/>
      <c r="AS72" s="524"/>
      <c r="AT72" s="524"/>
      <c r="AU72" s="524"/>
      <c r="AV72" s="615"/>
      <c r="AW72" s="526"/>
      <c r="AX72" s="524"/>
      <c r="AY72" s="524"/>
      <c r="AZ72" s="524"/>
      <c r="BA72" s="524"/>
      <c r="BB72" s="524"/>
      <c r="BC72" s="524"/>
      <c r="BD72" s="615"/>
      <c r="BE72" s="526" t="s">
        <v>1240</v>
      </c>
      <c r="BF72" s="524" t="s">
        <v>342</v>
      </c>
      <c r="BG72" s="524" t="s">
        <v>1241</v>
      </c>
      <c r="BH72" s="615"/>
    </row>
    <row r="73" spans="1:60" s="5" customFormat="1" ht="11.9" customHeight="1" x14ac:dyDescent="0.3">
      <c r="A73" s="336">
        <v>66</v>
      </c>
      <c r="B73" s="337" t="s">
        <v>762</v>
      </c>
      <c r="C73" s="329" t="s">
        <v>3165</v>
      </c>
      <c r="D73" s="527" t="s">
        <v>3195</v>
      </c>
      <c r="E73" s="528" t="s">
        <v>3190</v>
      </c>
      <c r="F73" s="528">
        <v>1110</v>
      </c>
      <c r="G73" s="529" t="s">
        <v>64</v>
      </c>
      <c r="H73" s="2010">
        <v>4</v>
      </c>
      <c r="I73" s="216">
        <v>0</v>
      </c>
      <c r="J73" s="216">
        <v>1</v>
      </c>
      <c r="K73" s="3409">
        <v>4</v>
      </c>
      <c r="L73" s="333">
        <v>2</v>
      </c>
      <c r="M73" s="334">
        <v>2</v>
      </c>
      <c r="N73" s="3478">
        <v>0</v>
      </c>
      <c r="O73" s="3386"/>
      <c r="P73" s="209">
        <f t="shared" si="4"/>
        <v>9</v>
      </c>
      <c r="Q73" s="209">
        <f t="shared" si="5"/>
        <v>13</v>
      </c>
      <c r="R73" s="12" t="s">
        <v>2984</v>
      </c>
      <c r="S73" s="190" t="s">
        <v>692</v>
      </c>
      <c r="T73" s="12" t="s">
        <v>2834</v>
      </c>
      <c r="U73" s="6" t="s">
        <v>690</v>
      </c>
      <c r="V73" s="6" t="s">
        <v>3176</v>
      </c>
      <c r="W73" s="190" t="s">
        <v>692</v>
      </c>
      <c r="X73" s="12" t="s">
        <v>1183</v>
      </c>
      <c r="Y73" s="13" t="s">
        <v>2230</v>
      </c>
      <c r="Z73" s="13" t="s">
        <v>1302</v>
      </c>
      <c r="AA73" s="6"/>
      <c r="AB73" s="190" t="s">
        <v>692</v>
      </c>
      <c r="AC73" s="97" t="s">
        <v>1228</v>
      </c>
      <c r="AD73" s="97"/>
      <c r="AE73" s="97"/>
      <c r="AF73" s="98"/>
      <c r="AG73" s="190" t="s">
        <v>693</v>
      </c>
      <c r="AH73" s="16" t="s">
        <v>3185</v>
      </c>
      <c r="AI73" s="190" t="s">
        <v>689</v>
      </c>
      <c r="AJ73" s="16" t="s">
        <v>3160</v>
      </c>
      <c r="AK73" s="190" t="s">
        <v>692</v>
      </c>
      <c r="AL73" s="16" t="s">
        <v>3184</v>
      </c>
      <c r="AM73" s="190" t="s">
        <v>692</v>
      </c>
      <c r="AN73" s="3382"/>
      <c r="AO73" s="190" t="s">
        <v>693</v>
      </c>
      <c r="AP73" s="338"/>
      <c r="AQ73" s="339"/>
      <c r="AR73" s="527"/>
      <c r="AS73" s="528" t="s">
        <v>27</v>
      </c>
      <c r="AT73" s="528"/>
      <c r="AU73" s="528"/>
      <c r="AV73" s="616"/>
      <c r="AW73" s="527"/>
      <c r="AX73" s="528"/>
      <c r="AY73" s="528"/>
      <c r="AZ73" s="528"/>
      <c r="BA73" s="528"/>
      <c r="BB73" s="528" t="s">
        <v>3</v>
      </c>
      <c r="BC73" s="528"/>
      <c r="BD73" s="616"/>
      <c r="BE73" s="527" t="s">
        <v>1240</v>
      </c>
      <c r="BF73" s="528" t="s">
        <v>342</v>
      </c>
      <c r="BG73" s="528" t="s">
        <v>1241</v>
      </c>
      <c r="BH73" s="615"/>
    </row>
    <row r="74" spans="1:60" s="5" customFormat="1" ht="11.9" customHeight="1" x14ac:dyDescent="0.3">
      <c r="A74" s="336">
        <v>67</v>
      </c>
      <c r="B74" s="337" t="s">
        <v>762</v>
      </c>
      <c r="C74" s="329" t="s">
        <v>3165</v>
      </c>
      <c r="D74" s="527" t="s">
        <v>3194</v>
      </c>
      <c r="E74" s="528" t="s">
        <v>3193</v>
      </c>
      <c r="F74" s="528" t="s">
        <v>543</v>
      </c>
      <c r="G74" s="529" t="s">
        <v>64</v>
      </c>
      <c r="H74" s="2010">
        <v>4</v>
      </c>
      <c r="I74" s="216">
        <v>0</v>
      </c>
      <c r="J74" s="216">
        <v>2</v>
      </c>
      <c r="K74" s="3409">
        <v>8</v>
      </c>
      <c r="L74" s="333">
        <v>4</v>
      </c>
      <c r="M74" s="334">
        <v>4</v>
      </c>
      <c r="N74" s="3478">
        <v>2</v>
      </c>
      <c r="O74" s="3388"/>
      <c r="P74" s="209">
        <f t="shared" si="4"/>
        <v>16</v>
      </c>
      <c r="Q74" s="209">
        <f t="shared" si="5"/>
        <v>24</v>
      </c>
      <c r="R74" s="12" t="s">
        <v>2984</v>
      </c>
      <c r="S74" s="190" t="s">
        <v>692</v>
      </c>
      <c r="T74" s="12" t="s">
        <v>2834</v>
      </c>
      <c r="U74" s="6" t="s">
        <v>690</v>
      </c>
      <c r="V74" s="6" t="s">
        <v>3176</v>
      </c>
      <c r="W74" s="190" t="s">
        <v>692</v>
      </c>
      <c r="X74" s="12" t="s">
        <v>1183</v>
      </c>
      <c r="Y74" s="13" t="s">
        <v>2230</v>
      </c>
      <c r="Z74" s="13" t="s">
        <v>1302</v>
      </c>
      <c r="AA74" s="6"/>
      <c r="AB74" s="190" t="s">
        <v>692</v>
      </c>
      <c r="AC74" s="97" t="s">
        <v>1228</v>
      </c>
      <c r="AD74" s="97"/>
      <c r="AE74" s="101"/>
      <c r="AF74" s="102"/>
      <c r="AG74" s="190" t="s">
        <v>693</v>
      </c>
      <c r="AH74" s="16" t="s">
        <v>1240</v>
      </c>
      <c r="AI74" s="190" t="s">
        <v>689</v>
      </c>
      <c r="AJ74" s="16" t="s">
        <v>3160</v>
      </c>
      <c r="AK74" s="190" t="s">
        <v>692</v>
      </c>
      <c r="AL74" s="16" t="s">
        <v>3184</v>
      </c>
      <c r="AM74" s="190" t="s">
        <v>692</v>
      </c>
      <c r="AN74" s="3382"/>
      <c r="AO74" s="190" t="s">
        <v>693</v>
      </c>
      <c r="AP74" s="338"/>
      <c r="AQ74" s="339"/>
      <c r="AR74" s="527" t="s">
        <v>3192</v>
      </c>
      <c r="AS74" s="528" t="s">
        <v>27</v>
      </c>
      <c r="AT74" s="528">
        <v>218388</v>
      </c>
      <c r="AU74" s="528" t="s">
        <v>64</v>
      </c>
      <c r="AV74" s="616" t="s">
        <v>3185</v>
      </c>
      <c r="AW74" s="527"/>
      <c r="AX74" s="528"/>
      <c r="AY74" s="528"/>
      <c r="AZ74" s="528"/>
      <c r="BA74" s="528" t="s">
        <v>44</v>
      </c>
      <c r="BB74" s="528" t="s">
        <v>44</v>
      </c>
      <c r="BC74" s="528"/>
      <c r="BD74" s="616"/>
      <c r="BE74" s="527" t="s">
        <v>1240</v>
      </c>
      <c r="BF74" s="528" t="s">
        <v>342</v>
      </c>
      <c r="BG74" s="528" t="s">
        <v>1241</v>
      </c>
      <c r="BH74" s="615"/>
    </row>
    <row r="75" spans="1:60" s="21" customFormat="1" ht="11.25" customHeight="1" x14ac:dyDescent="0.3">
      <c r="A75" s="327">
        <v>68</v>
      </c>
      <c r="B75" s="328" t="s">
        <v>762</v>
      </c>
      <c r="C75" s="329" t="s">
        <v>3165</v>
      </c>
      <c r="D75" s="526" t="s">
        <v>3191</v>
      </c>
      <c r="E75" s="524" t="s">
        <v>3190</v>
      </c>
      <c r="F75" s="524"/>
      <c r="G75" s="525" t="s">
        <v>65</v>
      </c>
      <c r="H75" s="2010">
        <v>0</v>
      </c>
      <c r="I75" s="216">
        <v>0</v>
      </c>
      <c r="J75" s="216">
        <v>1</v>
      </c>
      <c r="K75" s="3409">
        <v>0</v>
      </c>
      <c r="L75" s="333">
        <v>2</v>
      </c>
      <c r="M75" s="334">
        <v>2</v>
      </c>
      <c r="N75" s="3478">
        <v>0</v>
      </c>
      <c r="O75" s="3388"/>
      <c r="P75" s="341">
        <f t="shared" si="4"/>
        <v>5</v>
      </c>
      <c r="Q75" s="341">
        <f t="shared" si="5"/>
        <v>5</v>
      </c>
      <c r="R75" s="20" t="s">
        <v>3187</v>
      </c>
      <c r="S75" s="190" t="s">
        <v>692</v>
      </c>
      <c r="T75" s="12" t="s">
        <v>2834</v>
      </c>
      <c r="U75" s="6" t="s">
        <v>690</v>
      </c>
      <c r="V75" s="6" t="s">
        <v>3176</v>
      </c>
      <c r="W75" s="190" t="s">
        <v>692</v>
      </c>
      <c r="X75" s="12" t="s">
        <v>1183</v>
      </c>
      <c r="Y75" s="13" t="s">
        <v>2230</v>
      </c>
      <c r="Z75" s="13"/>
      <c r="AA75" s="6" t="s">
        <v>3186</v>
      </c>
      <c r="AB75" s="190" t="s">
        <v>692</v>
      </c>
      <c r="AC75" s="101" t="s">
        <v>1233</v>
      </c>
      <c r="AD75" s="101"/>
      <c r="AE75" s="101"/>
      <c r="AF75" s="102"/>
      <c r="AG75" s="190" t="s">
        <v>693</v>
      </c>
      <c r="AH75" s="15" t="s">
        <v>3185</v>
      </c>
      <c r="AI75" s="190" t="s">
        <v>690</v>
      </c>
      <c r="AJ75" s="16" t="s">
        <v>3160</v>
      </c>
      <c r="AK75" s="190" t="s">
        <v>690</v>
      </c>
      <c r="AL75" s="16" t="s">
        <v>3184</v>
      </c>
      <c r="AM75" s="190" t="s">
        <v>690</v>
      </c>
      <c r="AN75" s="3382"/>
      <c r="AO75" s="190" t="s">
        <v>693</v>
      </c>
      <c r="AP75" s="330"/>
      <c r="AQ75" s="331"/>
      <c r="AR75" s="526" t="s">
        <v>3183</v>
      </c>
      <c r="AS75" s="524" t="s">
        <v>66</v>
      </c>
      <c r="AT75" s="524">
        <v>249392</v>
      </c>
      <c r="AU75" s="524" t="s">
        <v>65</v>
      </c>
      <c r="AV75" s="615" t="s">
        <v>3182</v>
      </c>
      <c r="AW75" s="526"/>
      <c r="AX75" s="524"/>
      <c r="AY75" s="524"/>
      <c r="AZ75" s="524"/>
      <c r="BA75" s="524"/>
      <c r="BB75" s="524" t="s">
        <v>67</v>
      </c>
      <c r="BC75" s="524"/>
      <c r="BD75" s="615"/>
      <c r="BE75" s="526" t="s">
        <v>1239</v>
      </c>
      <c r="BF75" s="524" t="s">
        <v>3181</v>
      </c>
      <c r="BG75" s="524" t="s">
        <v>1241</v>
      </c>
      <c r="BH75" s="615" t="s">
        <v>3180</v>
      </c>
    </row>
    <row r="76" spans="1:60" s="21" customFormat="1" ht="11.25" customHeight="1" x14ac:dyDescent="0.3">
      <c r="A76" s="327">
        <v>69</v>
      </c>
      <c r="B76" s="328" t="s">
        <v>762</v>
      </c>
      <c r="C76" s="329" t="s">
        <v>3165</v>
      </c>
      <c r="D76" s="526" t="s">
        <v>3189</v>
      </c>
      <c r="E76" s="524" t="s">
        <v>3188</v>
      </c>
      <c r="F76" s="524"/>
      <c r="G76" s="525" t="s">
        <v>65</v>
      </c>
      <c r="H76" s="2010">
        <v>0</v>
      </c>
      <c r="I76" s="216">
        <v>0</v>
      </c>
      <c r="J76" s="216">
        <v>2</v>
      </c>
      <c r="K76" s="3409">
        <v>0</v>
      </c>
      <c r="L76" s="333">
        <v>4</v>
      </c>
      <c r="M76" s="334">
        <v>2</v>
      </c>
      <c r="N76" s="3478">
        <v>2</v>
      </c>
      <c r="O76" s="3388"/>
      <c r="P76" s="341">
        <f t="shared" si="4"/>
        <v>10</v>
      </c>
      <c r="Q76" s="341">
        <f t="shared" si="5"/>
        <v>10</v>
      </c>
      <c r="R76" s="20" t="s">
        <v>3187</v>
      </c>
      <c r="S76" s="190" t="s">
        <v>692</v>
      </c>
      <c r="T76" s="12" t="s">
        <v>2834</v>
      </c>
      <c r="U76" s="6" t="s">
        <v>690</v>
      </c>
      <c r="V76" s="6" t="s">
        <v>3176</v>
      </c>
      <c r="W76" s="190" t="s">
        <v>692</v>
      </c>
      <c r="X76" s="12"/>
      <c r="Y76" s="13"/>
      <c r="Z76" s="13"/>
      <c r="AA76" s="6" t="s">
        <v>3186</v>
      </c>
      <c r="AB76" s="190" t="s">
        <v>692</v>
      </c>
      <c r="AC76" s="101" t="s">
        <v>1233</v>
      </c>
      <c r="AD76" s="101"/>
      <c r="AE76" s="101"/>
      <c r="AF76" s="102"/>
      <c r="AG76" s="190" t="s">
        <v>693</v>
      </c>
      <c r="AH76" s="15" t="s">
        <v>3185</v>
      </c>
      <c r="AI76" s="190" t="s">
        <v>690</v>
      </c>
      <c r="AJ76" s="16" t="s">
        <v>3160</v>
      </c>
      <c r="AK76" s="190" t="s">
        <v>690</v>
      </c>
      <c r="AL76" s="16" t="s">
        <v>3184</v>
      </c>
      <c r="AM76" s="190" t="s">
        <v>690</v>
      </c>
      <c r="AN76" s="3382"/>
      <c r="AO76" s="190" t="s">
        <v>693</v>
      </c>
      <c r="AP76" s="330"/>
      <c r="AQ76" s="331"/>
      <c r="AR76" s="526" t="s">
        <v>3183</v>
      </c>
      <c r="AS76" s="524" t="s">
        <v>66</v>
      </c>
      <c r="AT76" s="524">
        <v>249392</v>
      </c>
      <c r="AU76" s="524" t="s">
        <v>65</v>
      </c>
      <c r="AV76" s="615" t="s">
        <v>3182</v>
      </c>
      <c r="AW76" s="526"/>
      <c r="AX76" s="524"/>
      <c r="AY76" s="524"/>
      <c r="AZ76" s="524"/>
      <c r="BA76" s="524"/>
      <c r="BB76" s="524"/>
      <c r="BC76" s="524"/>
      <c r="BD76" s="615"/>
      <c r="BE76" s="526" t="s">
        <v>1240</v>
      </c>
      <c r="BF76" s="524" t="s">
        <v>3181</v>
      </c>
      <c r="BG76" s="524" t="s">
        <v>1241</v>
      </c>
      <c r="BH76" s="615" t="s">
        <v>3180</v>
      </c>
    </row>
    <row r="77" spans="1:60" s="5" customFormat="1" ht="11.25" customHeight="1" x14ac:dyDescent="0.3">
      <c r="A77" s="327">
        <v>70</v>
      </c>
      <c r="B77" s="328" t="s">
        <v>762</v>
      </c>
      <c r="C77" s="329" t="s">
        <v>3165</v>
      </c>
      <c r="D77" s="526" t="s">
        <v>3179</v>
      </c>
      <c r="E77" s="528" t="s">
        <v>3178</v>
      </c>
      <c r="F77" s="524" t="s">
        <v>530</v>
      </c>
      <c r="G77" s="530" t="s">
        <v>3170</v>
      </c>
      <c r="H77" s="2010">
        <v>8</v>
      </c>
      <c r="I77" s="216">
        <v>0</v>
      </c>
      <c r="J77" s="216">
        <v>1</v>
      </c>
      <c r="K77" s="3409">
        <v>8</v>
      </c>
      <c r="L77" s="333">
        <v>1</v>
      </c>
      <c r="M77" s="334">
        <v>0</v>
      </c>
      <c r="N77" s="3478">
        <v>0</v>
      </c>
      <c r="O77" s="3386"/>
      <c r="P77" s="341">
        <f t="shared" si="4"/>
        <v>10</v>
      </c>
      <c r="Q77" s="341">
        <f t="shared" si="5"/>
        <v>18</v>
      </c>
      <c r="R77" s="20" t="s">
        <v>2968</v>
      </c>
      <c r="S77" s="190" t="s">
        <v>690</v>
      </c>
      <c r="T77" s="20" t="s">
        <v>3177</v>
      </c>
      <c r="U77" s="22" t="s">
        <v>690</v>
      </c>
      <c r="V77" s="22" t="s">
        <v>3176</v>
      </c>
      <c r="W77" s="190" t="s">
        <v>690</v>
      </c>
      <c r="X77" s="12" t="s">
        <v>1941</v>
      </c>
      <c r="Y77" s="13" t="s">
        <v>1919</v>
      </c>
      <c r="Z77" s="13" t="s">
        <v>1313</v>
      </c>
      <c r="AA77" s="6" t="s">
        <v>3175</v>
      </c>
      <c r="AB77" s="190" t="s">
        <v>690</v>
      </c>
      <c r="AC77" s="97" t="s">
        <v>3174</v>
      </c>
      <c r="AD77" s="97" t="s">
        <v>3173</v>
      </c>
      <c r="AE77" s="97"/>
      <c r="AF77" s="98"/>
      <c r="AG77" s="190" t="s">
        <v>693</v>
      </c>
      <c r="AH77" s="15" t="s">
        <v>3172</v>
      </c>
      <c r="AI77" s="190" t="s">
        <v>690</v>
      </c>
      <c r="AJ77" s="15"/>
      <c r="AK77" s="190" t="s">
        <v>690</v>
      </c>
      <c r="AL77" s="15"/>
      <c r="AM77" s="190" t="s">
        <v>690</v>
      </c>
      <c r="AN77" s="3382"/>
      <c r="AO77" s="190" t="s">
        <v>693</v>
      </c>
      <c r="AP77" s="330"/>
      <c r="AQ77" s="331"/>
      <c r="AR77" s="526" t="s">
        <v>3171</v>
      </c>
      <c r="AS77" s="524" t="s">
        <v>92</v>
      </c>
      <c r="AT77" s="524" t="s">
        <v>552</v>
      </c>
      <c r="AU77" s="524" t="s">
        <v>553</v>
      </c>
      <c r="AV77" s="615" t="s">
        <v>3170</v>
      </c>
      <c r="AW77" s="526"/>
      <c r="AX77" s="524"/>
      <c r="AY77" s="524"/>
      <c r="AZ77" s="524"/>
      <c r="BA77" s="524"/>
      <c r="BB77" s="524" t="s">
        <v>70</v>
      </c>
      <c r="BC77" s="524"/>
      <c r="BD77" s="615"/>
      <c r="BE77" s="526" t="s">
        <v>1239</v>
      </c>
      <c r="BF77" s="524" t="s">
        <v>342</v>
      </c>
      <c r="BG77" s="524" t="s">
        <v>1244</v>
      </c>
      <c r="BH77" s="615" t="s">
        <v>3169</v>
      </c>
    </row>
    <row r="78" spans="1:60" s="5" customFormat="1" ht="11.9" customHeight="1" x14ac:dyDescent="0.3">
      <c r="A78" s="342">
        <v>71</v>
      </c>
      <c r="B78" s="343" t="s">
        <v>762</v>
      </c>
      <c r="C78" s="329" t="s">
        <v>3165</v>
      </c>
      <c r="D78" s="531" t="s">
        <v>3168</v>
      </c>
      <c r="E78" s="532" t="s">
        <v>3167</v>
      </c>
      <c r="F78" s="533" t="s">
        <v>530</v>
      </c>
      <c r="G78" s="534" t="s">
        <v>61</v>
      </c>
      <c r="H78" s="2010">
        <v>4</v>
      </c>
      <c r="I78" s="216">
        <v>4</v>
      </c>
      <c r="J78" s="216">
        <v>4</v>
      </c>
      <c r="K78" s="3409">
        <v>4</v>
      </c>
      <c r="L78" s="333">
        <v>4</v>
      </c>
      <c r="M78" s="334">
        <v>2</v>
      </c>
      <c r="N78" s="3478">
        <v>2</v>
      </c>
      <c r="O78" s="3386"/>
      <c r="P78" s="209">
        <f t="shared" si="4"/>
        <v>20</v>
      </c>
      <c r="Q78" s="209">
        <f t="shared" si="5"/>
        <v>24</v>
      </c>
      <c r="R78" s="12" t="s">
        <v>2984</v>
      </c>
      <c r="S78" s="190" t="s">
        <v>692</v>
      </c>
      <c r="T78" s="12" t="s">
        <v>2834</v>
      </c>
      <c r="U78" s="6" t="s">
        <v>690</v>
      </c>
      <c r="V78" s="6"/>
      <c r="W78" s="190" t="s">
        <v>692</v>
      </c>
      <c r="X78" s="12" t="s">
        <v>1185</v>
      </c>
      <c r="Y78" s="13" t="s">
        <v>1919</v>
      </c>
      <c r="Z78" s="13" t="s">
        <v>1313</v>
      </c>
      <c r="AA78" s="6"/>
      <c r="AB78" s="190" t="s">
        <v>692</v>
      </c>
      <c r="AC78" s="97" t="s">
        <v>1228</v>
      </c>
      <c r="AD78" s="103" t="s">
        <v>62</v>
      </c>
      <c r="AE78" s="103"/>
      <c r="AF78" s="98"/>
      <c r="AG78" s="190" t="s">
        <v>693</v>
      </c>
      <c r="AH78" s="16" t="s">
        <v>3161</v>
      </c>
      <c r="AI78" s="190" t="s">
        <v>689</v>
      </c>
      <c r="AJ78" s="16" t="s">
        <v>3160</v>
      </c>
      <c r="AK78" s="190" t="s">
        <v>689</v>
      </c>
      <c r="AL78" s="16" t="s">
        <v>3166</v>
      </c>
      <c r="AM78" s="190" t="s">
        <v>692</v>
      </c>
      <c r="AN78" s="3382"/>
      <c r="AO78" s="190" t="s">
        <v>693</v>
      </c>
      <c r="AP78" s="344"/>
      <c r="AQ78" s="345"/>
      <c r="AR78" s="617"/>
      <c r="AS78" s="528" t="s">
        <v>44</v>
      </c>
      <c r="AT78" s="528">
        <v>106665</v>
      </c>
      <c r="AU78" s="618" t="s">
        <v>61</v>
      </c>
      <c r="AV78" s="616" t="s">
        <v>2599</v>
      </c>
      <c r="AW78" s="617"/>
      <c r="AX78" s="532"/>
      <c r="AY78" s="532"/>
      <c r="AZ78" s="532"/>
      <c r="BA78" s="532"/>
      <c r="BB78" s="532" t="s">
        <v>3</v>
      </c>
      <c r="BC78" s="532"/>
      <c r="BD78" s="649"/>
      <c r="BE78" s="617" t="s">
        <v>1240</v>
      </c>
      <c r="BF78" s="532" t="s">
        <v>342</v>
      </c>
      <c r="BG78" s="532" t="s">
        <v>1241</v>
      </c>
      <c r="BH78" s="3396" t="s">
        <v>3097</v>
      </c>
    </row>
    <row r="79" spans="1:60" s="5" customFormat="1" ht="11.9" customHeight="1" x14ac:dyDescent="0.3">
      <c r="A79" s="346">
        <v>72</v>
      </c>
      <c r="B79" s="347" t="s">
        <v>762</v>
      </c>
      <c r="C79" s="348" t="s">
        <v>3165</v>
      </c>
      <c r="D79" s="535" t="s">
        <v>3164</v>
      </c>
      <c r="E79" s="536" t="s">
        <v>3163</v>
      </c>
      <c r="F79" s="536">
        <v>1170</v>
      </c>
      <c r="G79" s="537" t="s">
        <v>63</v>
      </c>
      <c r="H79" s="3479">
        <v>2</v>
      </c>
      <c r="I79" s="294">
        <v>4</v>
      </c>
      <c r="J79" s="294">
        <v>2</v>
      </c>
      <c r="K79" s="3410">
        <v>4</v>
      </c>
      <c r="L79" s="349">
        <v>2</v>
      </c>
      <c r="M79" s="350">
        <v>2</v>
      </c>
      <c r="N79" s="3480">
        <v>0</v>
      </c>
      <c r="O79" s="3387"/>
      <c r="P79" s="226">
        <f t="shared" si="4"/>
        <v>12</v>
      </c>
      <c r="Q79" s="226">
        <f t="shared" si="5"/>
        <v>16</v>
      </c>
      <c r="R79" s="297" t="s">
        <v>3162</v>
      </c>
      <c r="S79" s="228" t="s">
        <v>692</v>
      </c>
      <c r="T79" s="297" t="s">
        <v>2834</v>
      </c>
      <c r="U79" s="231" t="s">
        <v>690</v>
      </c>
      <c r="V79" s="231"/>
      <c r="W79" s="228" t="s">
        <v>692</v>
      </c>
      <c r="X79" s="297" t="s">
        <v>1183</v>
      </c>
      <c r="Y79" s="298" t="s">
        <v>2230</v>
      </c>
      <c r="Z79" s="298" t="s">
        <v>1313</v>
      </c>
      <c r="AA79" s="231"/>
      <c r="AB79" s="228" t="s">
        <v>692</v>
      </c>
      <c r="AC79" s="232" t="s">
        <v>1228</v>
      </c>
      <c r="AD79" s="103" t="s">
        <v>62</v>
      </c>
      <c r="AE79" s="232"/>
      <c r="AF79" s="233"/>
      <c r="AG79" s="228" t="s">
        <v>693</v>
      </c>
      <c r="AH79" s="351" t="s">
        <v>3161</v>
      </c>
      <c r="AI79" s="228" t="s">
        <v>689</v>
      </c>
      <c r="AJ79" s="351" t="s">
        <v>3160</v>
      </c>
      <c r="AK79" s="228" t="s">
        <v>689</v>
      </c>
      <c r="AL79" s="351" t="s">
        <v>3159</v>
      </c>
      <c r="AM79" s="228" t="s">
        <v>692</v>
      </c>
      <c r="AN79" s="3383"/>
      <c r="AO79" s="228" t="s">
        <v>693</v>
      </c>
      <c r="AP79" s="352"/>
      <c r="AQ79" s="353"/>
      <c r="AR79" s="619"/>
      <c r="AS79" s="536" t="s">
        <v>44</v>
      </c>
      <c r="AT79" s="536">
        <v>106666</v>
      </c>
      <c r="AU79" s="620" t="s">
        <v>61</v>
      </c>
      <c r="AV79" s="621"/>
      <c r="AW79" s="619"/>
      <c r="AX79" s="536"/>
      <c r="AY79" s="536"/>
      <c r="AZ79" s="536"/>
      <c r="BA79" s="536"/>
      <c r="BB79" s="536" t="s">
        <v>3</v>
      </c>
      <c r="BC79" s="536"/>
      <c r="BD79" s="621"/>
      <c r="BE79" s="619" t="s">
        <v>1240</v>
      </c>
      <c r="BF79" s="536" t="s">
        <v>342</v>
      </c>
      <c r="BG79" s="536" t="s">
        <v>1241</v>
      </c>
      <c r="BH79" s="3398" t="s">
        <v>3097</v>
      </c>
    </row>
    <row r="80" spans="1:60" s="5" customFormat="1" ht="11.25" customHeight="1" x14ac:dyDescent="0.3">
      <c r="A80" s="354">
        <v>73</v>
      </c>
      <c r="B80" s="355" t="s">
        <v>762</v>
      </c>
      <c r="C80" s="356" t="s">
        <v>3077</v>
      </c>
      <c r="D80" s="538" t="s">
        <v>3158</v>
      </c>
      <c r="E80" s="539" t="s">
        <v>3155</v>
      </c>
      <c r="F80" s="539">
        <v>1170</v>
      </c>
      <c r="G80" s="540" t="s">
        <v>59</v>
      </c>
      <c r="H80" s="3332">
        <v>1</v>
      </c>
      <c r="I80" s="243">
        <v>0</v>
      </c>
      <c r="J80" s="243">
        <v>1</v>
      </c>
      <c r="K80" s="3411">
        <v>0</v>
      </c>
      <c r="L80" s="244">
        <v>0</v>
      </c>
      <c r="M80" s="245">
        <v>0</v>
      </c>
      <c r="N80" s="3470">
        <v>0</v>
      </c>
      <c r="O80" s="357"/>
      <c r="P80" s="171">
        <f t="shared" si="4"/>
        <v>2</v>
      </c>
      <c r="Q80" s="171">
        <f t="shared" si="5"/>
        <v>2</v>
      </c>
      <c r="R80" s="118" t="s">
        <v>1612</v>
      </c>
      <c r="S80" s="112" t="s">
        <v>689</v>
      </c>
      <c r="T80" s="118" t="s">
        <v>1613</v>
      </c>
      <c r="U80" s="120" t="s">
        <v>3085</v>
      </c>
      <c r="V80" s="120" t="s">
        <v>1176</v>
      </c>
      <c r="W80" s="112" t="s">
        <v>690</v>
      </c>
      <c r="X80" s="118" t="s">
        <v>1213</v>
      </c>
      <c r="Y80" s="119" t="s">
        <v>3134</v>
      </c>
      <c r="Z80" s="119" t="s">
        <v>2989</v>
      </c>
      <c r="AA80" s="120" t="s">
        <v>3132</v>
      </c>
      <c r="AB80" s="112" t="s">
        <v>692</v>
      </c>
      <c r="AC80" s="3414" t="s">
        <v>1231</v>
      </c>
      <c r="AD80" s="3414"/>
      <c r="AE80" s="121"/>
      <c r="AF80" s="3418" t="s">
        <v>1176</v>
      </c>
      <c r="AG80" s="112" t="s">
        <v>693</v>
      </c>
      <c r="AH80" s="128" t="s">
        <v>3133</v>
      </c>
      <c r="AI80" s="112" t="s">
        <v>690</v>
      </c>
      <c r="AJ80" s="128" t="s">
        <v>3132</v>
      </c>
      <c r="AK80" s="112" t="s">
        <v>690</v>
      </c>
      <c r="AL80" s="128" t="s">
        <v>3131</v>
      </c>
      <c r="AM80" s="112" t="s">
        <v>690</v>
      </c>
      <c r="AN80" s="3377"/>
      <c r="AO80" s="112" t="s">
        <v>693</v>
      </c>
      <c r="AP80" s="358"/>
      <c r="AQ80" s="359"/>
      <c r="AR80" s="622" t="s">
        <v>3149</v>
      </c>
      <c r="AS80" s="539" t="s">
        <v>44</v>
      </c>
      <c r="AT80" s="539" t="s">
        <v>544</v>
      </c>
      <c r="AU80" s="539" t="s">
        <v>59</v>
      </c>
      <c r="AV80" s="623" t="s">
        <v>3148</v>
      </c>
      <c r="AW80" s="622"/>
      <c r="AX80" s="539"/>
      <c r="AY80" s="539"/>
      <c r="AZ80" s="539"/>
      <c r="BA80" s="539"/>
      <c r="BB80" s="539" t="s">
        <v>3</v>
      </c>
      <c r="BC80" s="539"/>
      <c r="BD80" s="623"/>
      <c r="BE80" s="622" t="s">
        <v>1239</v>
      </c>
      <c r="BF80" s="539" t="s">
        <v>342</v>
      </c>
      <c r="BG80" s="539" t="s">
        <v>1241</v>
      </c>
      <c r="BH80" s="3397"/>
    </row>
    <row r="81" spans="1:60" s="5" customFormat="1" ht="11.25" customHeight="1" x14ac:dyDescent="0.3">
      <c r="A81" s="360">
        <v>74</v>
      </c>
      <c r="B81" s="361" t="s">
        <v>762</v>
      </c>
      <c r="C81" s="362" t="s">
        <v>3077</v>
      </c>
      <c r="D81" s="541" t="s">
        <v>3157</v>
      </c>
      <c r="E81" s="542" t="s">
        <v>3146</v>
      </c>
      <c r="F81" s="542">
        <v>1170</v>
      </c>
      <c r="G81" s="543" t="s">
        <v>60</v>
      </c>
      <c r="H81" s="3333">
        <v>1</v>
      </c>
      <c r="I81" s="254">
        <v>0</v>
      </c>
      <c r="J81" s="254">
        <v>1</v>
      </c>
      <c r="K81" s="3412">
        <v>0</v>
      </c>
      <c r="L81" s="255">
        <v>0</v>
      </c>
      <c r="M81" s="256">
        <v>0</v>
      </c>
      <c r="N81" s="3471">
        <v>0</v>
      </c>
      <c r="O81" s="340"/>
      <c r="P81" s="209">
        <f t="shared" si="4"/>
        <v>2</v>
      </c>
      <c r="Q81" s="209">
        <f t="shared" si="5"/>
        <v>2</v>
      </c>
      <c r="R81" s="93" t="s">
        <v>1612</v>
      </c>
      <c r="S81" s="190" t="s">
        <v>689</v>
      </c>
      <c r="T81" s="93" t="s">
        <v>1613</v>
      </c>
      <c r="U81" s="95" t="s">
        <v>3085</v>
      </c>
      <c r="V81" s="95" t="s">
        <v>1176</v>
      </c>
      <c r="W81" s="190" t="s">
        <v>690</v>
      </c>
      <c r="X81" s="93" t="s">
        <v>1213</v>
      </c>
      <c r="Y81" s="94" t="s">
        <v>3134</v>
      </c>
      <c r="Z81" s="94" t="s">
        <v>2989</v>
      </c>
      <c r="AA81" s="95" t="s">
        <v>3132</v>
      </c>
      <c r="AB81" s="190" t="s">
        <v>692</v>
      </c>
      <c r="AC81" s="99"/>
      <c r="AD81" s="99"/>
      <c r="AE81" s="99"/>
      <c r="AF81" s="100"/>
      <c r="AG81" s="190" t="s">
        <v>693</v>
      </c>
      <c r="AH81" s="104" t="s">
        <v>3133</v>
      </c>
      <c r="AI81" s="190" t="s">
        <v>690</v>
      </c>
      <c r="AJ81" s="104" t="s">
        <v>3132</v>
      </c>
      <c r="AK81" s="190" t="s">
        <v>690</v>
      </c>
      <c r="AL81" s="104" t="s">
        <v>3131</v>
      </c>
      <c r="AM81" s="190" t="s">
        <v>690</v>
      </c>
      <c r="AN81" s="3378"/>
      <c r="AO81" s="190" t="s">
        <v>693</v>
      </c>
      <c r="AP81" s="363"/>
      <c r="AQ81" s="364"/>
      <c r="AR81" s="544" t="s">
        <v>3137</v>
      </c>
      <c r="AS81" s="542" t="s">
        <v>44</v>
      </c>
      <c r="AT81" s="542" t="s">
        <v>545</v>
      </c>
      <c r="AU81" s="624" t="s">
        <v>60</v>
      </c>
      <c r="AV81" s="625" t="s">
        <v>3136</v>
      </c>
      <c r="AW81" s="544"/>
      <c r="AX81" s="542"/>
      <c r="AY81" s="542"/>
      <c r="AZ81" s="542"/>
      <c r="BA81" s="542"/>
      <c r="BB81" s="542" t="s">
        <v>3</v>
      </c>
      <c r="BC81" s="542"/>
      <c r="BD81" s="625"/>
      <c r="BE81" s="544" t="s">
        <v>1239</v>
      </c>
      <c r="BF81" s="542" t="s">
        <v>342</v>
      </c>
      <c r="BG81" s="542" t="s">
        <v>1241</v>
      </c>
      <c r="BH81" s="628"/>
    </row>
    <row r="82" spans="1:60" s="5" customFormat="1" ht="11.25" customHeight="1" x14ac:dyDescent="0.3">
      <c r="A82" s="360">
        <v>75</v>
      </c>
      <c r="B82" s="361" t="s">
        <v>762</v>
      </c>
      <c r="C82" s="362" t="s">
        <v>3077</v>
      </c>
      <c r="D82" s="541" t="s">
        <v>3156</v>
      </c>
      <c r="E82" s="542" t="s">
        <v>3155</v>
      </c>
      <c r="F82" s="542">
        <v>1170</v>
      </c>
      <c r="G82" s="543" t="s">
        <v>59</v>
      </c>
      <c r="H82" s="3333">
        <v>8</v>
      </c>
      <c r="I82" s="254">
        <v>2</v>
      </c>
      <c r="J82" s="254">
        <v>4</v>
      </c>
      <c r="K82" s="3412">
        <v>0</v>
      </c>
      <c r="L82" s="255">
        <v>0</v>
      </c>
      <c r="M82" s="256">
        <v>4</v>
      </c>
      <c r="N82" s="3471">
        <v>0</v>
      </c>
      <c r="O82" s="340"/>
      <c r="P82" s="209">
        <f t="shared" si="4"/>
        <v>18</v>
      </c>
      <c r="Q82" s="209">
        <f t="shared" si="5"/>
        <v>18</v>
      </c>
      <c r="R82" s="93" t="s">
        <v>3154</v>
      </c>
      <c r="S82" s="190" t="s">
        <v>689</v>
      </c>
      <c r="T82" s="93" t="s">
        <v>3153</v>
      </c>
      <c r="U82" s="95" t="s">
        <v>3152</v>
      </c>
      <c r="V82" s="95" t="s">
        <v>3151</v>
      </c>
      <c r="W82" s="190" t="s">
        <v>692</v>
      </c>
      <c r="X82" s="93" t="s">
        <v>3141</v>
      </c>
      <c r="Y82" s="94" t="s">
        <v>3134</v>
      </c>
      <c r="Z82" s="94" t="s">
        <v>2989</v>
      </c>
      <c r="AA82" s="95" t="s">
        <v>3140</v>
      </c>
      <c r="AB82" s="190" t="s">
        <v>692</v>
      </c>
      <c r="AC82" s="3415" t="s">
        <v>1231</v>
      </c>
      <c r="AD82" s="3415"/>
      <c r="AE82" s="99"/>
      <c r="AF82" s="3419" t="s">
        <v>1176</v>
      </c>
      <c r="AG82" s="190" t="s">
        <v>693</v>
      </c>
      <c r="AH82" s="104" t="s">
        <v>3150</v>
      </c>
      <c r="AI82" s="190" t="s">
        <v>692</v>
      </c>
      <c r="AJ82" s="104" t="s">
        <v>3138</v>
      </c>
      <c r="AK82" s="190" t="s">
        <v>690</v>
      </c>
      <c r="AL82" s="104" t="s">
        <v>3118</v>
      </c>
      <c r="AM82" s="190" t="s">
        <v>690</v>
      </c>
      <c r="AN82" s="3378"/>
      <c r="AO82" s="190" t="s">
        <v>693</v>
      </c>
      <c r="AP82" s="363"/>
      <c r="AQ82" s="364"/>
      <c r="AR82" s="544" t="s">
        <v>3149</v>
      </c>
      <c r="AS82" s="542" t="s">
        <v>27</v>
      </c>
      <c r="AT82" s="542" t="s">
        <v>544</v>
      </c>
      <c r="AU82" s="542" t="s">
        <v>59</v>
      </c>
      <c r="AV82" s="625" t="s">
        <v>3148</v>
      </c>
      <c r="AW82" s="544"/>
      <c r="AX82" s="542"/>
      <c r="AY82" s="542"/>
      <c r="AZ82" s="542"/>
      <c r="BA82" s="542"/>
      <c r="BB82" s="542" t="s">
        <v>3</v>
      </c>
      <c r="BC82" s="542"/>
      <c r="BD82" s="625"/>
      <c r="BE82" s="544" t="s">
        <v>1240</v>
      </c>
      <c r="BF82" s="542" t="s">
        <v>342</v>
      </c>
      <c r="BG82" s="542" t="s">
        <v>1241</v>
      </c>
      <c r="BH82" s="628"/>
    </row>
    <row r="83" spans="1:60" s="5" customFormat="1" ht="11.25" customHeight="1" x14ac:dyDescent="0.3">
      <c r="A83" s="360">
        <v>76</v>
      </c>
      <c r="B83" s="361" t="s">
        <v>762</v>
      </c>
      <c r="C83" s="362" t="s">
        <v>3077</v>
      </c>
      <c r="D83" s="541" t="s">
        <v>3147</v>
      </c>
      <c r="E83" s="542" t="s">
        <v>3146</v>
      </c>
      <c r="F83" s="542">
        <v>1170</v>
      </c>
      <c r="G83" s="543" t="s">
        <v>60</v>
      </c>
      <c r="H83" s="3333">
        <v>8</v>
      </c>
      <c r="I83" s="254">
        <v>4</v>
      </c>
      <c r="J83" s="254">
        <v>4</v>
      </c>
      <c r="K83" s="3412">
        <v>0</v>
      </c>
      <c r="L83" s="255">
        <v>1</v>
      </c>
      <c r="M83" s="256">
        <v>4</v>
      </c>
      <c r="N83" s="3471">
        <v>0</v>
      </c>
      <c r="O83" s="340"/>
      <c r="P83" s="209">
        <f t="shared" si="4"/>
        <v>21</v>
      </c>
      <c r="Q83" s="209">
        <f t="shared" si="5"/>
        <v>21</v>
      </c>
      <c r="R83" s="93" t="s">
        <v>3145</v>
      </c>
      <c r="S83" s="190" t="s">
        <v>689</v>
      </c>
      <c r="T83" s="93" t="s">
        <v>3144</v>
      </c>
      <c r="U83" s="95" t="s">
        <v>3143</v>
      </c>
      <c r="V83" s="95" t="s">
        <v>3142</v>
      </c>
      <c r="W83" s="190" t="s">
        <v>689</v>
      </c>
      <c r="X83" s="93" t="s">
        <v>3141</v>
      </c>
      <c r="Y83" s="94" t="s">
        <v>3134</v>
      </c>
      <c r="Z83" s="94" t="s">
        <v>2989</v>
      </c>
      <c r="AA83" s="95" t="s">
        <v>3140</v>
      </c>
      <c r="AB83" s="190" t="s">
        <v>692</v>
      </c>
      <c r="AC83" s="99"/>
      <c r="AD83" s="99"/>
      <c r="AE83" s="99"/>
      <c r="AF83" s="100"/>
      <c r="AG83" s="190" t="s">
        <v>693</v>
      </c>
      <c r="AH83" s="104" t="s">
        <v>3139</v>
      </c>
      <c r="AI83" s="190" t="s">
        <v>692</v>
      </c>
      <c r="AJ83" s="104" t="s">
        <v>3138</v>
      </c>
      <c r="AK83" s="190" t="s">
        <v>690</v>
      </c>
      <c r="AL83" s="104" t="s">
        <v>3118</v>
      </c>
      <c r="AM83" s="190" t="s">
        <v>690</v>
      </c>
      <c r="AN83" s="3378"/>
      <c r="AO83" s="190" t="s">
        <v>693</v>
      </c>
      <c r="AP83" s="363"/>
      <c r="AQ83" s="364"/>
      <c r="AR83" s="544" t="s">
        <v>3137</v>
      </c>
      <c r="AS83" s="542" t="s">
        <v>27</v>
      </c>
      <c r="AT83" s="542" t="s">
        <v>545</v>
      </c>
      <c r="AU83" s="624" t="s">
        <v>60</v>
      </c>
      <c r="AV83" s="625" t="s">
        <v>3136</v>
      </c>
      <c r="AW83" s="544"/>
      <c r="AX83" s="542"/>
      <c r="AY83" s="542"/>
      <c r="AZ83" s="542"/>
      <c r="BA83" s="542"/>
      <c r="BB83" s="542" t="s">
        <v>3</v>
      </c>
      <c r="BC83" s="542"/>
      <c r="BD83" s="625"/>
      <c r="BE83" s="544" t="s">
        <v>1240</v>
      </c>
      <c r="BF83" s="542" t="s">
        <v>342</v>
      </c>
      <c r="BG83" s="542" t="s">
        <v>1241</v>
      </c>
      <c r="BH83" s="628"/>
    </row>
    <row r="84" spans="1:60" s="5" customFormat="1" ht="11.25" customHeight="1" x14ac:dyDescent="0.3">
      <c r="A84" s="360">
        <v>77</v>
      </c>
      <c r="B84" s="361" t="s">
        <v>762</v>
      </c>
      <c r="C84" s="362" t="s">
        <v>3077</v>
      </c>
      <c r="D84" s="541" t="s">
        <v>3135</v>
      </c>
      <c r="E84" s="542" t="s">
        <v>3129</v>
      </c>
      <c r="F84" s="542">
        <v>1170</v>
      </c>
      <c r="G84" s="543" t="s">
        <v>3128</v>
      </c>
      <c r="H84" s="3333">
        <v>1</v>
      </c>
      <c r="I84" s="254">
        <v>0</v>
      </c>
      <c r="J84" s="254">
        <v>1</v>
      </c>
      <c r="K84" s="3412">
        <v>0</v>
      </c>
      <c r="L84" s="255">
        <v>0</v>
      </c>
      <c r="M84" s="256">
        <v>0</v>
      </c>
      <c r="N84" s="3471">
        <v>0</v>
      </c>
      <c r="O84" s="340"/>
      <c r="P84" s="209">
        <f t="shared" si="4"/>
        <v>2</v>
      </c>
      <c r="Q84" s="209">
        <f t="shared" si="5"/>
        <v>2</v>
      </c>
      <c r="R84" s="93" t="s">
        <v>1612</v>
      </c>
      <c r="S84" s="190" t="s">
        <v>689</v>
      </c>
      <c r="T84" s="93" t="s">
        <v>1613</v>
      </c>
      <c r="U84" s="95" t="s">
        <v>3085</v>
      </c>
      <c r="V84" s="95" t="s">
        <v>1176</v>
      </c>
      <c r="W84" s="190" t="s">
        <v>690</v>
      </c>
      <c r="X84" s="93" t="s">
        <v>1213</v>
      </c>
      <c r="Y84" s="94" t="s">
        <v>3134</v>
      </c>
      <c r="Z84" s="94" t="s">
        <v>2989</v>
      </c>
      <c r="AA84" s="95" t="s">
        <v>3132</v>
      </c>
      <c r="AB84" s="190" t="s">
        <v>692</v>
      </c>
      <c r="AC84" s="3415" t="s">
        <v>3121</v>
      </c>
      <c r="AD84" s="3415"/>
      <c r="AE84" s="99"/>
      <c r="AF84" s="3419" t="s">
        <v>1176</v>
      </c>
      <c r="AG84" s="190" t="s">
        <v>693</v>
      </c>
      <c r="AH84" s="104" t="s">
        <v>3133</v>
      </c>
      <c r="AI84" s="190" t="s">
        <v>690</v>
      </c>
      <c r="AJ84" s="104" t="s">
        <v>3132</v>
      </c>
      <c r="AK84" s="190" t="s">
        <v>690</v>
      </c>
      <c r="AL84" s="104" t="s">
        <v>3131</v>
      </c>
      <c r="AM84" s="190" t="s">
        <v>690</v>
      </c>
      <c r="AN84" s="3378"/>
      <c r="AO84" s="190" t="s">
        <v>693</v>
      </c>
      <c r="AP84" s="363"/>
      <c r="AQ84" s="364"/>
      <c r="AR84" s="544"/>
      <c r="AS84" s="542" t="s">
        <v>27</v>
      </c>
      <c r="AT84" s="542"/>
      <c r="AU84" s="542"/>
      <c r="AV84" s="625"/>
      <c r="AW84" s="544"/>
      <c r="AX84" s="542"/>
      <c r="AY84" s="542"/>
      <c r="AZ84" s="542"/>
      <c r="BA84" s="542"/>
      <c r="BB84" s="542"/>
      <c r="BC84" s="542"/>
      <c r="BD84" s="625"/>
      <c r="BE84" s="544" t="s">
        <v>1239</v>
      </c>
      <c r="BF84" s="542" t="s">
        <v>3117</v>
      </c>
      <c r="BG84" s="542" t="s">
        <v>692</v>
      </c>
      <c r="BH84" s="628" t="s">
        <v>3116</v>
      </c>
    </row>
    <row r="85" spans="1:60" s="5" customFormat="1" ht="11.25" customHeight="1" x14ac:dyDescent="0.3">
      <c r="A85" s="360">
        <v>78</v>
      </c>
      <c r="B85" s="361" t="s">
        <v>762</v>
      </c>
      <c r="C85" s="362" t="s">
        <v>3077</v>
      </c>
      <c r="D85" s="541" t="s">
        <v>3130</v>
      </c>
      <c r="E85" s="542" t="s">
        <v>3129</v>
      </c>
      <c r="F85" s="542">
        <v>1170</v>
      </c>
      <c r="G85" s="543" t="s">
        <v>3128</v>
      </c>
      <c r="H85" s="3333">
        <v>4</v>
      </c>
      <c r="I85" s="254">
        <v>2</v>
      </c>
      <c r="J85" s="254">
        <v>2</v>
      </c>
      <c r="K85" s="3412">
        <v>0</v>
      </c>
      <c r="L85" s="255">
        <v>0</v>
      </c>
      <c r="M85" s="256">
        <v>0</v>
      </c>
      <c r="N85" s="3471">
        <v>0</v>
      </c>
      <c r="O85" s="340"/>
      <c r="P85" s="209">
        <f t="shared" si="4"/>
        <v>8</v>
      </c>
      <c r="Q85" s="209">
        <f t="shared" si="5"/>
        <v>8</v>
      </c>
      <c r="R85" s="93" t="s">
        <v>3127</v>
      </c>
      <c r="S85" s="190" t="s">
        <v>689</v>
      </c>
      <c r="T85" s="93" t="s">
        <v>3126</v>
      </c>
      <c r="U85" s="95" t="s">
        <v>3125</v>
      </c>
      <c r="V85" s="95" t="s">
        <v>3124</v>
      </c>
      <c r="W85" s="190" t="s">
        <v>690</v>
      </c>
      <c r="X85" s="93" t="s">
        <v>3123</v>
      </c>
      <c r="Y85" s="94" t="s">
        <v>2735</v>
      </c>
      <c r="Z85" s="94" t="s">
        <v>2989</v>
      </c>
      <c r="AA85" s="95" t="s">
        <v>3122</v>
      </c>
      <c r="AB85" s="190" t="s">
        <v>692</v>
      </c>
      <c r="AC85" s="3415" t="s">
        <v>3121</v>
      </c>
      <c r="AD85" s="3415"/>
      <c r="AE85" s="99"/>
      <c r="AF85" s="3419" t="s">
        <v>1176</v>
      </c>
      <c r="AG85" s="190" t="s">
        <v>693</v>
      </c>
      <c r="AH85" s="104" t="s">
        <v>3120</v>
      </c>
      <c r="AI85" s="190" t="s">
        <v>690</v>
      </c>
      <c r="AJ85" s="104" t="s">
        <v>3119</v>
      </c>
      <c r="AK85" s="190" t="s">
        <v>690</v>
      </c>
      <c r="AL85" s="104" t="s">
        <v>3118</v>
      </c>
      <c r="AM85" s="190" t="s">
        <v>690</v>
      </c>
      <c r="AN85" s="3378"/>
      <c r="AO85" s="190" t="s">
        <v>693</v>
      </c>
      <c r="AP85" s="363"/>
      <c r="AQ85" s="364"/>
      <c r="AR85" s="544"/>
      <c r="AS85" s="542" t="s">
        <v>27</v>
      </c>
      <c r="AT85" s="542"/>
      <c r="AU85" s="542"/>
      <c r="AV85" s="625"/>
      <c r="AW85" s="544"/>
      <c r="AX85" s="542"/>
      <c r="AY85" s="542"/>
      <c r="AZ85" s="542"/>
      <c r="BA85" s="542"/>
      <c r="BB85" s="542"/>
      <c r="BC85" s="542"/>
      <c r="BD85" s="625"/>
      <c r="BE85" s="544" t="s">
        <v>1240</v>
      </c>
      <c r="BF85" s="542" t="s">
        <v>3117</v>
      </c>
      <c r="BG85" s="542" t="s">
        <v>692</v>
      </c>
      <c r="BH85" s="628" t="s">
        <v>3116</v>
      </c>
    </row>
    <row r="86" spans="1:60" s="5" customFormat="1" ht="11.9" customHeight="1" x14ac:dyDescent="0.3">
      <c r="A86" s="360">
        <v>79</v>
      </c>
      <c r="B86" s="361" t="s">
        <v>762</v>
      </c>
      <c r="C86" s="362" t="s">
        <v>3077</v>
      </c>
      <c r="D86" s="544" t="s">
        <v>3115</v>
      </c>
      <c r="E86" s="542" t="s">
        <v>3114</v>
      </c>
      <c r="F86" s="542">
        <v>1170</v>
      </c>
      <c r="G86" s="543" t="s">
        <v>61</v>
      </c>
      <c r="H86" s="3333">
        <v>4</v>
      </c>
      <c r="I86" s="254">
        <v>4</v>
      </c>
      <c r="J86" s="254">
        <v>4</v>
      </c>
      <c r="K86" s="3412">
        <v>0</v>
      </c>
      <c r="L86" s="255">
        <v>4</v>
      </c>
      <c r="M86" s="256">
        <v>1</v>
      </c>
      <c r="N86" s="3471">
        <v>1</v>
      </c>
      <c r="O86" s="60"/>
      <c r="P86" s="209">
        <f t="shared" si="4"/>
        <v>18</v>
      </c>
      <c r="Q86" s="209">
        <f t="shared" si="5"/>
        <v>18</v>
      </c>
      <c r="R86" s="93" t="s">
        <v>3113</v>
      </c>
      <c r="S86" s="190" t="s">
        <v>690</v>
      </c>
      <c r="T86" s="93" t="s">
        <v>3112</v>
      </c>
      <c r="U86" s="95" t="s">
        <v>3104</v>
      </c>
      <c r="V86" s="95" t="s">
        <v>3103</v>
      </c>
      <c r="W86" s="190" t="s">
        <v>692</v>
      </c>
      <c r="X86" s="93" t="s">
        <v>3111</v>
      </c>
      <c r="Y86" s="94" t="s">
        <v>1919</v>
      </c>
      <c r="Z86" s="94" t="s">
        <v>1302</v>
      </c>
      <c r="AA86" s="95" t="s">
        <v>3110</v>
      </c>
      <c r="AB86" s="190" t="s">
        <v>690</v>
      </c>
      <c r="AC86" s="3415" t="s">
        <v>1228</v>
      </c>
      <c r="AD86" s="99"/>
      <c r="AE86" s="99"/>
      <c r="AF86" s="100"/>
      <c r="AG86" s="190" t="s">
        <v>693</v>
      </c>
      <c r="AH86" s="104" t="s">
        <v>3100</v>
      </c>
      <c r="AI86" s="190" t="s">
        <v>692</v>
      </c>
      <c r="AJ86" s="104" t="s">
        <v>3099</v>
      </c>
      <c r="AK86" s="190" t="s">
        <v>692</v>
      </c>
      <c r="AL86" s="104" t="s">
        <v>3109</v>
      </c>
      <c r="AM86" s="190" t="s">
        <v>689</v>
      </c>
      <c r="AN86" s="3378"/>
      <c r="AO86" s="190" t="s">
        <v>693</v>
      </c>
      <c r="AP86" s="363"/>
      <c r="AQ86" s="364"/>
      <c r="AR86" s="544"/>
      <c r="AS86" s="542" t="s">
        <v>44</v>
      </c>
      <c r="AT86" s="542">
        <v>106665</v>
      </c>
      <c r="AU86" s="624" t="s">
        <v>61</v>
      </c>
      <c r="AV86" s="625" t="s">
        <v>2599</v>
      </c>
      <c r="AW86" s="544"/>
      <c r="AX86" s="542"/>
      <c r="AY86" s="542"/>
      <c r="AZ86" s="542"/>
      <c r="BA86" s="542"/>
      <c r="BB86" s="542" t="s">
        <v>3</v>
      </c>
      <c r="BC86" s="542"/>
      <c r="BD86" s="625"/>
      <c r="BE86" s="544" t="s">
        <v>1240</v>
      </c>
      <c r="BF86" s="542" t="s">
        <v>342</v>
      </c>
      <c r="BG86" s="542" t="s">
        <v>1241</v>
      </c>
      <c r="BH86" s="628" t="s">
        <v>3097</v>
      </c>
    </row>
    <row r="87" spans="1:60" s="5" customFormat="1" ht="11.9" customHeight="1" x14ac:dyDescent="0.3">
      <c r="A87" s="360">
        <v>80</v>
      </c>
      <c r="B87" s="361" t="s">
        <v>762</v>
      </c>
      <c r="C87" s="362" t="s">
        <v>3077</v>
      </c>
      <c r="D87" s="544" t="s">
        <v>3108</v>
      </c>
      <c r="E87" s="542" t="s">
        <v>3107</v>
      </c>
      <c r="F87" s="542">
        <v>1170</v>
      </c>
      <c r="G87" s="543" t="s">
        <v>61</v>
      </c>
      <c r="H87" s="3333">
        <v>2</v>
      </c>
      <c r="I87" s="254">
        <v>2</v>
      </c>
      <c r="J87" s="254">
        <v>2</v>
      </c>
      <c r="K87" s="3412">
        <v>0</v>
      </c>
      <c r="L87" s="255">
        <v>1</v>
      </c>
      <c r="M87" s="256">
        <v>1</v>
      </c>
      <c r="N87" s="3471">
        <v>1</v>
      </c>
      <c r="O87" s="60"/>
      <c r="P87" s="209">
        <f t="shared" si="4"/>
        <v>9</v>
      </c>
      <c r="Q87" s="209">
        <f t="shared" si="5"/>
        <v>9</v>
      </c>
      <c r="R87" s="93" t="s">
        <v>3106</v>
      </c>
      <c r="S87" s="190" t="s">
        <v>690</v>
      </c>
      <c r="T87" s="93" t="s">
        <v>3105</v>
      </c>
      <c r="U87" s="95" t="s">
        <v>3104</v>
      </c>
      <c r="V87" s="95" t="s">
        <v>3103</v>
      </c>
      <c r="W87" s="190" t="s">
        <v>692</v>
      </c>
      <c r="X87" s="93" t="s">
        <v>3102</v>
      </c>
      <c r="Y87" s="94" t="s">
        <v>2230</v>
      </c>
      <c r="Z87" s="94" t="s">
        <v>1302</v>
      </c>
      <c r="AA87" s="95" t="s">
        <v>3101</v>
      </c>
      <c r="AB87" s="190" t="s">
        <v>690</v>
      </c>
      <c r="AC87" s="3415" t="s">
        <v>1228</v>
      </c>
      <c r="AD87" s="3420"/>
      <c r="AE87" s="109"/>
      <c r="AF87" s="110"/>
      <c r="AG87" s="190" t="s">
        <v>693</v>
      </c>
      <c r="AH87" s="104" t="s">
        <v>3100</v>
      </c>
      <c r="AI87" s="190" t="s">
        <v>692</v>
      </c>
      <c r="AJ87" s="104" t="s">
        <v>3099</v>
      </c>
      <c r="AK87" s="190" t="s">
        <v>690</v>
      </c>
      <c r="AL87" s="104" t="s">
        <v>3098</v>
      </c>
      <c r="AM87" s="190" t="s">
        <v>690</v>
      </c>
      <c r="AN87" s="3378"/>
      <c r="AO87" s="190" t="s">
        <v>693</v>
      </c>
      <c r="AP87" s="363"/>
      <c r="AQ87" s="364"/>
      <c r="AR87" s="544"/>
      <c r="AS87" s="542" t="s">
        <v>44</v>
      </c>
      <c r="AT87" s="542">
        <v>106666</v>
      </c>
      <c r="AU87" s="624" t="s">
        <v>61</v>
      </c>
      <c r="AV87" s="625"/>
      <c r="AW87" s="544"/>
      <c r="AX87" s="542"/>
      <c r="AY87" s="542"/>
      <c r="AZ87" s="542"/>
      <c r="BA87" s="542"/>
      <c r="BB87" s="542" t="s">
        <v>3</v>
      </c>
      <c r="BC87" s="542"/>
      <c r="BD87" s="625"/>
      <c r="BE87" s="544" t="s">
        <v>1240</v>
      </c>
      <c r="BF87" s="542" t="s">
        <v>342</v>
      </c>
      <c r="BG87" s="542" t="s">
        <v>1241</v>
      </c>
      <c r="BH87" s="628" t="s">
        <v>3097</v>
      </c>
    </row>
    <row r="88" spans="1:60" s="5" customFormat="1" ht="11.25" customHeight="1" x14ac:dyDescent="0.3">
      <c r="A88" s="360">
        <v>81</v>
      </c>
      <c r="B88" s="361" t="s">
        <v>762</v>
      </c>
      <c r="C88" s="362" t="s">
        <v>3077</v>
      </c>
      <c r="D88" s="544" t="s">
        <v>3096</v>
      </c>
      <c r="E88" s="542" t="s">
        <v>3095</v>
      </c>
      <c r="F88" s="542">
        <v>1170</v>
      </c>
      <c r="G88" s="543" t="s">
        <v>74</v>
      </c>
      <c r="H88" s="3333">
        <v>4</v>
      </c>
      <c r="I88" s="254">
        <v>0</v>
      </c>
      <c r="J88" s="254">
        <v>1</v>
      </c>
      <c r="K88" s="3412">
        <v>2</v>
      </c>
      <c r="L88" s="255">
        <v>0</v>
      </c>
      <c r="M88" s="256">
        <v>0</v>
      </c>
      <c r="N88" s="3471">
        <v>0</v>
      </c>
      <c r="O88" s="60"/>
      <c r="P88" s="341">
        <f t="shared" si="4"/>
        <v>5</v>
      </c>
      <c r="Q88" s="341">
        <f t="shared" si="5"/>
        <v>7</v>
      </c>
      <c r="R88" s="92" t="s">
        <v>3094</v>
      </c>
      <c r="S88" s="190" t="s">
        <v>690</v>
      </c>
      <c r="T88" s="107" t="s">
        <v>3093</v>
      </c>
      <c r="U88" s="108" t="s">
        <v>3085</v>
      </c>
      <c r="V88" s="108" t="s">
        <v>3092</v>
      </c>
      <c r="W88" s="190" t="s">
        <v>691</v>
      </c>
      <c r="X88" s="93" t="s">
        <v>1845</v>
      </c>
      <c r="Y88" s="94" t="s">
        <v>1290</v>
      </c>
      <c r="Z88" s="94" t="s">
        <v>1943</v>
      </c>
      <c r="AA88" s="95" t="s">
        <v>3083</v>
      </c>
      <c r="AB88" s="190" t="s">
        <v>690</v>
      </c>
      <c r="AC88" s="3415" t="s">
        <v>3091</v>
      </c>
      <c r="AD88" s="3415" t="s">
        <v>2840</v>
      </c>
      <c r="AE88" s="99"/>
      <c r="AF88" s="100"/>
      <c r="AG88" s="190" t="s">
        <v>693</v>
      </c>
      <c r="AH88" s="105" t="s">
        <v>3090</v>
      </c>
      <c r="AI88" s="190" t="s">
        <v>690</v>
      </c>
      <c r="AJ88" s="105"/>
      <c r="AK88" s="190" t="s">
        <v>690</v>
      </c>
      <c r="AL88" s="105"/>
      <c r="AM88" s="190" t="s">
        <v>690</v>
      </c>
      <c r="AN88" s="3378"/>
      <c r="AO88" s="190" t="s">
        <v>693</v>
      </c>
      <c r="AP88" s="363"/>
      <c r="AQ88" s="364"/>
      <c r="AR88" s="544"/>
      <c r="AS88" s="542"/>
      <c r="AT88" s="542" t="s">
        <v>546</v>
      </c>
      <c r="AU88" s="624" t="s">
        <v>74</v>
      </c>
      <c r="AV88" s="625"/>
      <c r="AW88" s="544"/>
      <c r="AX88" s="542"/>
      <c r="AY88" s="542"/>
      <c r="AZ88" s="542"/>
      <c r="BA88" s="542"/>
      <c r="BB88" s="542" t="s">
        <v>3</v>
      </c>
      <c r="BC88" s="542"/>
      <c r="BD88" s="625"/>
      <c r="BE88" s="544" t="s">
        <v>1239</v>
      </c>
      <c r="BF88" s="542" t="s">
        <v>342</v>
      </c>
      <c r="BG88" s="542" t="s">
        <v>1244</v>
      </c>
      <c r="BH88" s="628"/>
    </row>
    <row r="89" spans="1:60" s="5" customFormat="1" ht="11.25" customHeight="1" x14ac:dyDescent="0.3">
      <c r="A89" s="360">
        <v>82</v>
      </c>
      <c r="B89" s="361" t="s">
        <v>762</v>
      </c>
      <c r="C89" s="362" t="s">
        <v>3077</v>
      </c>
      <c r="D89" s="544" t="s">
        <v>3089</v>
      </c>
      <c r="E89" s="542" t="s">
        <v>3088</v>
      </c>
      <c r="F89" s="542">
        <v>1170</v>
      </c>
      <c r="G89" s="543" t="s">
        <v>77</v>
      </c>
      <c r="H89" s="3333">
        <v>1</v>
      </c>
      <c r="I89" s="254">
        <v>0</v>
      </c>
      <c r="J89" s="254">
        <v>1</v>
      </c>
      <c r="K89" s="3412">
        <v>2</v>
      </c>
      <c r="L89" s="255">
        <v>0</v>
      </c>
      <c r="M89" s="256">
        <v>0</v>
      </c>
      <c r="N89" s="3471">
        <v>0</v>
      </c>
      <c r="O89" s="60"/>
      <c r="P89" s="341">
        <f t="shared" si="4"/>
        <v>2</v>
      </c>
      <c r="Q89" s="341">
        <f t="shared" si="5"/>
        <v>4</v>
      </c>
      <c r="R89" s="92" t="s">
        <v>3087</v>
      </c>
      <c r="S89" s="190" t="s">
        <v>690</v>
      </c>
      <c r="T89" s="107" t="s">
        <v>3086</v>
      </c>
      <c r="U89" s="108" t="s">
        <v>3085</v>
      </c>
      <c r="V89" s="108" t="s">
        <v>3084</v>
      </c>
      <c r="W89" s="190" t="s">
        <v>690</v>
      </c>
      <c r="X89" s="93" t="s">
        <v>1845</v>
      </c>
      <c r="Y89" s="94" t="s">
        <v>1290</v>
      </c>
      <c r="Z89" s="94" t="s">
        <v>1313</v>
      </c>
      <c r="AA89" s="95" t="s">
        <v>3083</v>
      </c>
      <c r="AB89" s="190" t="s">
        <v>690</v>
      </c>
      <c r="AC89" s="99"/>
      <c r="AD89" s="3415" t="s">
        <v>2840</v>
      </c>
      <c r="AE89" s="99"/>
      <c r="AF89" s="100"/>
      <c r="AG89" s="190" t="s">
        <v>693</v>
      </c>
      <c r="AH89" s="105" t="s">
        <v>1239</v>
      </c>
      <c r="AI89" s="190" t="s">
        <v>690</v>
      </c>
      <c r="AJ89" s="105" t="s">
        <v>3082</v>
      </c>
      <c r="AK89" s="190" t="s">
        <v>690</v>
      </c>
      <c r="AL89" s="105" t="s">
        <v>1786</v>
      </c>
      <c r="AM89" s="190" t="s">
        <v>690</v>
      </c>
      <c r="AN89" s="3378"/>
      <c r="AO89" s="190" t="s">
        <v>693</v>
      </c>
      <c r="AP89" s="363"/>
      <c r="AQ89" s="364"/>
      <c r="AR89" s="544" t="s">
        <v>3081</v>
      </c>
      <c r="AS89" s="542" t="s">
        <v>44</v>
      </c>
      <c r="AT89" s="542">
        <v>217889</v>
      </c>
      <c r="AU89" s="624" t="s">
        <v>77</v>
      </c>
      <c r="AV89" s="625"/>
      <c r="AW89" s="544"/>
      <c r="AX89" s="542"/>
      <c r="AY89" s="542"/>
      <c r="AZ89" s="542"/>
      <c r="BA89" s="542"/>
      <c r="BB89" s="542" t="s">
        <v>3</v>
      </c>
      <c r="BC89" s="542"/>
      <c r="BD89" s="625"/>
      <c r="BE89" s="544" t="s">
        <v>1239</v>
      </c>
      <c r="BF89" s="542" t="s">
        <v>342</v>
      </c>
      <c r="BG89" s="542" t="s">
        <v>1244</v>
      </c>
      <c r="BH89" s="628"/>
    </row>
    <row r="90" spans="1:60" s="5" customFormat="1" ht="11.25" customHeight="1" x14ac:dyDescent="0.3">
      <c r="A90" s="360">
        <v>83</v>
      </c>
      <c r="B90" s="361" t="s">
        <v>762</v>
      </c>
      <c r="C90" s="362" t="s">
        <v>3077</v>
      </c>
      <c r="D90" s="544" t="s">
        <v>3080</v>
      </c>
      <c r="E90" s="542" t="s">
        <v>3079</v>
      </c>
      <c r="F90" s="542"/>
      <c r="G90" s="543" t="s">
        <v>79</v>
      </c>
      <c r="H90" s="3333">
        <v>4</v>
      </c>
      <c r="I90" s="254">
        <v>0</v>
      </c>
      <c r="J90" s="254">
        <v>4</v>
      </c>
      <c r="K90" s="3412">
        <v>0</v>
      </c>
      <c r="L90" s="255">
        <v>0</v>
      </c>
      <c r="M90" s="256">
        <v>1</v>
      </c>
      <c r="N90" s="3471">
        <v>0</v>
      </c>
      <c r="O90" s="60"/>
      <c r="P90" s="341">
        <f t="shared" si="4"/>
        <v>9</v>
      </c>
      <c r="Q90" s="341">
        <f t="shared" si="5"/>
        <v>9</v>
      </c>
      <c r="R90" s="92" t="s">
        <v>2984</v>
      </c>
      <c r="S90" s="190" t="s">
        <v>690</v>
      </c>
      <c r="T90" s="107" t="s">
        <v>2834</v>
      </c>
      <c r="U90" s="108" t="s">
        <v>690</v>
      </c>
      <c r="V90" s="108"/>
      <c r="W90" s="190" t="s">
        <v>690</v>
      </c>
      <c r="X90" s="93" t="s">
        <v>2898</v>
      </c>
      <c r="Y90" s="94" t="s">
        <v>2897</v>
      </c>
      <c r="Z90" s="94" t="s">
        <v>2896</v>
      </c>
      <c r="AA90" s="95" t="s">
        <v>3074</v>
      </c>
      <c r="AB90" s="190" t="s">
        <v>691</v>
      </c>
      <c r="AC90" s="99"/>
      <c r="AD90" s="99"/>
      <c r="AE90" s="99"/>
      <c r="AF90" s="100"/>
      <c r="AG90" s="190" t="s">
        <v>693</v>
      </c>
      <c r="AH90" s="105"/>
      <c r="AI90" s="190" t="s">
        <v>691</v>
      </c>
      <c r="AJ90" s="105" t="s">
        <v>3072</v>
      </c>
      <c r="AK90" s="190" t="s">
        <v>691</v>
      </c>
      <c r="AL90" s="105"/>
      <c r="AM90" s="190" t="s">
        <v>691</v>
      </c>
      <c r="AN90" s="3378"/>
      <c r="AO90" s="190" t="s">
        <v>693</v>
      </c>
      <c r="AP90" s="365"/>
      <c r="AQ90" s="366"/>
      <c r="AR90" s="626" t="s">
        <v>562</v>
      </c>
      <c r="AS90" s="627" t="s">
        <v>27</v>
      </c>
      <c r="AT90" s="627" t="s">
        <v>563</v>
      </c>
      <c r="AU90" s="624" t="s">
        <v>79</v>
      </c>
      <c r="AV90" s="628" t="s">
        <v>3078</v>
      </c>
      <c r="AW90" s="626"/>
      <c r="AX90" s="627"/>
      <c r="AY90" s="627"/>
      <c r="AZ90" s="627"/>
      <c r="BA90" s="627"/>
      <c r="BB90" s="627"/>
      <c r="BC90" s="627"/>
      <c r="BD90" s="628"/>
      <c r="BE90" s="626" t="s">
        <v>1240</v>
      </c>
      <c r="BF90" s="627" t="s">
        <v>342</v>
      </c>
      <c r="BG90" s="627" t="s">
        <v>692</v>
      </c>
      <c r="BH90" s="628"/>
    </row>
    <row r="91" spans="1:60" s="5" customFormat="1" ht="11.25" customHeight="1" x14ac:dyDescent="0.3">
      <c r="A91" s="367">
        <v>84</v>
      </c>
      <c r="B91" s="368" t="s">
        <v>762</v>
      </c>
      <c r="C91" s="369" t="s">
        <v>3077</v>
      </c>
      <c r="D91" s="545" t="s">
        <v>3076</v>
      </c>
      <c r="E91" s="546" t="s">
        <v>3075</v>
      </c>
      <c r="F91" s="546"/>
      <c r="G91" s="547" t="s">
        <v>81</v>
      </c>
      <c r="H91" s="3475">
        <v>4</v>
      </c>
      <c r="I91" s="266">
        <v>0</v>
      </c>
      <c r="J91" s="266">
        <v>4</v>
      </c>
      <c r="K91" s="3413">
        <v>0</v>
      </c>
      <c r="L91" s="267">
        <v>0</v>
      </c>
      <c r="M91" s="268">
        <v>1</v>
      </c>
      <c r="N91" s="3473">
        <v>0</v>
      </c>
      <c r="O91" s="225"/>
      <c r="P91" s="370">
        <f t="shared" si="4"/>
        <v>9</v>
      </c>
      <c r="Q91" s="370">
        <f t="shared" si="5"/>
        <v>9</v>
      </c>
      <c r="R91" s="269" t="s">
        <v>2984</v>
      </c>
      <c r="S91" s="228" t="s">
        <v>691</v>
      </c>
      <c r="T91" s="371" t="s">
        <v>2834</v>
      </c>
      <c r="U91" s="372" t="s">
        <v>690</v>
      </c>
      <c r="V91" s="372"/>
      <c r="W91" s="228" t="s">
        <v>690</v>
      </c>
      <c r="X91" s="270" t="s">
        <v>1183</v>
      </c>
      <c r="Y91" s="271" t="s">
        <v>1919</v>
      </c>
      <c r="Z91" s="271" t="s">
        <v>1313</v>
      </c>
      <c r="AA91" s="272" t="s">
        <v>3074</v>
      </c>
      <c r="AB91" s="228" t="s">
        <v>690</v>
      </c>
      <c r="AC91" s="3416" t="s">
        <v>3073</v>
      </c>
      <c r="AD91" s="273"/>
      <c r="AE91" s="273"/>
      <c r="AF91" s="274"/>
      <c r="AG91" s="228" t="s">
        <v>693</v>
      </c>
      <c r="AH91" s="318"/>
      <c r="AI91" s="228" t="s">
        <v>691</v>
      </c>
      <c r="AJ91" s="318" t="s">
        <v>3072</v>
      </c>
      <c r="AK91" s="228" t="s">
        <v>691</v>
      </c>
      <c r="AL91" s="318"/>
      <c r="AM91" s="228" t="s">
        <v>691</v>
      </c>
      <c r="AN91" s="3379"/>
      <c r="AO91" s="228" t="s">
        <v>693</v>
      </c>
      <c r="AP91" s="373"/>
      <c r="AQ91" s="374"/>
      <c r="AR91" s="545"/>
      <c r="AS91" s="546" t="s">
        <v>27</v>
      </c>
      <c r="AT91" s="546" t="s">
        <v>564</v>
      </c>
      <c r="AU91" s="629" t="s">
        <v>81</v>
      </c>
      <c r="AV91" s="630"/>
      <c r="AW91" s="545"/>
      <c r="AX91" s="546"/>
      <c r="AY91" s="546"/>
      <c r="AZ91" s="546"/>
      <c r="BA91" s="546"/>
      <c r="BB91" s="546"/>
      <c r="BC91" s="546"/>
      <c r="BD91" s="630"/>
      <c r="BE91" s="545" t="s">
        <v>1240</v>
      </c>
      <c r="BF91" s="546" t="s">
        <v>342</v>
      </c>
      <c r="BG91" s="546" t="s">
        <v>692</v>
      </c>
      <c r="BH91" s="3399"/>
    </row>
    <row r="92" spans="1:60" s="5" customFormat="1" ht="11.25" customHeight="1" x14ac:dyDescent="0.3">
      <c r="A92" s="375">
        <v>85</v>
      </c>
      <c r="B92" s="376" t="s">
        <v>762</v>
      </c>
      <c r="C92" s="377" t="s">
        <v>2993</v>
      </c>
      <c r="D92" s="548" t="s">
        <v>3071</v>
      </c>
      <c r="E92" s="549" t="s">
        <v>3070</v>
      </c>
      <c r="F92" s="549"/>
      <c r="G92" s="550" t="s">
        <v>3069</v>
      </c>
      <c r="H92" s="3476">
        <v>4</v>
      </c>
      <c r="I92" s="167">
        <v>2</v>
      </c>
      <c r="J92" s="167">
        <v>4</v>
      </c>
      <c r="K92" s="3408">
        <v>4</v>
      </c>
      <c r="L92" s="378">
        <v>4</v>
      </c>
      <c r="M92" s="379">
        <v>1</v>
      </c>
      <c r="N92" s="3477">
        <v>1</v>
      </c>
      <c r="O92" s="3385"/>
      <c r="P92" s="380">
        <f t="shared" si="4"/>
        <v>16</v>
      </c>
      <c r="Q92" s="380">
        <f t="shared" si="5"/>
        <v>20</v>
      </c>
      <c r="R92" s="132" t="s">
        <v>3068</v>
      </c>
      <c r="S92" s="112" t="s">
        <v>689</v>
      </c>
      <c r="T92" s="132" t="s">
        <v>3063</v>
      </c>
      <c r="U92" s="133" t="s">
        <v>3062</v>
      </c>
      <c r="V92" s="133" t="s">
        <v>3061</v>
      </c>
      <c r="W92" s="112" t="s">
        <v>692</v>
      </c>
      <c r="X92" s="126" t="s">
        <v>1185</v>
      </c>
      <c r="Y92" s="127" t="s">
        <v>2230</v>
      </c>
      <c r="Z92" s="127" t="s">
        <v>1302</v>
      </c>
      <c r="AA92" s="113" t="s">
        <v>3053</v>
      </c>
      <c r="AB92" s="112" t="s">
        <v>690</v>
      </c>
      <c r="AC92" s="114"/>
      <c r="AD92" s="114" t="s">
        <v>2963</v>
      </c>
      <c r="AE92" s="114"/>
      <c r="AF92" s="115"/>
      <c r="AG92" s="112" t="s">
        <v>693</v>
      </c>
      <c r="AH92" s="134" t="s">
        <v>3060</v>
      </c>
      <c r="AI92" s="112" t="s">
        <v>689</v>
      </c>
      <c r="AJ92" s="134" t="s">
        <v>3059</v>
      </c>
      <c r="AK92" s="112" t="s">
        <v>689</v>
      </c>
      <c r="AL92" s="134" t="s">
        <v>3050</v>
      </c>
      <c r="AM92" s="112" t="s">
        <v>689</v>
      </c>
      <c r="AN92" s="3381"/>
      <c r="AO92" s="112" t="s">
        <v>693</v>
      </c>
      <c r="AP92" s="381"/>
      <c r="AQ92" s="382"/>
      <c r="AR92" s="631"/>
      <c r="AS92" s="549" t="s">
        <v>27</v>
      </c>
      <c r="AT92" s="549"/>
      <c r="AU92" s="549"/>
      <c r="AV92" s="632"/>
      <c r="AW92" s="631"/>
      <c r="AX92" s="549"/>
      <c r="AY92" s="549"/>
      <c r="AZ92" s="549"/>
      <c r="BA92" s="549"/>
      <c r="BB92" s="549"/>
      <c r="BC92" s="549"/>
      <c r="BD92" s="632"/>
      <c r="BE92" s="631" t="s">
        <v>1240</v>
      </c>
      <c r="BF92" s="549" t="s">
        <v>342</v>
      </c>
      <c r="BG92" s="549" t="s">
        <v>1241</v>
      </c>
      <c r="BH92" s="3400"/>
    </row>
    <row r="93" spans="1:60" s="5" customFormat="1" ht="11.25" customHeight="1" x14ac:dyDescent="0.3">
      <c r="A93" s="383">
        <v>86</v>
      </c>
      <c r="B93" s="384" t="s">
        <v>762</v>
      </c>
      <c r="C93" s="385" t="s">
        <v>2993</v>
      </c>
      <c r="D93" s="551" t="s">
        <v>3067</v>
      </c>
      <c r="E93" s="552" t="s">
        <v>3066</v>
      </c>
      <c r="F93" s="552" t="s">
        <v>62</v>
      </c>
      <c r="G93" s="553" t="s">
        <v>3065</v>
      </c>
      <c r="H93" s="2010">
        <v>8</v>
      </c>
      <c r="I93" s="216">
        <v>2</v>
      </c>
      <c r="J93" s="216">
        <v>4</v>
      </c>
      <c r="K93" s="3409">
        <v>4</v>
      </c>
      <c r="L93" s="333">
        <v>4</v>
      </c>
      <c r="M93" s="334">
        <v>1</v>
      </c>
      <c r="N93" s="3478">
        <v>1</v>
      </c>
      <c r="O93" s="3386"/>
      <c r="P93" s="341">
        <f t="shared" si="4"/>
        <v>20</v>
      </c>
      <c r="Q93" s="341">
        <f t="shared" si="5"/>
        <v>24</v>
      </c>
      <c r="R93" s="20" t="s">
        <v>3064</v>
      </c>
      <c r="S93" s="190" t="s">
        <v>689</v>
      </c>
      <c r="T93" s="20" t="s">
        <v>3063</v>
      </c>
      <c r="U93" s="22" t="s">
        <v>3062</v>
      </c>
      <c r="V93" s="22" t="s">
        <v>3061</v>
      </c>
      <c r="W93" s="190" t="s">
        <v>692</v>
      </c>
      <c r="X93" s="12" t="s">
        <v>1185</v>
      </c>
      <c r="Y93" s="13" t="s">
        <v>2230</v>
      </c>
      <c r="Z93" s="13" t="s">
        <v>1302</v>
      </c>
      <c r="AA93" s="6" t="s">
        <v>3053</v>
      </c>
      <c r="AB93" s="190" t="s">
        <v>690</v>
      </c>
      <c r="AC93" s="97"/>
      <c r="AD93" s="97" t="s">
        <v>62</v>
      </c>
      <c r="AE93" s="97"/>
      <c r="AF93" s="98"/>
      <c r="AG93" s="190" t="s">
        <v>693</v>
      </c>
      <c r="AH93" s="15" t="s">
        <v>3060</v>
      </c>
      <c r="AI93" s="190" t="s">
        <v>689</v>
      </c>
      <c r="AJ93" s="15" t="s">
        <v>3059</v>
      </c>
      <c r="AK93" s="190" t="s">
        <v>689</v>
      </c>
      <c r="AL93" s="15" t="s">
        <v>3050</v>
      </c>
      <c r="AM93" s="190" t="s">
        <v>689</v>
      </c>
      <c r="AN93" s="3382"/>
      <c r="AO93" s="190" t="s">
        <v>693</v>
      </c>
      <c r="AP93" s="386"/>
      <c r="AQ93" s="387"/>
      <c r="AR93" s="554" t="s">
        <v>3058</v>
      </c>
      <c r="AS93" s="552" t="s">
        <v>27</v>
      </c>
      <c r="AT93" s="552"/>
      <c r="AU93" s="552"/>
      <c r="AV93" s="633"/>
      <c r="AW93" s="554"/>
      <c r="AX93" s="552"/>
      <c r="AY93" s="552"/>
      <c r="AZ93" s="552"/>
      <c r="BA93" s="552"/>
      <c r="BB93" s="552"/>
      <c r="BC93" s="552"/>
      <c r="BD93" s="633"/>
      <c r="BE93" s="554" t="s">
        <v>1240</v>
      </c>
      <c r="BF93" s="552" t="s">
        <v>342</v>
      </c>
      <c r="BG93" s="552" t="s">
        <v>1241</v>
      </c>
      <c r="BH93" s="3401"/>
    </row>
    <row r="94" spans="1:60" s="5" customFormat="1" ht="11.25" customHeight="1" x14ac:dyDescent="0.3">
      <c r="A94" s="383">
        <v>87</v>
      </c>
      <c r="B94" s="384" t="s">
        <v>762</v>
      </c>
      <c r="C94" s="385" t="s">
        <v>2993</v>
      </c>
      <c r="D94" s="551" t="s">
        <v>3057</v>
      </c>
      <c r="E94" s="552" t="s">
        <v>3056</v>
      </c>
      <c r="F94" s="552"/>
      <c r="G94" s="553" t="s">
        <v>68</v>
      </c>
      <c r="H94" s="2010">
        <v>4</v>
      </c>
      <c r="I94" s="216">
        <v>0</v>
      </c>
      <c r="J94" s="216">
        <v>4</v>
      </c>
      <c r="K94" s="3409">
        <v>8</v>
      </c>
      <c r="L94" s="333">
        <v>0</v>
      </c>
      <c r="M94" s="334">
        <v>0</v>
      </c>
      <c r="N94" s="3478">
        <v>1</v>
      </c>
      <c r="O94" s="3386"/>
      <c r="P94" s="341">
        <f t="shared" si="4"/>
        <v>9</v>
      </c>
      <c r="Q94" s="341">
        <f t="shared" si="5"/>
        <v>17</v>
      </c>
      <c r="R94" s="20" t="s">
        <v>3055</v>
      </c>
      <c r="S94" s="190" t="s">
        <v>690</v>
      </c>
      <c r="T94" s="20" t="s">
        <v>2834</v>
      </c>
      <c r="U94" s="22" t="s">
        <v>690</v>
      </c>
      <c r="V94" s="22" t="s">
        <v>3054</v>
      </c>
      <c r="W94" s="190" t="s">
        <v>690</v>
      </c>
      <c r="X94" s="12" t="s">
        <v>1185</v>
      </c>
      <c r="Y94" s="13" t="s">
        <v>2230</v>
      </c>
      <c r="Z94" s="13" t="s">
        <v>1302</v>
      </c>
      <c r="AA94" s="6" t="s">
        <v>3053</v>
      </c>
      <c r="AB94" s="190" t="s">
        <v>690</v>
      </c>
      <c r="AC94" s="97" t="s">
        <v>69</v>
      </c>
      <c r="AD94" s="97"/>
      <c r="AE94" s="97"/>
      <c r="AF94" s="98"/>
      <c r="AG94" s="190" t="s">
        <v>693</v>
      </c>
      <c r="AH94" s="15" t="s">
        <v>3052</v>
      </c>
      <c r="AI94" s="190" t="s">
        <v>692</v>
      </c>
      <c r="AJ94" s="15" t="s">
        <v>3051</v>
      </c>
      <c r="AK94" s="190" t="s">
        <v>692</v>
      </c>
      <c r="AL94" s="15" t="s">
        <v>3050</v>
      </c>
      <c r="AM94" s="190" t="s">
        <v>689</v>
      </c>
      <c r="AN94" s="3382"/>
      <c r="AO94" s="190" t="s">
        <v>693</v>
      </c>
      <c r="AP94" s="386"/>
      <c r="AQ94" s="387"/>
      <c r="AR94" s="554" t="s">
        <v>3049</v>
      </c>
      <c r="AS94" s="552" t="s">
        <v>52</v>
      </c>
      <c r="AT94" s="552" t="s">
        <v>550</v>
      </c>
      <c r="AU94" s="552" t="s">
        <v>68</v>
      </c>
      <c r="AV94" s="633"/>
      <c r="AW94" s="554"/>
      <c r="AX94" s="552"/>
      <c r="AY94" s="552"/>
      <c r="AZ94" s="552"/>
      <c r="BA94" s="552"/>
      <c r="BB94" s="552"/>
      <c r="BC94" s="552"/>
      <c r="BD94" s="633"/>
      <c r="BE94" s="554" t="s">
        <v>1240</v>
      </c>
      <c r="BF94" s="552" t="s">
        <v>342</v>
      </c>
      <c r="BG94" s="552" t="s">
        <v>1241</v>
      </c>
      <c r="BH94" s="3401"/>
    </row>
    <row r="95" spans="1:60" s="5" customFormat="1" ht="11.25" customHeight="1" x14ac:dyDescent="0.3">
      <c r="A95" s="383">
        <v>88</v>
      </c>
      <c r="B95" s="384" t="s">
        <v>762</v>
      </c>
      <c r="C95" s="385" t="s">
        <v>2993</v>
      </c>
      <c r="D95" s="554" t="s">
        <v>3048</v>
      </c>
      <c r="E95" s="552" t="s">
        <v>3047</v>
      </c>
      <c r="F95" s="552" t="s">
        <v>84</v>
      </c>
      <c r="G95" s="555" t="s">
        <v>72</v>
      </c>
      <c r="H95" s="2010">
        <v>4</v>
      </c>
      <c r="I95" s="216">
        <v>0</v>
      </c>
      <c r="J95" s="216">
        <v>4</v>
      </c>
      <c r="K95" s="3409">
        <v>8</v>
      </c>
      <c r="L95" s="333">
        <v>0</v>
      </c>
      <c r="M95" s="334">
        <v>0</v>
      </c>
      <c r="N95" s="3478">
        <v>4</v>
      </c>
      <c r="O95" s="3386"/>
      <c r="P95" s="341">
        <f t="shared" si="4"/>
        <v>12</v>
      </c>
      <c r="Q95" s="341">
        <f t="shared" si="5"/>
        <v>20</v>
      </c>
      <c r="R95" s="20" t="s">
        <v>2968</v>
      </c>
      <c r="S95" s="190" t="s">
        <v>690</v>
      </c>
      <c r="T95" s="20" t="s">
        <v>3046</v>
      </c>
      <c r="U95" s="22" t="s">
        <v>690</v>
      </c>
      <c r="V95" s="22"/>
      <c r="W95" s="190" t="s">
        <v>690</v>
      </c>
      <c r="X95" s="12" t="s">
        <v>1183</v>
      </c>
      <c r="Y95" s="13" t="s">
        <v>1919</v>
      </c>
      <c r="Z95" s="13" t="s">
        <v>1943</v>
      </c>
      <c r="AA95" s="6"/>
      <c r="AB95" s="190" t="s">
        <v>692</v>
      </c>
      <c r="AC95" s="97" t="s">
        <v>1230</v>
      </c>
      <c r="AD95" s="97" t="s">
        <v>2963</v>
      </c>
      <c r="AE95" s="97"/>
      <c r="AF95" s="98"/>
      <c r="AG95" s="190" t="s">
        <v>693</v>
      </c>
      <c r="AH95" s="15" t="s">
        <v>3045</v>
      </c>
      <c r="AI95" s="190" t="s">
        <v>689</v>
      </c>
      <c r="AJ95" s="15"/>
      <c r="AK95" s="190" t="s">
        <v>689</v>
      </c>
      <c r="AL95" s="15" t="s">
        <v>3044</v>
      </c>
      <c r="AM95" s="190" t="s">
        <v>692</v>
      </c>
      <c r="AN95" s="3382"/>
      <c r="AO95" s="190" t="s">
        <v>693</v>
      </c>
      <c r="AP95" s="386"/>
      <c r="AQ95" s="387"/>
      <c r="AR95" s="554" t="s">
        <v>3043</v>
      </c>
      <c r="AS95" s="552" t="s">
        <v>52</v>
      </c>
      <c r="AT95" s="552">
        <v>1009331</v>
      </c>
      <c r="AU95" s="552" t="s">
        <v>551</v>
      </c>
      <c r="AV95" s="633"/>
      <c r="AW95" s="554"/>
      <c r="AX95" s="552"/>
      <c r="AY95" s="552"/>
      <c r="AZ95" s="552"/>
      <c r="BA95" s="552"/>
      <c r="BB95" s="552"/>
      <c r="BC95" s="552"/>
      <c r="BD95" s="633"/>
      <c r="BE95" s="554" t="s">
        <v>1239</v>
      </c>
      <c r="BF95" s="552" t="s">
        <v>342</v>
      </c>
      <c r="BG95" s="552" t="s">
        <v>1244</v>
      </c>
      <c r="BH95" s="3401"/>
    </row>
    <row r="96" spans="1:60" s="5" customFormat="1" ht="11.25" customHeight="1" x14ac:dyDescent="0.3">
      <c r="A96" s="383">
        <v>93</v>
      </c>
      <c r="B96" s="384" t="s">
        <v>762</v>
      </c>
      <c r="C96" s="385" t="s">
        <v>2993</v>
      </c>
      <c r="D96" s="554" t="s">
        <v>3042</v>
      </c>
      <c r="E96" s="552" t="s">
        <v>3041</v>
      </c>
      <c r="F96" s="552"/>
      <c r="G96" s="556" t="s">
        <v>73</v>
      </c>
      <c r="H96" s="2010">
        <v>2</v>
      </c>
      <c r="I96" s="216">
        <v>0</v>
      </c>
      <c r="J96" s="216">
        <v>2</v>
      </c>
      <c r="K96" s="3409">
        <v>2</v>
      </c>
      <c r="L96" s="333">
        <v>1</v>
      </c>
      <c r="M96" s="334">
        <v>1</v>
      </c>
      <c r="N96" s="3478">
        <v>1</v>
      </c>
      <c r="O96" s="3386"/>
      <c r="P96" s="341">
        <f t="shared" si="4"/>
        <v>7</v>
      </c>
      <c r="Q96" s="341">
        <f t="shared" si="5"/>
        <v>9</v>
      </c>
      <c r="R96" s="14" t="s">
        <v>3040</v>
      </c>
      <c r="S96" s="190" t="s">
        <v>692</v>
      </c>
      <c r="T96" s="20" t="s">
        <v>2834</v>
      </c>
      <c r="U96" s="22" t="s">
        <v>690</v>
      </c>
      <c r="V96" s="22"/>
      <c r="W96" s="190" t="s">
        <v>692</v>
      </c>
      <c r="X96" s="12" t="s">
        <v>1183</v>
      </c>
      <c r="Y96" s="13" t="s">
        <v>1919</v>
      </c>
      <c r="Z96" s="13" t="s">
        <v>1313</v>
      </c>
      <c r="AA96" s="6"/>
      <c r="AB96" s="190" t="s">
        <v>692</v>
      </c>
      <c r="AC96" s="97"/>
      <c r="AD96" s="97" t="s">
        <v>2840</v>
      </c>
      <c r="AE96" s="97"/>
      <c r="AF96" s="98"/>
      <c r="AG96" s="190" t="s">
        <v>693</v>
      </c>
      <c r="AH96" s="15" t="s">
        <v>3039</v>
      </c>
      <c r="AI96" s="190" t="s">
        <v>689</v>
      </c>
      <c r="AJ96" s="15" t="s">
        <v>3038</v>
      </c>
      <c r="AK96" s="190" t="s">
        <v>689</v>
      </c>
      <c r="AL96" s="15" t="s">
        <v>3037</v>
      </c>
      <c r="AM96" s="190" t="s">
        <v>692</v>
      </c>
      <c r="AN96" s="3382"/>
      <c r="AO96" s="190" t="s">
        <v>693</v>
      </c>
      <c r="AP96" s="386"/>
      <c r="AQ96" s="387"/>
      <c r="AR96" s="634" t="s">
        <v>3036</v>
      </c>
      <c r="AS96" s="552" t="s">
        <v>27</v>
      </c>
      <c r="AT96" s="552"/>
      <c r="AU96" s="552"/>
      <c r="AV96" s="633"/>
      <c r="AW96" s="554"/>
      <c r="AX96" s="552"/>
      <c r="AY96" s="552"/>
      <c r="AZ96" s="552"/>
      <c r="BA96" s="552"/>
      <c r="BB96" s="552"/>
      <c r="BC96" s="552"/>
      <c r="BD96" s="633"/>
      <c r="BE96" s="554" t="s">
        <v>1240</v>
      </c>
      <c r="BF96" s="552" t="s">
        <v>342</v>
      </c>
      <c r="BG96" s="552" t="s">
        <v>1241</v>
      </c>
      <c r="BH96" s="3401"/>
    </row>
    <row r="97" spans="1:106" s="5" customFormat="1" ht="11.25" customHeight="1" x14ac:dyDescent="0.3">
      <c r="A97" s="388">
        <v>94</v>
      </c>
      <c r="B97" s="389" t="s">
        <v>762</v>
      </c>
      <c r="C97" s="385" t="s">
        <v>2993</v>
      </c>
      <c r="D97" s="557" t="s">
        <v>3035</v>
      </c>
      <c r="E97" s="558" t="s">
        <v>3034</v>
      </c>
      <c r="F97" s="558"/>
      <c r="G97" s="559"/>
      <c r="H97" s="2010">
        <v>1</v>
      </c>
      <c r="I97" s="216">
        <v>0</v>
      </c>
      <c r="J97" s="216">
        <v>1</v>
      </c>
      <c r="K97" s="3409">
        <v>0</v>
      </c>
      <c r="L97" s="333">
        <v>0</v>
      </c>
      <c r="M97" s="334">
        <v>0</v>
      </c>
      <c r="N97" s="3478">
        <v>0</v>
      </c>
      <c r="O97" s="3386"/>
      <c r="P97" s="341">
        <f t="shared" si="4"/>
        <v>2</v>
      </c>
      <c r="Q97" s="341">
        <f t="shared" si="5"/>
        <v>2</v>
      </c>
      <c r="R97" s="14" t="s">
        <v>3033</v>
      </c>
      <c r="S97" s="190" t="s">
        <v>689</v>
      </c>
      <c r="T97" s="20"/>
      <c r="U97" s="22"/>
      <c r="V97" s="22"/>
      <c r="W97" s="190" t="s">
        <v>689</v>
      </c>
      <c r="X97" s="12" t="s">
        <v>3032</v>
      </c>
      <c r="Y97" s="13"/>
      <c r="Z97" s="13" t="s">
        <v>1313</v>
      </c>
      <c r="AA97" s="6" t="s">
        <v>3031</v>
      </c>
      <c r="AB97" s="190" t="s">
        <v>692</v>
      </c>
      <c r="AC97" s="97"/>
      <c r="AD97" s="97"/>
      <c r="AE97" s="97"/>
      <c r="AF97" s="98"/>
      <c r="AG97" s="190" t="s">
        <v>693</v>
      </c>
      <c r="AH97" s="15"/>
      <c r="AI97" s="190" t="s">
        <v>689</v>
      </c>
      <c r="AJ97" s="15" t="s">
        <v>3030</v>
      </c>
      <c r="AK97" s="190" t="s">
        <v>689</v>
      </c>
      <c r="AL97" s="15" t="s">
        <v>3029</v>
      </c>
      <c r="AM97" s="190" t="s">
        <v>689</v>
      </c>
      <c r="AN97" s="3382"/>
      <c r="AO97" s="190" t="s">
        <v>693</v>
      </c>
      <c r="AP97" s="386"/>
      <c r="AQ97" s="387"/>
      <c r="AR97" s="635"/>
      <c r="AS97" s="558" t="s">
        <v>27</v>
      </c>
      <c r="AT97" s="558"/>
      <c r="AU97" s="558"/>
      <c r="AV97" s="636"/>
      <c r="AW97" s="557"/>
      <c r="AX97" s="558"/>
      <c r="AY97" s="558"/>
      <c r="AZ97" s="558"/>
      <c r="BA97" s="558"/>
      <c r="BB97" s="558"/>
      <c r="BC97" s="558"/>
      <c r="BD97" s="636"/>
      <c r="BE97" s="557" t="s">
        <v>1240</v>
      </c>
      <c r="BF97" s="558" t="s">
        <v>342</v>
      </c>
      <c r="BG97" s="552" t="s">
        <v>1241</v>
      </c>
      <c r="BH97" s="3402"/>
    </row>
    <row r="98" spans="1:106" s="5" customFormat="1" ht="11.25" customHeight="1" x14ac:dyDescent="0.3">
      <c r="A98" s="388">
        <v>95</v>
      </c>
      <c r="B98" s="389" t="s">
        <v>762</v>
      </c>
      <c r="C98" s="385" t="s">
        <v>2993</v>
      </c>
      <c r="D98" s="557" t="s">
        <v>3028</v>
      </c>
      <c r="E98" s="558" t="s">
        <v>3018</v>
      </c>
      <c r="F98" s="558"/>
      <c r="G98" s="560" t="s">
        <v>533</v>
      </c>
      <c r="H98" s="2010">
        <v>4</v>
      </c>
      <c r="I98" s="216">
        <v>0</v>
      </c>
      <c r="J98" s="216">
        <v>2</v>
      </c>
      <c r="K98" s="3409">
        <v>0</v>
      </c>
      <c r="L98" s="333">
        <v>4</v>
      </c>
      <c r="M98" s="334">
        <v>1</v>
      </c>
      <c r="N98" s="3478">
        <v>4</v>
      </c>
      <c r="O98" s="3386"/>
      <c r="P98" s="341">
        <f t="shared" si="4"/>
        <v>15</v>
      </c>
      <c r="Q98" s="341">
        <f t="shared" si="5"/>
        <v>15</v>
      </c>
      <c r="R98" s="14" t="s">
        <v>3027</v>
      </c>
      <c r="S98" s="190" t="s">
        <v>689</v>
      </c>
      <c r="T98" s="20" t="s">
        <v>2834</v>
      </c>
      <c r="U98" s="22" t="s">
        <v>690</v>
      </c>
      <c r="V98" s="22"/>
      <c r="W98" s="190" t="s">
        <v>692</v>
      </c>
      <c r="X98" s="12" t="s">
        <v>1185</v>
      </c>
      <c r="Y98" s="13" t="s">
        <v>1290</v>
      </c>
      <c r="Z98" s="13" t="s">
        <v>1313</v>
      </c>
      <c r="AA98" s="6"/>
      <c r="AB98" s="190" t="s">
        <v>692</v>
      </c>
      <c r="AC98" s="97" t="s">
        <v>536</v>
      </c>
      <c r="AD98" s="97"/>
      <c r="AE98" s="97"/>
      <c r="AF98" s="98"/>
      <c r="AG98" s="190" t="s">
        <v>693</v>
      </c>
      <c r="AH98" s="15" t="s">
        <v>3016</v>
      </c>
      <c r="AI98" s="190" t="s">
        <v>692</v>
      </c>
      <c r="AJ98" s="15" t="s">
        <v>3015</v>
      </c>
      <c r="AK98" s="190" t="s">
        <v>692</v>
      </c>
      <c r="AL98" s="15" t="s">
        <v>3026</v>
      </c>
      <c r="AM98" s="190" t="s">
        <v>689</v>
      </c>
      <c r="AN98" s="3382"/>
      <c r="AO98" s="190" t="s">
        <v>693</v>
      </c>
      <c r="AP98" s="386"/>
      <c r="AQ98" s="387"/>
      <c r="AR98" s="557" t="s">
        <v>3025</v>
      </c>
      <c r="AS98" s="558" t="s">
        <v>44</v>
      </c>
      <c r="AT98" s="558" t="s">
        <v>534</v>
      </c>
      <c r="AU98" s="558" t="s">
        <v>533</v>
      </c>
      <c r="AV98" s="636"/>
      <c r="AW98" s="557"/>
      <c r="AX98" s="558"/>
      <c r="AY98" s="558"/>
      <c r="AZ98" s="558"/>
      <c r="BA98" s="558"/>
      <c r="BB98" s="558"/>
      <c r="BC98" s="558"/>
      <c r="BD98" s="636"/>
      <c r="BE98" s="557" t="s">
        <v>1240</v>
      </c>
      <c r="BF98" s="558" t="s">
        <v>3012</v>
      </c>
      <c r="BG98" s="558" t="s">
        <v>692</v>
      </c>
      <c r="BH98" s="3402"/>
    </row>
    <row r="99" spans="1:106" s="5" customFormat="1" ht="11.25" customHeight="1" x14ac:dyDescent="0.3">
      <c r="A99" s="388">
        <v>96</v>
      </c>
      <c r="B99" s="389" t="s">
        <v>762</v>
      </c>
      <c r="C99" s="385" t="s">
        <v>2993</v>
      </c>
      <c r="D99" s="557" t="s">
        <v>3024</v>
      </c>
      <c r="E99" s="558" t="s">
        <v>3018</v>
      </c>
      <c r="F99" s="558"/>
      <c r="G99" s="560" t="s">
        <v>537</v>
      </c>
      <c r="H99" s="2010">
        <v>4</v>
      </c>
      <c r="I99" s="216">
        <v>0</v>
      </c>
      <c r="J99" s="216">
        <v>2</v>
      </c>
      <c r="K99" s="3409">
        <v>0</v>
      </c>
      <c r="L99" s="333">
        <v>0</v>
      </c>
      <c r="M99" s="334">
        <v>0</v>
      </c>
      <c r="N99" s="3478">
        <v>1</v>
      </c>
      <c r="O99" s="3386"/>
      <c r="P99" s="341">
        <f t="shared" si="4"/>
        <v>7</v>
      </c>
      <c r="Q99" s="341">
        <f t="shared" si="5"/>
        <v>7</v>
      </c>
      <c r="R99" s="14" t="s">
        <v>3023</v>
      </c>
      <c r="S99" s="190" t="s">
        <v>689</v>
      </c>
      <c r="T99" s="20" t="s">
        <v>2834</v>
      </c>
      <c r="U99" s="22" t="s">
        <v>690</v>
      </c>
      <c r="V99" s="22"/>
      <c r="W99" s="190" t="s">
        <v>692</v>
      </c>
      <c r="X99" s="12" t="s">
        <v>1185</v>
      </c>
      <c r="Y99" s="13" t="s">
        <v>1290</v>
      </c>
      <c r="Z99" s="13" t="s">
        <v>3022</v>
      </c>
      <c r="AA99" s="6"/>
      <c r="AB99" s="190" t="s">
        <v>692</v>
      </c>
      <c r="AC99" s="97" t="s">
        <v>535</v>
      </c>
      <c r="AD99" s="97"/>
      <c r="AE99" s="97"/>
      <c r="AF99" s="98"/>
      <c r="AG99" s="190" t="s">
        <v>693</v>
      </c>
      <c r="AH99" s="15" t="s">
        <v>3008</v>
      </c>
      <c r="AI99" s="190" t="s">
        <v>692</v>
      </c>
      <c r="AJ99" s="15"/>
      <c r="AK99" s="190" t="s">
        <v>692</v>
      </c>
      <c r="AL99" s="15" t="s">
        <v>3021</v>
      </c>
      <c r="AM99" s="190" t="s">
        <v>692</v>
      </c>
      <c r="AN99" s="3382"/>
      <c r="AO99" s="190" t="s">
        <v>693</v>
      </c>
      <c r="AP99" s="386"/>
      <c r="AQ99" s="387"/>
      <c r="AR99" s="557" t="s">
        <v>3020</v>
      </c>
      <c r="AS99" s="558" t="s">
        <v>44</v>
      </c>
      <c r="AT99" s="558" t="s">
        <v>538</v>
      </c>
      <c r="AU99" s="558" t="s">
        <v>537</v>
      </c>
      <c r="AV99" s="636"/>
      <c r="AW99" s="557"/>
      <c r="AX99" s="558"/>
      <c r="AY99" s="558"/>
      <c r="AZ99" s="558"/>
      <c r="BA99" s="558"/>
      <c r="BB99" s="558"/>
      <c r="BC99" s="558"/>
      <c r="BD99" s="636"/>
      <c r="BE99" s="557" t="s">
        <v>1240</v>
      </c>
      <c r="BF99" s="558" t="s">
        <v>3012</v>
      </c>
      <c r="BG99" s="558" t="s">
        <v>692</v>
      </c>
      <c r="BH99" s="3402"/>
    </row>
    <row r="100" spans="1:106" s="5" customFormat="1" ht="11.25" customHeight="1" x14ac:dyDescent="0.3">
      <c r="A100" s="388">
        <v>98</v>
      </c>
      <c r="B100" s="389" t="s">
        <v>762</v>
      </c>
      <c r="C100" s="385" t="s">
        <v>2993</v>
      </c>
      <c r="D100" s="557" t="s">
        <v>3019</v>
      </c>
      <c r="E100" s="558" t="s">
        <v>3018</v>
      </c>
      <c r="F100" s="558"/>
      <c r="G100" s="560" t="s">
        <v>539</v>
      </c>
      <c r="H100" s="2010">
        <v>4</v>
      </c>
      <c r="I100" s="216">
        <v>0</v>
      </c>
      <c r="J100" s="216">
        <v>2</v>
      </c>
      <c r="K100" s="3409">
        <v>0</v>
      </c>
      <c r="L100" s="333">
        <v>4</v>
      </c>
      <c r="M100" s="334">
        <v>1</v>
      </c>
      <c r="N100" s="3478">
        <v>4</v>
      </c>
      <c r="O100" s="3386"/>
      <c r="P100" s="341">
        <f t="shared" si="4"/>
        <v>15</v>
      </c>
      <c r="Q100" s="341">
        <f t="shared" si="5"/>
        <v>15</v>
      </c>
      <c r="R100" s="14" t="s">
        <v>3017</v>
      </c>
      <c r="S100" s="190" t="s">
        <v>689</v>
      </c>
      <c r="T100" s="20" t="s">
        <v>2834</v>
      </c>
      <c r="U100" s="22" t="s">
        <v>690</v>
      </c>
      <c r="V100" s="22"/>
      <c r="W100" s="190" t="s">
        <v>692</v>
      </c>
      <c r="X100" s="12" t="s">
        <v>1185</v>
      </c>
      <c r="Y100" s="13" t="s">
        <v>1290</v>
      </c>
      <c r="Z100" s="13" t="s">
        <v>1313</v>
      </c>
      <c r="AA100" s="6"/>
      <c r="AB100" s="190" t="s">
        <v>692</v>
      </c>
      <c r="AC100" s="97" t="s">
        <v>535</v>
      </c>
      <c r="AD100" s="97"/>
      <c r="AE100" s="97"/>
      <c r="AF100" s="98"/>
      <c r="AG100" s="190" t="s">
        <v>693</v>
      </c>
      <c r="AH100" s="15" t="s">
        <v>3016</v>
      </c>
      <c r="AI100" s="190" t="s">
        <v>692</v>
      </c>
      <c r="AJ100" s="15" t="s">
        <v>3015</v>
      </c>
      <c r="AK100" s="190" t="s">
        <v>692</v>
      </c>
      <c r="AL100" s="15" t="s">
        <v>3014</v>
      </c>
      <c r="AM100" s="190" t="s">
        <v>692</v>
      </c>
      <c r="AN100" s="3382"/>
      <c r="AO100" s="190" t="s">
        <v>693</v>
      </c>
      <c r="AP100" s="386"/>
      <c r="AQ100" s="387"/>
      <c r="AR100" s="557" t="s">
        <v>3013</v>
      </c>
      <c r="AS100" s="558" t="s">
        <v>44</v>
      </c>
      <c r="AT100" s="558" t="s">
        <v>540</v>
      </c>
      <c r="AU100" s="558" t="s">
        <v>539</v>
      </c>
      <c r="AV100" s="636"/>
      <c r="AW100" s="557"/>
      <c r="AX100" s="558"/>
      <c r="AY100" s="558"/>
      <c r="AZ100" s="558"/>
      <c r="BA100" s="558"/>
      <c r="BB100" s="558"/>
      <c r="BC100" s="558"/>
      <c r="BD100" s="636"/>
      <c r="BE100" s="557" t="s">
        <v>1240</v>
      </c>
      <c r="BF100" s="558" t="s">
        <v>3012</v>
      </c>
      <c r="BG100" s="558" t="s">
        <v>692</v>
      </c>
      <c r="BH100" s="3402"/>
    </row>
    <row r="101" spans="1:106" s="91" customFormat="1" ht="11.25" customHeight="1" x14ac:dyDescent="0.3">
      <c r="A101" s="388">
        <v>99</v>
      </c>
      <c r="B101" s="384" t="s">
        <v>762</v>
      </c>
      <c r="C101" s="385" t="s">
        <v>2993</v>
      </c>
      <c r="D101" s="554" t="s">
        <v>3011</v>
      </c>
      <c r="E101" s="552" t="s">
        <v>3010</v>
      </c>
      <c r="F101" s="552"/>
      <c r="G101" s="555" t="s">
        <v>542</v>
      </c>
      <c r="H101" s="2010">
        <v>4</v>
      </c>
      <c r="I101" s="216">
        <v>0</v>
      </c>
      <c r="J101" s="216">
        <v>2</v>
      </c>
      <c r="K101" s="3409">
        <v>0</v>
      </c>
      <c r="L101" s="333">
        <v>0</v>
      </c>
      <c r="M101" s="334">
        <v>0</v>
      </c>
      <c r="N101" s="3478">
        <v>1</v>
      </c>
      <c r="O101" s="3386"/>
      <c r="P101" s="3358">
        <f t="shared" si="4"/>
        <v>7</v>
      </c>
      <c r="Q101" s="390">
        <f t="shared" si="5"/>
        <v>7</v>
      </c>
      <c r="R101" s="14" t="s">
        <v>3009</v>
      </c>
      <c r="S101" s="391" t="s">
        <v>689</v>
      </c>
      <c r="T101" s="20" t="s">
        <v>2834</v>
      </c>
      <c r="U101" s="22" t="s">
        <v>690</v>
      </c>
      <c r="V101" s="22"/>
      <c r="W101" s="391" t="s">
        <v>692</v>
      </c>
      <c r="X101" s="12" t="s">
        <v>1185</v>
      </c>
      <c r="Y101" s="13" t="s">
        <v>1290</v>
      </c>
      <c r="Z101" s="13" t="s">
        <v>1313</v>
      </c>
      <c r="AA101" s="6"/>
      <c r="AB101" s="391" t="s">
        <v>692</v>
      </c>
      <c r="AC101" s="97" t="s">
        <v>535</v>
      </c>
      <c r="AD101" s="97"/>
      <c r="AE101" s="97"/>
      <c r="AF101" s="98"/>
      <c r="AG101" s="391" t="s">
        <v>693</v>
      </c>
      <c r="AH101" s="15" t="s">
        <v>3008</v>
      </c>
      <c r="AI101" s="391" t="s">
        <v>692</v>
      </c>
      <c r="AJ101" s="15"/>
      <c r="AK101" s="391" t="s">
        <v>692</v>
      </c>
      <c r="AL101" s="15" t="s">
        <v>3007</v>
      </c>
      <c r="AM101" s="391" t="s">
        <v>692</v>
      </c>
      <c r="AN101" s="3382"/>
      <c r="AO101" s="391" t="s">
        <v>693</v>
      </c>
      <c r="AP101" s="386"/>
      <c r="AQ101" s="387"/>
      <c r="AR101" s="557" t="s">
        <v>3006</v>
      </c>
      <c r="AS101" s="558" t="s">
        <v>44</v>
      </c>
      <c r="AT101" s="558" t="s">
        <v>541</v>
      </c>
      <c r="AU101" s="558" t="s">
        <v>542</v>
      </c>
      <c r="AV101" s="636"/>
      <c r="AW101" s="557"/>
      <c r="AX101" s="558"/>
      <c r="AY101" s="558"/>
      <c r="AZ101" s="558"/>
      <c r="BA101" s="558"/>
      <c r="BB101" s="558"/>
      <c r="BC101" s="558"/>
      <c r="BD101" s="636"/>
      <c r="BE101" s="557" t="s">
        <v>1240</v>
      </c>
      <c r="BF101" s="558" t="s">
        <v>1792</v>
      </c>
      <c r="BG101" s="558" t="s">
        <v>692</v>
      </c>
      <c r="BH101" s="3402"/>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row>
    <row r="102" spans="1:106" s="5" customFormat="1" ht="11.25" customHeight="1" x14ac:dyDescent="0.3">
      <c r="A102" s="388">
        <v>101</v>
      </c>
      <c r="B102" s="389" t="s">
        <v>762</v>
      </c>
      <c r="C102" s="385" t="s">
        <v>2993</v>
      </c>
      <c r="D102" s="557" t="s">
        <v>3005</v>
      </c>
      <c r="E102" s="558"/>
      <c r="F102" s="558"/>
      <c r="G102" s="559"/>
      <c r="H102" s="2010">
        <v>1</v>
      </c>
      <c r="I102" s="216">
        <v>0</v>
      </c>
      <c r="J102" s="216">
        <v>1</v>
      </c>
      <c r="K102" s="3409">
        <v>0</v>
      </c>
      <c r="L102" s="333">
        <v>4</v>
      </c>
      <c r="M102" s="334">
        <v>2</v>
      </c>
      <c r="N102" s="3478">
        <v>4</v>
      </c>
      <c r="O102" s="3386"/>
      <c r="P102" s="341">
        <f t="shared" si="4"/>
        <v>12</v>
      </c>
      <c r="Q102" s="341">
        <f t="shared" si="5"/>
        <v>12</v>
      </c>
      <c r="R102" s="13" t="s">
        <v>3004</v>
      </c>
      <c r="S102" s="190" t="s">
        <v>693</v>
      </c>
      <c r="T102" s="13" t="s">
        <v>3004</v>
      </c>
      <c r="U102" s="22"/>
      <c r="V102" s="22"/>
      <c r="W102" s="190" t="s">
        <v>693</v>
      </c>
      <c r="X102" s="12" t="s">
        <v>1185</v>
      </c>
      <c r="Y102" s="13" t="s">
        <v>1290</v>
      </c>
      <c r="Z102" s="13"/>
      <c r="AA102" s="6"/>
      <c r="AB102" s="190" t="s">
        <v>693</v>
      </c>
      <c r="AC102" s="97"/>
      <c r="AD102" s="97"/>
      <c r="AE102" s="97"/>
      <c r="AF102" s="98"/>
      <c r="AG102" s="190" t="s">
        <v>693</v>
      </c>
      <c r="AH102" s="15" t="s">
        <v>3003</v>
      </c>
      <c r="AI102" s="190" t="s">
        <v>693</v>
      </c>
      <c r="AJ102" s="15" t="s">
        <v>3002</v>
      </c>
      <c r="AK102" s="190" t="s">
        <v>693</v>
      </c>
      <c r="AL102" s="15" t="s">
        <v>3002</v>
      </c>
      <c r="AM102" s="190" t="s">
        <v>693</v>
      </c>
      <c r="AN102" s="3382"/>
      <c r="AO102" s="190" t="s">
        <v>693</v>
      </c>
      <c r="AP102" s="386"/>
      <c r="AQ102" s="387"/>
      <c r="AR102" s="557" t="s">
        <v>3001</v>
      </c>
      <c r="AS102" s="558" t="s">
        <v>27</v>
      </c>
      <c r="AT102" s="558"/>
      <c r="AU102" s="558"/>
      <c r="AV102" s="636"/>
      <c r="AW102" s="557"/>
      <c r="AX102" s="558"/>
      <c r="AY102" s="558"/>
      <c r="AZ102" s="558"/>
      <c r="BA102" s="558"/>
      <c r="BB102" s="558"/>
      <c r="BC102" s="558"/>
      <c r="BD102" s="636"/>
      <c r="BE102" s="557" t="s">
        <v>1240</v>
      </c>
      <c r="BF102" s="558" t="s">
        <v>342</v>
      </c>
      <c r="BG102" s="558" t="s">
        <v>1241</v>
      </c>
      <c r="BH102" s="3402"/>
    </row>
    <row r="103" spans="1:106" s="5" customFormat="1" ht="11.25" customHeight="1" x14ac:dyDescent="0.3">
      <c r="A103" s="388">
        <v>102</v>
      </c>
      <c r="B103" s="384" t="s">
        <v>762</v>
      </c>
      <c r="C103" s="385" t="s">
        <v>2993</v>
      </c>
      <c r="D103" s="554" t="s">
        <v>3000</v>
      </c>
      <c r="E103" s="552" t="s">
        <v>2958</v>
      </c>
      <c r="F103" s="552">
        <v>1180</v>
      </c>
      <c r="G103" s="555" t="s">
        <v>2957</v>
      </c>
      <c r="H103" s="2010">
        <v>4</v>
      </c>
      <c r="I103" s="216">
        <v>2</v>
      </c>
      <c r="J103" s="216">
        <v>2</v>
      </c>
      <c r="K103" s="3409">
        <v>8</v>
      </c>
      <c r="L103" s="333">
        <v>1</v>
      </c>
      <c r="M103" s="334">
        <v>0</v>
      </c>
      <c r="N103" s="3478">
        <v>0</v>
      </c>
      <c r="O103" s="3386"/>
      <c r="P103" s="341">
        <f t="shared" si="4"/>
        <v>9</v>
      </c>
      <c r="Q103" s="341">
        <f t="shared" si="5"/>
        <v>17</v>
      </c>
      <c r="R103" s="14" t="s">
        <v>2999</v>
      </c>
      <c r="S103" s="190" t="s">
        <v>689</v>
      </c>
      <c r="T103" s="20" t="s">
        <v>2998</v>
      </c>
      <c r="U103" s="22" t="s">
        <v>690</v>
      </c>
      <c r="V103" s="22" t="s">
        <v>2997</v>
      </c>
      <c r="W103" s="190" t="s">
        <v>690</v>
      </c>
      <c r="X103" s="12" t="s">
        <v>1183</v>
      </c>
      <c r="Y103" s="13" t="s">
        <v>2735</v>
      </c>
      <c r="Z103" s="13" t="s">
        <v>1313</v>
      </c>
      <c r="AA103" s="6"/>
      <c r="AB103" s="190" t="s">
        <v>690</v>
      </c>
      <c r="AC103" s="97"/>
      <c r="AD103" s="97" t="s">
        <v>84</v>
      </c>
      <c r="AE103" s="97"/>
      <c r="AF103" s="98"/>
      <c r="AG103" s="190" t="s">
        <v>693</v>
      </c>
      <c r="AH103" s="15" t="s">
        <v>2996</v>
      </c>
      <c r="AI103" s="190" t="s">
        <v>690</v>
      </c>
      <c r="AJ103" s="15"/>
      <c r="AK103" s="190" t="s">
        <v>689</v>
      </c>
      <c r="AL103" s="15"/>
      <c r="AM103" s="190" t="s">
        <v>690</v>
      </c>
      <c r="AN103" s="3382"/>
      <c r="AO103" s="190" t="s">
        <v>693</v>
      </c>
      <c r="AP103" s="386"/>
      <c r="AQ103" s="387"/>
      <c r="AR103" s="554" t="s">
        <v>2946</v>
      </c>
      <c r="AS103" s="552" t="s">
        <v>52</v>
      </c>
      <c r="AT103" s="552"/>
      <c r="AU103" s="552"/>
      <c r="AV103" s="633"/>
      <c r="AW103" s="554"/>
      <c r="AX103" s="552"/>
      <c r="AY103" s="552"/>
      <c r="AZ103" s="552"/>
      <c r="BA103" s="552"/>
      <c r="BB103" s="552"/>
      <c r="BC103" s="552" t="s">
        <v>70</v>
      </c>
      <c r="BD103" s="633"/>
      <c r="BE103" s="554" t="s">
        <v>1239</v>
      </c>
      <c r="BF103" s="552" t="s">
        <v>342</v>
      </c>
      <c r="BG103" s="552" t="s">
        <v>1244</v>
      </c>
      <c r="BH103" s="3401" t="s">
        <v>2995</v>
      </c>
    </row>
    <row r="104" spans="1:106" s="5" customFormat="1" ht="11.25" customHeight="1" x14ac:dyDescent="0.3">
      <c r="A104" s="388">
        <v>103</v>
      </c>
      <c r="B104" s="384" t="s">
        <v>762</v>
      </c>
      <c r="C104" s="385" t="s">
        <v>2993</v>
      </c>
      <c r="D104" s="554" t="s">
        <v>2994</v>
      </c>
      <c r="E104" s="561" t="s">
        <v>2985</v>
      </c>
      <c r="F104" s="552">
        <v>1170</v>
      </c>
      <c r="G104" s="562" t="s">
        <v>71</v>
      </c>
      <c r="H104" s="2010">
        <v>4</v>
      </c>
      <c r="I104" s="216">
        <v>0</v>
      </c>
      <c r="J104" s="216">
        <v>8</v>
      </c>
      <c r="K104" s="3409">
        <v>2</v>
      </c>
      <c r="L104" s="333">
        <v>0</v>
      </c>
      <c r="M104" s="334">
        <v>1</v>
      </c>
      <c r="N104" s="3478">
        <v>1</v>
      </c>
      <c r="O104" s="3386"/>
      <c r="P104" s="341">
        <f t="shared" ref="P104:P128" si="6">SUM(H104:J104)+SUM(L104:O104)</f>
        <v>14</v>
      </c>
      <c r="Q104" s="341">
        <f t="shared" ref="Q104:Q128" si="7">SUM(H104:O104)</f>
        <v>16</v>
      </c>
      <c r="R104" s="23" t="s">
        <v>2990</v>
      </c>
      <c r="S104" s="190" t="s">
        <v>690</v>
      </c>
      <c r="T104" s="20" t="s">
        <v>2834</v>
      </c>
      <c r="U104" s="22" t="s">
        <v>690</v>
      </c>
      <c r="V104" s="22" t="s">
        <v>2980</v>
      </c>
      <c r="W104" s="190" t="s">
        <v>691</v>
      </c>
      <c r="X104" s="12" t="s">
        <v>2989</v>
      </c>
      <c r="Y104" s="13" t="s">
        <v>1919</v>
      </c>
      <c r="Z104" s="13" t="s">
        <v>1943</v>
      </c>
      <c r="AA104" s="6" t="s">
        <v>2988</v>
      </c>
      <c r="AB104" s="190" t="s">
        <v>690</v>
      </c>
      <c r="AC104" s="97" t="s">
        <v>2977</v>
      </c>
      <c r="AD104" s="97"/>
      <c r="AE104" s="97"/>
      <c r="AF104" s="98"/>
      <c r="AG104" s="190" t="s">
        <v>693</v>
      </c>
      <c r="AH104" s="15" t="s">
        <v>2976</v>
      </c>
      <c r="AI104" s="190" t="s">
        <v>690</v>
      </c>
      <c r="AJ104" s="15" t="s">
        <v>2987</v>
      </c>
      <c r="AK104" s="190" t="s">
        <v>691</v>
      </c>
      <c r="AL104" s="15" t="s">
        <v>2974</v>
      </c>
      <c r="AM104" s="190" t="s">
        <v>690</v>
      </c>
      <c r="AN104" s="3382"/>
      <c r="AO104" s="190" t="s">
        <v>693</v>
      </c>
      <c r="AP104" s="386"/>
      <c r="AQ104" s="387"/>
      <c r="AR104" s="554" t="s">
        <v>2973</v>
      </c>
      <c r="AS104" s="552" t="s">
        <v>531</v>
      </c>
      <c r="AT104" s="552"/>
      <c r="AU104" s="552"/>
      <c r="AV104" s="633"/>
      <c r="AW104" s="554"/>
      <c r="AX104" s="552"/>
      <c r="AY104" s="552"/>
      <c r="AZ104" s="552"/>
      <c r="BA104" s="552"/>
      <c r="BB104" s="552" t="s">
        <v>3</v>
      </c>
      <c r="BC104" s="552"/>
      <c r="BD104" s="633"/>
      <c r="BE104" s="554" t="s">
        <v>1240</v>
      </c>
      <c r="BF104" s="552" t="s">
        <v>342</v>
      </c>
      <c r="BG104" s="552" t="s">
        <v>692</v>
      </c>
      <c r="BH104" s="3401" t="s">
        <v>2879</v>
      </c>
    </row>
    <row r="105" spans="1:106" s="5" customFormat="1" ht="11.25" customHeight="1" x14ac:dyDescent="0.3">
      <c r="A105" s="392">
        <v>104</v>
      </c>
      <c r="B105" s="393" t="s">
        <v>762</v>
      </c>
      <c r="C105" s="394" t="s">
        <v>2993</v>
      </c>
      <c r="D105" s="563" t="s">
        <v>2992</v>
      </c>
      <c r="E105" s="564" t="s">
        <v>2991</v>
      </c>
      <c r="F105" s="565" t="s">
        <v>530</v>
      </c>
      <c r="G105" s="566" t="s">
        <v>71</v>
      </c>
      <c r="H105" s="3479">
        <v>4</v>
      </c>
      <c r="I105" s="294">
        <v>0</v>
      </c>
      <c r="J105" s="294">
        <v>8</v>
      </c>
      <c r="K105" s="3410">
        <v>4</v>
      </c>
      <c r="L105" s="349">
        <v>0</v>
      </c>
      <c r="M105" s="350">
        <v>1</v>
      </c>
      <c r="N105" s="3480">
        <v>1</v>
      </c>
      <c r="O105" s="3387"/>
      <c r="P105" s="370">
        <f t="shared" si="6"/>
        <v>14</v>
      </c>
      <c r="Q105" s="370">
        <f t="shared" si="7"/>
        <v>18</v>
      </c>
      <c r="R105" s="395" t="s">
        <v>2990</v>
      </c>
      <c r="S105" s="228" t="s">
        <v>690</v>
      </c>
      <c r="T105" s="396" t="s">
        <v>2834</v>
      </c>
      <c r="U105" s="397" t="s">
        <v>690</v>
      </c>
      <c r="V105" s="397" t="s">
        <v>2980</v>
      </c>
      <c r="W105" s="228" t="s">
        <v>691</v>
      </c>
      <c r="X105" s="297" t="s">
        <v>2989</v>
      </c>
      <c r="Y105" s="298" t="s">
        <v>1919</v>
      </c>
      <c r="Z105" s="298" t="s">
        <v>1943</v>
      </c>
      <c r="AA105" s="231" t="s">
        <v>2988</v>
      </c>
      <c r="AB105" s="228" t="s">
        <v>691</v>
      </c>
      <c r="AC105" s="232" t="s">
        <v>2977</v>
      </c>
      <c r="AD105" s="232" t="s">
        <v>62</v>
      </c>
      <c r="AE105" s="232"/>
      <c r="AF105" s="233"/>
      <c r="AG105" s="228" t="s">
        <v>693</v>
      </c>
      <c r="AH105" s="398" t="s">
        <v>2976</v>
      </c>
      <c r="AI105" s="228" t="s">
        <v>690</v>
      </c>
      <c r="AJ105" s="398" t="s">
        <v>2987</v>
      </c>
      <c r="AK105" s="228" t="s">
        <v>691</v>
      </c>
      <c r="AL105" s="398" t="s">
        <v>2974</v>
      </c>
      <c r="AM105" s="228" t="s">
        <v>690</v>
      </c>
      <c r="AN105" s="3383"/>
      <c r="AO105" s="228" t="s">
        <v>693</v>
      </c>
      <c r="AP105" s="399"/>
      <c r="AQ105" s="400"/>
      <c r="AR105" s="563" t="s">
        <v>2973</v>
      </c>
      <c r="AS105" s="565" t="s">
        <v>531</v>
      </c>
      <c r="AT105" s="565"/>
      <c r="AU105" s="565"/>
      <c r="AV105" s="637"/>
      <c r="AW105" s="563"/>
      <c r="AX105" s="565"/>
      <c r="AY105" s="565"/>
      <c r="AZ105" s="565"/>
      <c r="BA105" s="565"/>
      <c r="BB105" s="565" t="s">
        <v>3</v>
      </c>
      <c r="BC105" s="565"/>
      <c r="BD105" s="637"/>
      <c r="BE105" s="563" t="s">
        <v>1240</v>
      </c>
      <c r="BF105" s="565" t="s">
        <v>342</v>
      </c>
      <c r="BG105" s="552" t="s">
        <v>692</v>
      </c>
      <c r="BH105" s="3401" t="s">
        <v>2879</v>
      </c>
    </row>
    <row r="106" spans="1:106" s="24" customFormat="1" ht="11.25" customHeight="1" x14ac:dyDescent="0.3">
      <c r="A106" s="401">
        <v>105</v>
      </c>
      <c r="B106" s="402" t="s">
        <v>762</v>
      </c>
      <c r="C106" s="403" t="s">
        <v>2826</v>
      </c>
      <c r="D106" s="567" t="s">
        <v>2986</v>
      </c>
      <c r="E106" s="568" t="s">
        <v>2985</v>
      </c>
      <c r="F106" s="569">
        <v>1170</v>
      </c>
      <c r="G106" s="570" t="s">
        <v>71</v>
      </c>
      <c r="H106" s="3332">
        <v>4</v>
      </c>
      <c r="I106" s="243">
        <v>0</v>
      </c>
      <c r="J106" s="243">
        <v>4</v>
      </c>
      <c r="K106" s="3411">
        <v>2</v>
      </c>
      <c r="L106" s="244">
        <v>0</v>
      </c>
      <c r="M106" s="245">
        <v>1</v>
      </c>
      <c r="N106" s="3470">
        <v>1</v>
      </c>
      <c r="O106" s="170"/>
      <c r="P106" s="380">
        <f t="shared" si="6"/>
        <v>10</v>
      </c>
      <c r="Q106" s="380">
        <f t="shared" si="7"/>
        <v>12</v>
      </c>
      <c r="R106" s="137" t="s">
        <v>2984</v>
      </c>
      <c r="S106" s="112" t="s">
        <v>690</v>
      </c>
      <c r="T106" s="139" t="s">
        <v>2834</v>
      </c>
      <c r="U106" s="141" t="s">
        <v>690</v>
      </c>
      <c r="V106" s="141" t="s">
        <v>2980</v>
      </c>
      <c r="W106" s="112" t="s">
        <v>691</v>
      </c>
      <c r="X106" s="118" t="s">
        <v>2979</v>
      </c>
      <c r="Y106" s="119" t="s">
        <v>1919</v>
      </c>
      <c r="Z106" s="119" t="s">
        <v>1304</v>
      </c>
      <c r="AA106" s="120" t="s">
        <v>2978</v>
      </c>
      <c r="AB106" s="112" t="s">
        <v>691</v>
      </c>
      <c r="AC106" s="3414" t="s">
        <v>2977</v>
      </c>
      <c r="AD106" s="3414"/>
      <c r="AE106" s="121"/>
      <c r="AF106" s="122"/>
      <c r="AG106" s="112" t="s">
        <v>693</v>
      </c>
      <c r="AH106" s="142" t="s">
        <v>2976</v>
      </c>
      <c r="AI106" s="112" t="s">
        <v>690</v>
      </c>
      <c r="AJ106" s="142" t="s">
        <v>2975</v>
      </c>
      <c r="AK106" s="112" t="s">
        <v>691</v>
      </c>
      <c r="AL106" s="142" t="s">
        <v>2974</v>
      </c>
      <c r="AM106" s="112" t="s">
        <v>690</v>
      </c>
      <c r="AN106" s="3377"/>
      <c r="AO106" s="112" t="s">
        <v>693</v>
      </c>
      <c r="AP106" s="404"/>
      <c r="AQ106" s="405"/>
      <c r="AR106" s="567" t="s">
        <v>2973</v>
      </c>
      <c r="AS106" s="569" t="s">
        <v>41</v>
      </c>
      <c r="AT106" s="569">
        <v>218383</v>
      </c>
      <c r="AU106" s="638" t="s">
        <v>71</v>
      </c>
      <c r="AV106" s="639" t="s">
        <v>2972</v>
      </c>
      <c r="AW106" s="567"/>
      <c r="AX106" s="569"/>
      <c r="AY106" s="569"/>
      <c r="AZ106" s="569"/>
      <c r="BA106" s="569"/>
      <c r="BB106" s="569" t="s">
        <v>3</v>
      </c>
      <c r="BC106" s="569"/>
      <c r="BD106" s="639"/>
      <c r="BE106" s="567" t="s">
        <v>1240</v>
      </c>
      <c r="BF106" s="569" t="s">
        <v>342</v>
      </c>
      <c r="BG106" s="569" t="s">
        <v>692</v>
      </c>
      <c r="BH106" s="3403" t="s">
        <v>2879</v>
      </c>
    </row>
    <row r="107" spans="1:106" s="24" customFormat="1" ht="11.25" customHeight="1" x14ac:dyDescent="0.3">
      <c r="A107" s="406">
        <v>106</v>
      </c>
      <c r="B107" s="407" t="s">
        <v>762</v>
      </c>
      <c r="C107" s="408" t="s">
        <v>2826</v>
      </c>
      <c r="D107" s="571" t="s">
        <v>2983</v>
      </c>
      <c r="E107" s="572" t="s">
        <v>2982</v>
      </c>
      <c r="F107" s="573" t="s">
        <v>530</v>
      </c>
      <c r="G107" s="574" t="s">
        <v>71</v>
      </c>
      <c r="H107" s="3333">
        <v>4</v>
      </c>
      <c r="I107" s="254">
        <v>0</v>
      </c>
      <c r="J107" s="254">
        <v>4</v>
      </c>
      <c r="K107" s="3412">
        <v>4</v>
      </c>
      <c r="L107" s="255">
        <v>0</v>
      </c>
      <c r="M107" s="256">
        <v>1</v>
      </c>
      <c r="N107" s="3471">
        <v>1</v>
      </c>
      <c r="O107" s="60"/>
      <c r="P107" s="341">
        <f t="shared" si="6"/>
        <v>10</v>
      </c>
      <c r="Q107" s="341">
        <f t="shared" si="7"/>
        <v>14</v>
      </c>
      <c r="R107" s="138" t="s">
        <v>2981</v>
      </c>
      <c r="S107" s="190" t="s">
        <v>690</v>
      </c>
      <c r="T107" s="107" t="s">
        <v>2834</v>
      </c>
      <c r="U107" s="108" t="s">
        <v>690</v>
      </c>
      <c r="V107" s="108" t="s">
        <v>2980</v>
      </c>
      <c r="W107" s="190" t="s">
        <v>691</v>
      </c>
      <c r="X107" s="93" t="s">
        <v>2979</v>
      </c>
      <c r="Y107" s="94" t="s">
        <v>1919</v>
      </c>
      <c r="Z107" s="94" t="s">
        <v>1304</v>
      </c>
      <c r="AA107" s="95" t="s">
        <v>2978</v>
      </c>
      <c r="AB107" s="190" t="s">
        <v>691</v>
      </c>
      <c r="AC107" s="3415" t="s">
        <v>2977</v>
      </c>
      <c r="AD107" s="99"/>
      <c r="AE107" s="99"/>
      <c r="AF107" s="100"/>
      <c r="AG107" s="190" t="s">
        <v>693</v>
      </c>
      <c r="AH107" s="105" t="s">
        <v>2976</v>
      </c>
      <c r="AI107" s="190" t="s">
        <v>690</v>
      </c>
      <c r="AJ107" s="105" t="s">
        <v>2975</v>
      </c>
      <c r="AK107" s="190" t="s">
        <v>691</v>
      </c>
      <c r="AL107" s="105" t="s">
        <v>2974</v>
      </c>
      <c r="AM107" s="190" t="s">
        <v>690</v>
      </c>
      <c r="AN107" s="3378"/>
      <c r="AO107" s="190" t="s">
        <v>693</v>
      </c>
      <c r="AP107" s="409"/>
      <c r="AQ107" s="410"/>
      <c r="AR107" s="571" t="s">
        <v>2973</v>
      </c>
      <c r="AS107" s="569" t="s">
        <v>41</v>
      </c>
      <c r="AT107" s="573">
        <v>218384</v>
      </c>
      <c r="AU107" s="640" t="s">
        <v>71</v>
      </c>
      <c r="AV107" s="641" t="s">
        <v>2972</v>
      </c>
      <c r="AW107" s="571"/>
      <c r="AX107" s="573"/>
      <c r="AY107" s="573"/>
      <c r="AZ107" s="573"/>
      <c r="BA107" s="573"/>
      <c r="BB107" s="573" t="s">
        <v>3</v>
      </c>
      <c r="BC107" s="573"/>
      <c r="BD107" s="641"/>
      <c r="BE107" s="571" t="s">
        <v>1240</v>
      </c>
      <c r="BF107" s="573" t="s">
        <v>342</v>
      </c>
      <c r="BG107" s="573" t="s">
        <v>692</v>
      </c>
      <c r="BH107" s="3404" t="s">
        <v>2879</v>
      </c>
    </row>
    <row r="108" spans="1:106" s="5" customFormat="1" ht="11.25" customHeight="1" x14ac:dyDescent="0.3">
      <c r="A108" s="406">
        <v>107</v>
      </c>
      <c r="B108" s="407" t="s">
        <v>762</v>
      </c>
      <c r="C108" s="408" t="s">
        <v>2826</v>
      </c>
      <c r="D108" s="571" t="s">
        <v>2971</v>
      </c>
      <c r="E108" s="573" t="s">
        <v>2970</v>
      </c>
      <c r="F108" s="573">
        <v>1180</v>
      </c>
      <c r="G108" s="575" t="s">
        <v>2969</v>
      </c>
      <c r="H108" s="3333">
        <v>8</v>
      </c>
      <c r="I108" s="254">
        <v>0</v>
      </c>
      <c r="J108" s="254">
        <v>4</v>
      </c>
      <c r="K108" s="3412">
        <v>8</v>
      </c>
      <c r="L108" s="255">
        <v>1</v>
      </c>
      <c r="M108" s="256">
        <v>1</v>
      </c>
      <c r="N108" s="3471">
        <v>0</v>
      </c>
      <c r="O108" s="60"/>
      <c r="P108" s="341">
        <f t="shared" si="6"/>
        <v>14</v>
      </c>
      <c r="Q108" s="341">
        <f t="shared" si="7"/>
        <v>22</v>
      </c>
      <c r="R108" s="92" t="s">
        <v>2968</v>
      </c>
      <c r="S108" s="190" t="s">
        <v>692</v>
      </c>
      <c r="T108" s="107" t="s">
        <v>2967</v>
      </c>
      <c r="U108" s="108" t="s">
        <v>2954</v>
      </c>
      <c r="V108" s="108" t="s">
        <v>2908</v>
      </c>
      <c r="W108" s="190" t="s">
        <v>690</v>
      </c>
      <c r="X108" s="93" t="s">
        <v>2953</v>
      </c>
      <c r="Y108" s="94" t="s">
        <v>2966</v>
      </c>
      <c r="Z108" s="94" t="s">
        <v>2965</v>
      </c>
      <c r="AA108" s="95" t="s">
        <v>2964</v>
      </c>
      <c r="AB108" s="190" t="s">
        <v>690</v>
      </c>
      <c r="AC108" s="99"/>
      <c r="AD108" s="3415" t="s">
        <v>2963</v>
      </c>
      <c r="AE108" s="99"/>
      <c r="AF108" s="100"/>
      <c r="AG108" s="190" t="s">
        <v>693</v>
      </c>
      <c r="AH108" s="105" t="s">
        <v>2962</v>
      </c>
      <c r="AI108" s="190" t="s">
        <v>690</v>
      </c>
      <c r="AJ108" s="105" t="s">
        <v>2814</v>
      </c>
      <c r="AK108" s="190" t="s">
        <v>690</v>
      </c>
      <c r="AL108" s="105" t="s">
        <v>2961</v>
      </c>
      <c r="AM108" s="190" t="s">
        <v>690</v>
      </c>
      <c r="AN108" s="3378"/>
      <c r="AO108" s="190" t="s">
        <v>693</v>
      </c>
      <c r="AP108" s="409"/>
      <c r="AQ108" s="410"/>
      <c r="AR108" s="571" t="s">
        <v>2960</v>
      </c>
      <c r="AS108" s="569" t="s">
        <v>41</v>
      </c>
      <c r="AT108" s="573">
        <v>227549</v>
      </c>
      <c r="AU108" s="573" t="s">
        <v>554</v>
      </c>
      <c r="AV108" s="641"/>
      <c r="AW108" s="571"/>
      <c r="AX108" s="573"/>
      <c r="AY108" s="573"/>
      <c r="AZ108" s="573"/>
      <c r="BA108" s="573"/>
      <c r="BB108" s="573"/>
      <c r="BC108" s="573" t="s">
        <v>3</v>
      </c>
      <c r="BD108" s="641"/>
      <c r="BE108" s="571" t="s">
        <v>1239</v>
      </c>
      <c r="BF108" s="573" t="s">
        <v>342</v>
      </c>
      <c r="BG108" s="573" t="s">
        <v>1244</v>
      </c>
      <c r="BH108" s="3404"/>
    </row>
    <row r="109" spans="1:106" s="5" customFormat="1" ht="11.25" customHeight="1" x14ac:dyDescent="0.3">
      <c r="A109" s="406">
        <v>108</v>
      </c>
      <c r="B109" s="407" t="s">
        <v>762</v>
      </c>
      <c r="C109" s="408" t="s">
        <v>2826</v>
      </c>
      <c r="D109" s="571" t="s">
        <v>2959</v>
      </c>
      <c r="E109" s="573" t="s">
        <v>2958</v>
      </c>
      <c r="F109" s="573">
        <v>1180</v>
      </c>
      <c r="G109" s="575" t="s">
        <v>2957</v>
      </c>
      <c r="H109" s="3333">
        <v>1</v>
      </c>
      <c r="I109" s="254">
        <v>0</v>
      </c>
      <c r="J109" s="254">
        <v>1</v>
      </c>
      <c r="K109" s="3412">
        <v>0</v>
      </c>
      <c r="L109" s="255">
        <v>1</v>
      </c>
      <c r="M109" s="256">
        <v>1</v>
      </c>
      <c r="N109" s="3471">
        <v>1</v>
      </c>
      <c r="O109" s="60"/>
      <c r="P109" s="341">
        <f t="shared" si="6"/>
        <v>5</v>
      </c>
      <c r="Q109" s="341">
        <f t="shared" si="7"/>
        <v>5</v>
      </c>
      <c r="R109" s="92" t="s">
        <v>2956</v>
      </c>
      <c r="S109" s="190" t="s">
        <v>692</v>
      </c>
      <c r="T109" s="107" t="s">
        <v>2955</v>
      </c>
      <c r="U109" s="108" t="s">
        <v>2954</v>
      </c>
      <c r="V109" s="108" t="s">
        <v>2908</v>
      </c>
      <c r="W109" s="190" t="s">
        <v>690</v>
      </c>
      <c r="X109" s="93" t="s">
        <v>2953</v>
      </c>
      <c r="Y109" s="94" t="s">
        <v>2952</v>
      </c>
      <c r="Z109" s="94" t="s">
        <v>2951</v>
      </c>
      <c r="AA109" s="95" t="s">
        <v>2950</v>
      </c>
      <c r="AB109" s="190" t="s">
        <v>690</v>
      </c>
      <c r="AC109" s="99"/>
      <c r="AD109" s="3415"/>
      <c r="AE109" s="99"/>
      <c r="AF109" s="100"/>
      <c r="AG109" s="190" t="s">
        <v>693</v>
      </c>
      <c r="AH109" s="105" t="s">
        <v>2949</v>
      </c>
      <c r="AI109" s="190" t="s">
        <v>692</v>
      </c>
      <c r="AJ109" s="105" t="s">
        <v>2948</v>
      </c>
      <c r="AK109" s="190" t="s">
        <v>692</v>
      </c>
      <c r="AL109" s="105" t="s">
        <v>2947</v>
      </c>
      <c r="AM109" s="190" t="s">
        <v>690</v>
      </c>
      <c r="AN109" s="3378"/>
      <c r="AO109" s="190" t="s">
        <v>693</v>
      </c>
      <c r="AP109" s="409"/>
      <c r="AQ109" s="410"/>
      <c r="AR109" s="571" t="s">
        <v>2946</v>
      </c>
      <c r="AS109" s="573" t="s">
        <v>27</v>
      </c>
      <c r="AT109" s="573"/>
      <c r="AU109" s="573"/>
      <c r="AV109" s="641"/>
      <c r="AW109" s="571"/>
      <c r="AX109" s="573"/>
      <c r="AY109" s="573"/>
      <c r="AZ109" s="573"/>
      <c r="BA109" s="573"/>
      <c r="BB109" s="573"/>
      <c r="BC109" s="573" t="s">
        <v>70</v>
      </c>
      <c r="BD109" s="641"/>
      <c r="BE109" s="571" t="s">
        <v>1239</v>
      </c>
      <c r="BF109" s="573" t="s">
        <v>342</v>
      </c>
      <c r="BG109" s="573" t="s">
        <v>1244</v>
      </c>
      <c r="BH109" s="3404"/>
    </row>
    <row r="110" spans="1:106" s="5" customFormat="1" ht="11.25" customHeight="1" x14ac:dyDescent="0.3">
      <c r="A110" s="406">
        <v>109</v>
      </c>
      <c r="B110" s="407" t="s">
        <v>762</v>
      </c>
      <c r="C110" s="408" t="s">
        <v>2826</v>
      </c>
      <c r="D110" s="571" t="s">
        <v>2945</v>
      </c>
      <c r="E110" s="573" t="s">
        <v>2944</v>
      </c>
      <c r="F110" s="573"/>
      <c r="G110" s="575" t="s">
        <v>74</v>
      </c>
      <c r="H110" s="3333">
        <v>4</v>
      </c>
      <c r="I110" s="254">
        <v>0</v>
      </c>
      <c r="J110" s="254">
        <v>2</v>
      </c>
      <c r="K110" s="3412">
        <v>2</v>
      </c>
      <c r="L110" s="255">
        <v>1</v>
      </c>
      <c r="M110" s="256">
        <v>0</v>
      </c>
      <c r="N110" s="3471">
        <v>1</v>
      </c>
      <c r="O110" s="60"/>
      <c r="P110" s="341">
        <f t="shared" si="6"/>
        <v>8</v>
      </c>
      <c r="Q110" s="341">
        <f t="shared" si="7"/>
        <v>10</v>
      </c>
      <c r="R110" s="92" t="s">
        <v>2921</v>
      </c>
      <c r="S110" s="190" t="s">
        <v>692</v>
      </c>
      <c r="T110" s="107" t="s">
        <v>2943</v>
      </c>
      <c r="U110" s="108" t="s">
        <v>2920</v>
      </c>
      <c r="V110" s="108" t="s">
        <v>2942</v>
      </c>
      <c r="W110" s="190" t="s">
        <v>690</v>
      </c>
      <c r="X110" s="93" t="s">
        <v>2941</v>
      </c>
      <c r="Y110" s="94" t="s">
        <v>2940</v>
      </c>
      <c r="Z110" s="94" t="s">
        <v>1313</v>
      </c>
      <c r="AA110" s="95" t="s">
        <v>2939</v>
      </c>
      <c r="AB110" s="190" t="s">
        <v>690</v>
      </c>
      <c r="AC110" s="99"/>
      <c r="AD110" s="3415" t="s">
        <v>2840</v>
      </c>
      <c r="AE110" s="99"/>
      <c r="AF110" s="100"/>
      <c r="AG110" s="190" t="s">
        <v>693</v>
      </c>
      <c r="AH110" s="105" t="s">
        <v>2938</v>
      </c>
      <c r="AI110" s="190" t="s">
        <v>690</v>
      </c>
      <c r="AJ110" s="105" t="s">
        <v>2937</v>
      </c>
      <c r="AK110" s="190" t="s">
        <v>692</v>
      </c>
      <c r="AL110" s="105" t="s">
        <v>2936</v>
      </c>
      <c r="AM110" s="190" t="s">
        <v>690</v>
      </c>
      <c r="AN110" s="3378"/>
      <c r="AO110" s="190" t="s">
        <v>693</v>
      </c>
      <c r="AP110" s="409"/>
      <c r="AQ110" s="410"/>
      <c r="AR110" s="571"/>
      <c r="AS110" s="573" t="s">
        <v>27</v>
      </c>
      <c r="AT110" s="573" t="s">
        <v>546</v>
      </c>
      <c r="AU110" s="640" t="s">
        <v>74</v>
      </c>
      <c r="AV110" s="641"/>
      <c r="AW110" s="571"/>
      <c r="AX110" s="573"/>
      <c r="AY110" s="573"/>
      <c r="AZ110" s="573"/>
      <c r="BA110" s="573"/>
      <c r="BB110" s="573"/>
      <c r="BC110" s="573"/>
      <c r="BD110" s="641"/>
      <c r="BE110" s="571" t="s">
        <v>1239</v>
      </c>
      <c r="BF110" s="573" t="s">
        <v>342</v>
      </c>
      <c r="BG110" s="573" t="s">
        <v>1244</v>
      </c>
      <c r="BH110" s="3404"/>
    </row>
    <row r="111" spans="1:106" s="5" customFormat="1" ht="11.25" customHeight="1" x14ac:dyDescent="0.3">
      <c r="A111" s="406">
        <v>110</v>
      </c>
      <c r="B111" s="407" t="s">
        <v>762</v>
      </c>
      <c r="C111" s="408" t="s">
        <v>2826</v>
      </c>
      <c r="D111" s="571" t="s">
        <v>2935</v>
      </c>
      <c r="E111" s="573" t="s">
        <v>2934</v>
      </c>
      <c r="F111" s="573" t="s">
        <v>688</v>
      </c>
      <c r="G111" s="575" t="s">
        <v>75</v>
      </c>
      <c r="H111" s="3333">
        <v>8</v>
      </c>
      <c r="I111" s="254">
        <v>0</v>
      </c>
      <c r="J111" s="254">
        <v>1</v>
      </c>
      <c r="K111" s="3412">
        <v>2</v>
      </c>
      <c r="L111" s="255">
        <v>1</v>
      </c>
      <c r="M111" s="256">
        <v>0</v>
      </c>
      <c r="N111" s="3471">
        <v>1</v>
      </c>
      <c r="O111" s="60"/>
      <c r="P111" s="341">
        <f t="shared" si="6"/>
        <v>11</v>
      </c>
      <c r="Q111" s="341">
        <f t="shared" si="7"/>
        <v>13</v>
      </c>
      <c r="R111" s="92" t="s">
        <v>2933</v>
      </c>
      <c r="S111" s="190" t="s">
        <v>692</v>
      </c>
      <c r="T111" s="140" t="s">
        <v>2932</v>
      </c>
      <c r="U111" s="108" t="s">
        <v>2920</v>
      </c>
      <c r="V111" s="108" t="s">
        <v>2931</v>
      </c>
      <c r="W111" s="190" t="s">
        <v>690</v>
      </c>
      <c r="X111" s="93" t="s">
        <v>2930</v>
      </c>
      <c r="Y111" s="94" t="s">
        <v>1290</v>
      </c>
      <c r="Z111" s="94" t="s">
        <v>2929</v>
      </c>
      <c r="AA111" s="95" t="s">
        <v>2928</v>
      </c>
      <c r="AB111" s="190" t="s">
        <v>690</v>
      </c>
      <c r="AC111" s="99"/>
      <c r="AD111" s="3415"/>
      <c r="AE111" s="3415" t="s">
        <v>2927</v>
      </c>
      <c r="AF111" s="100"/>
      <c r="AG111" s="190" t="s">
        <v>693</v>
      </c>
      <c r="AH111" s="105" t="s">
        <v>2926</v>
      </c>
      <c r="AI111" s="190" t="s">
        <v>692</v>
      </c>
      <c r="AJ111" s="105" t="s">
        <v>2925</v>
      </c>
      <c r="AK111" s="190" t="s">
        <v>692</v>
      </c>
      <c r="AL111" s="105" t="s">
        <v>2839</v>
      </c>
      <c r="AM111" s="190" t="s">
        <v>690</v>
      </c>
      <c r="AN111" s="3378"/>
      <c r="AO111" s="190" t="s">
        <v>693</v>
      </c>
      <c r="AP111" s="409"/>
      <c r="AQ111" s="410"/>
      <c r="AR111" s="571" t="s">
        <v>555</v>
      </c>
      <c r="AS111" s="573" t="s">
        <v>44</v>
      </c>
      <c r="AT111" s="573" t="s">
        <v>556</v>
      </c>
      <c r="AU111" s="573" t="s">
        <v>75</v>
      </c>
      <c r="AV111" s="641"/>
      <c r="AW111" s="571"/>
      <c r="AX111" s="573"/>
      <c r="AY111" s="573"/>
      <c r="AZ111" s="573"/>
      <c r="BA111" s="573"/>
      <c r="BB111" s="573" t="s">
        <v>3</v>
      </c>
      <c r="BC111" s="573"/>
      <c r="BD111" s="641"/>
      <c r="BE111" s="571" t="s">
        <v>1240</v>
      </c>
      <c r="BF111" s="573" t="s">
        <v>342</v>
      </c>
      <c r="BG111" s="573" t="s">
        <v>1241</v>
      </c>
      <c r="BH111" s="3404"/>
    </row>
    <row r="112" spans="1:106" s="5" customFormat="1" ht="11.25" customHeight="1" x14ac:dyDescent="0.3">
      <c r="A112" s="406">
        <v>111</v>
      </c>
      <c r="B112" s="407" t="s">
        <v>762</v>
      </c>
      <c r="C112" s="408" t="s">
        <v>2826</v>
      </c>
      <c r="D112" s="571" t="s">
        <v>2924</v>
      </c>
      <c r="E112" s="573" t="s">
        <v>2923</v>
      </c>
      <c r="F112" s="573" t="s">
        <v>62</v>
      </c>
      <c r="G112" s="575" t="s">
        <v>2922</v>
      </c>
      <c r="H112" s="3333">
        <v>4</v>
      </c>
      <c r="I112" s="254">
        <v>0</v>
      </c>
      <c r="J112" s="254">
        <v>4</v>
      </c>
      <c r="K112" s="3412">
        <v>8</v>
      </c>
      <c r="L112" s="255">
        <v>1</v>
      </c>
      <c r="M112" s="256">
        <v>1</v>
      </c>
      <c r="N112" s="3471">
        <v>1</v>
      </c>
      <c r="O112" s="60"/>
      <c r="P112" s="341">
        <f t="shared" si="6"/>
        <v>11</v>
      </c>
      <c r="Q112" s="341">
        <f t="shared" si="7"/>
        <v>19</v>
      </c>
      <c r="R112" s="92" t="s">
        <v>2921</v>
      </c>
      <c r="S112" s="190" t="s">
        <v>692</v>
      </c>
      <c r="T112" s="107" t="s">
        <v>2834</v>
      </c>
      <c r="U112" s="108" t="s">
        <v>2920</v>
      </c>
      <c r="V112" s="108" t="s">
        <v>2908</v>
      </c>
      <c r="W112" s="190" t="s">
        <v>690</v>
      </c>
      <c r="X112" s="93" t="s">
        <v>2919</v>
      </c>
      <c r="Y112" s="94" t="s">
        <v>2918</v>
      </c>
      <c r="Z112" s="94" t="s">
        <v>1943</v>
      </c>
      <c r="AA112" s="95" t="s">
        <v>2917</v>
      </c>
      <c r="AB112" s="190" t="s">
        <v>690</v>
      </c>
      <c r="AC112" s="3415" t="s">
        <v>2916</v>
      </c>
      <c r="AD112" s="3415" t="s">
        <v>62</v>
      </c>
      <c r="AE112" s="99"/>
      <c r="AF112" s="100"/>
      <c r="AG112" s="190" t="s">
        <v>693</v>
      </c>
      <c r="AH112" s="105" t="s">
        <v>2894</v>
      </c>
      <c r="AI112" s="190" t="s">
        <v>692</v>
      </c>
      <c r="AJ112" s="105" t="s">
        <v>2915</v>
      </c>
      <c r="AK112" s="190" t="s">
        <v>692</v>
      </c>
      <c r="AL112" s="105" t="s">
        <v>2905</v>
      </c>
      <c r="AM112" s="190" t="s">
        <v>690</v>
      </c>
      <c r="AN112" s="3378"/>
      <c r="AO112" s="190" t="s">
        <v>693</v>
      </c>
      <c r="AP112" s="409"/>
      <c r="AQ112" s="410"/>
      <c r="AR112" s="642" t="s">
        <v>2914</v>
      </c>
      <c r="AS112" s="573" t="s">
        <v>52</v>
      </c>
      <c r="AT112" s="573">
        <v>102863</v>
      </c>
      <c r="AU112" s="640" t="s">
        <v>76</v>
      </c>
      <c r="AV112" s="641" t="s">
        <v>2913</v>
      </c>
      <c r="AW112" s="571"/>
      <c r="AX112" s="573"/>
      <c r="AY112" s="573"/>
      <c r="AZ112" s="573"/>
      <c r="BA112" s="573"/>
      <c r="BB112" s="573" t="s">
        <v>3</v>
      </c>
      <c r="BC112" s="573"/>
      <c r="BD112" s="641"/>
      <c r="BE112" s="571" t="s">
        <v>1239</v>
      </c>
      <c r="BF112" s="573" t="s">
        <v>342</v>
      </c>
      <c r="BG112" s="573" t="s">
        <v>1244</v>
      </c>
      <c r="BH112" s="3404"/>
    </row>
    <row r="113" spans="1:60" s="5" customFormat="1" ht="11.25" customHeight="1" x14ac:dyDescent="0.3">
      <c r="A113" s="406">
        <v>112</v>
      </c>
      <c r="B113" s="407" t="s">
        <v>762</v>
      </c>
      <c r="C113" s="408" t="s">
        <v>2826</v>
      </c>
      <c r="D113" s="571" t="s">
        <v>2912</v>
      </c>
      <c r="E113" s="573" t="s">
        <v>2911</v>
      </c>
      <c r="F113" s="573"/>
      <c r="G113" s="575" t="s">
        <v>77</v>
      </c>
      <c r="H113" s="3333">
        <v>2</v>
      </c>
      <c r="I113" s="254">
        <v>0</v>
      </c>
      <c r="J113" s="254">
        <v>1</v>
      </c>
      <c r="K113" s="3412">
        <v>2</v>
      </c>
      <c r="L113" s="255">
        <v>0</v>
      </c>
      <c r="M113" s="256">
        <v>1</v>
      </c>
      <c r="N113" s="3471">
        <v>0</v>
      </c>
      <c r="O113" s="60"/>
      <c r="P113" s="341">
        <f t="shared" si="6"/>
        <v>4</v>
      </c>
      <c r="Q113" s="341">
        <f t="shared" si="7"/>
        <v>6</v>
      </c>
      <c r="R113" s="92" t="s">
        <v>2910</v>
      </c>
      <c r="S113" s="190" t="s">
        <v>692</v>
      </c>
      <c r="T113" s="107" t="s">
        <v>2909</v>
      </c>
      <c r="U113" s="108" t="s">
        <v>690</v>
      </c>
      <c r="V113" s="108" t="s">
        <v>2908</v>
      </c>
      <c r="W113" s="190" t="s">
        <v>690</v>
      </c>
      <c r="X113" s="93" t="s">
        <v>2907</v>
      </c>
      <c r="Y113" s="94" t="s">
        <v>1290</v>
      </c>
      <c r="Z113" s="94" t="s">
        <v>1313</v>
      </c>
      <c r="AA113" s="95" t="s">
        <v>2906</v>
      </c>
      <c r="AB113" s="190" t="s">
        <v>690</v>
      </c>
      <c r="AC113" s="99"/>
      <c r="AD113" s="3415" t="s">
        <v>2840</v>
      </c>
      <c r="AE113" s="99"/>
      <c r="AF113" s="100"/>
      <c r="AG113" s="190" t="s">
        <v>693</v>
      </c>
      <c r="AH113" s="105" t="s">
        <v>2894</v>
      </c>
      <c r="AI113" s="190" t="s">
        <v>692</v>
      </c>
      <c r="AJ113" s="105" t="s">
        <v>2814</v>
      </c>
      <c r="AK113" s="190" t="s">
        <v>692</v>
      </c>
      <c r="AL113" s="105" t="s">
        <v>2905</v>
      </c>
      <c r="AM113" s="190" t="s">
        <v>690</v>
      </c>
      <c r="AN113" s="3378"/>
      <c r="AO113" s="190" t="s">
        <v>693</v>
      </c>
      <c r="AP113" s="409"/>
      <c r="AQ113" s="410"/>
      <c r="AR113" s="571"/>
      <c r="AS113" s="573" t="s">
        <v>27</v>
      </c>
      <c r="AT113" s="573">
        <v>217889</v>
      </c>
      <c r="AU113" s="640" t="s">
        <v>77</v>
      </c>
      <c r="AV113" s="641"/>
      <c r="AW113" s="571"/>
      <c r="AX113" s="573"/>
      <c r="AY113" s="573"/>
      <c r="AZ113" s="573"/>
      <c r="BA113" s="573"/>
      <c r="BB113" s="573" t="s">
        <v>3</v>
      </c>
      <c r="BC113" s="573"/>
      <c r="BD113" s="641"/>
      <c r="BE113" s="571" t="s">
        <v>1239</v>
      </c>
      <c r="BF113" s="573" t="s">
        <v>342</v>
      </c>
      <c r="BG113" s="573" t="s">
        <v>1244</v>
      </c>
      <c r="BH113" s="3404"/>
    </row>
    <row r="114" spans="1:60" s="5" customFormat="1" ht="11.25" customHeight="1" x14ac:dyDescent="0.3">
      <c r="A114" s="406">
        <v>113</v>
      </c>
      <c r="B114" s="407" t="s">
        <v>762</v>
      </c>
      <c r="C114" s="408" t="s">
        <v>2826</v>
      </c>
      <c r="D114" s="571" t="s">
        <v>2904</v>
      </c>
      <c r="E114" s="573" t="s">
        <v>2903</v>
      </c>
      <c r="F114" s="573"/>
      <c r="G114" s="575" t="s">
        <v>78</v>
      </c>
      <c r="H114" s="3333">
        <v>4</v>
      </c>
      <c r="I114" s="254">
        <v>2</v>
      </c>
      <c r="J114" s="254">
        <v>2</v>
      </c>
      <c r="K114" s="3412">
        <v>2</v>
      </c>
      <c r="L114" s="255">
        <v>1</v>
      </c>
      <c r="M114" s="256">
        <v>4</v>
      </c>
      <c r="N114" s="3471">
        <v>1</v>
      </c>
      <c r="O114" s="60"/>
      <c r="P114" s="341">
        <f t="shared" si="6"/>
        <v>14</v>
      </c>
      <c r="Q114" s="341">
        <f t="shared" si="7"/>
        <v>16</v>
      </c>
      <c r="R114" s="92" t="s">
        <v>2902</v>
      </c>
      <c r="S114" s="190" t="s">
        <v>692</v>
      </c>
      <c r="T114" s="107" t="s">
        <v>2901</v>
      </c>
      <c r="U114" s="108" t="s">
        <v>2900</v>
      </c>
      <c r="V114" s="108" t="s">
        <v>2899</v>
      </c>
      <c r="W114" s="190" t="s">
        <v>690</v>
      </c>
      <c r="X114" s="93" t="s">
        <v>2898</v>
      </c>
      <c r="Y114" s="94" t="s">
        <v>2897</v>
      </c>
      <c r="Z114" s="94" t="s">
        <v>2896</v>
      </c>
      <c r="AA114" s="95" t="s">
        <v>2895</v>
      </c>
      <c r="AB114" s="190" t="s">
        <v>690</v>
      </c>
      <c r="AC114" s="99"/>
      <c r="AD114" s="3415" t="s">
        <v>2840</v>
      </c>
      <c r="AE114" s="99"/>
      <c r="AF114" s="100"/>
      <c r="AG114" s="190" t="s">
        <v>693</v>
      </c>
      <c r="AH114" s="105" t="s">
        <v>2894</v>
      </c>
      <c r="AI114" s="190" t="s">
        <v>692</v>
      </c>
      <c r="AJ114" s="105" t="s">
        <v>2893</v>
      </c>
      <c r="AK114" s="190" t="s">
        <v>692</v>
      </c>
      <c r="AL114" s="105" t="s">
        <v>2839</v>
      </c>
      <c r="AM114" s="190" t="s">
        <v>690</v>
      </c>
      <c r="AN114" s="3378"/>
      <c r="AO114" s="190" t="s">
        <v>693</v>
      </c>
      <c r="AP114" s="409"/>
      <c r="AQ114" s="410"/>
      <c r="AR114" s="571"/>
      <c r="AS114" s="573" t="s">
        <v>27</v>
      </c>
      <c r="AT114" s="572" t="s">
        <v>563</v>
      </c>
      <c r="AU114" s="640" t="s">
        <v>78</v>
      </c>
      <c r="AV114" s="641"/>
      <c r="AW114" s="571"/>
      <c r="AX114" s="573"/>
      <c r="AY114" s="573"/>
      <c r="AZ114" s="573"/>
      <c r="BA114" s="573"/>
      <c r="BB114" s="573" t="s">
        <v>3</v>
      </c>
      <c r="BC114" s="573"/>
      <c r="BD114" s="641"/>
      <c r="BE114" s="571" t="s">
        <v>1239</v>
      </c>
      <c r="BF114" s="573" t="s">
        <v>342</v>
      </c>
      <c r="BG114" s="573" t="s">
        <v>1244</v>
      </c>
      <c r="BH114" s="3404"/>
    </row>
    <row r="115" spans="1:60" s="5" customFormat="1" ht="11.25" customHeight="1" x14ac:dyDescent="0.3">
      <c r="A115" s="406">
        <v>114</v>
      </c>
      <c r="B115" s="407" t="s">
        <v>762</v>
      </c>
      <c r="C115" s="408" t="s">
        <v>2826</v>
      </c>
      <c r="D115" s="571" t="s">
        <v>2892</v>
      </c>
      <c r="E115" s="573" t="s">
        <v>2891</v>
      </c>
      <c r="F115" s="573" t="s">
        <v>547</v>
      </c>
      <c r="G115" s="575" t="s">
        <v>2890</v>
      </c>
      <c r="H115" s="3333">
        <v>8</v>
      </c>
      <c r="I115" s="254">
        <v>0</v>
      </c>
      <c r="J115" s="254">
        <v>8</v>
      </c>
      <c r="K115" s="3412">
        <v>8</v>
      </c>
      <c r="L115" s="255">
        <v>0</v>
      </c>
      <c r="M115" s="256">
        <v>1</v>
      </c>
      <c r="N115" s="3471">
        <v>1</v>
      </c>
      <c r="O115" s="60"/>
      <c r="P115" s="341">
        <f t="shared" si="6"/>
        <v>18</v>
      </c>
      <c r="Q115" s="341">
        <f t="shared" si="7"/>
        <v>26</v>
      </c>
      <c r="R115" s="92" t="s">
        <v>2889</v>
      </c>
      <c r="S115" s="190" t="s">
        <v>689</v>
      </c>
      <c r="T115" s="107" t="s">
        <v>2888</v>
      </c>
      <c r="U115" s="108" t="s">
        <v>2873</v>
      </c>
      <c r="V115" s="108" t="s">
        <v>2872</v>
      </c>
      <c r="W115" s="190" t="s">
        <v>690</v>
      </c>
      <c r="X115" s="93" t="s">
        <v>2887</v>
      </c>
      <c r="Y115" s="94" t="s">
        <v>2886</v>
      </c>
      <c r="Z115" s="94" t="s">
        <v>1943</v>
      </c>
      <c r="AA115" s="95" t="s">
        <v>2885</v>
      </c>
      <c r="AB115" s="190" t="s">
        <v>692</v>
      </c>
      <c r="AC115" s="3415" t="s">
        <v>2884</v>
      </c>
      <c r="AD115" s="3415" t="s">
        <v>62</v>
      </c>
      <c r="AE115" s="99"/>
      <c r="AF115" s="100"/>
      <c r="AG115" s="190" t="s">
        <v>693</v>
      </c>
      <c r="AH115" s="105" t="s">
        <v>2883</v>
      </c>
      <c r="AI115" s="190" t="s">
        <v>692</v>
      </c>
      <c r="AJ115" s="105" t="s">
        <v>2882</v>
      </c>
      <c r="AK115" s="190" t="s">
        <v>692</v>
      </c>
      <c r="AL115" s="105" t="s">
        <v>2839</v>
      </c>
      <c r="AM115" s="190" t="s">
        <v>690</v>
      </c>
      <c r="AN115" s="3378"/>
      <c r="AO115" s="190" t="s">
        <v>693</v>
      </c>
      <c r="AP115" s="409"/>
      <c r="AQ115" s="410"/>
      <c r="AR115" s="571" t="s">
        <v>2881</v>
      </c>
      <c r="AS115" s="573" t="s">
        <v>41</v>
      </c>
      <c r="AT115" s="573">
        <v>217890</v>
      </c>
      <c r="AU115" s="640" t="s">
        <v>80</v>
      </c>
      <c r="AV115" s="641" t="s">
        <v>2880</v>
      </c>
      <c r="AW115" s="571"/>
      <c r="AX115" s="573"/>
      <c r="AY115" s="573"/>
      <c r="AZ115" s="573"/>
      <c r="BA115" s="573"/>
      <c r="BB115" s="573" t="s">
        <v>3</v>
      </c>
      <c r="BC115" s="573"/>
      <c r="BD115" s="641"/>
      <c r="BE115" s="571" t="s">
        <v>1240</v>
      </c>
      <c r="BF115" s="573" t="s">
        <v>342</v>
      </c>
      <c r="BG115" s="573" t="s">
        <v>692</v>
      </c>
      <c r="BH115" s="3404" t="s">
        <v>2879</v>
      </c>
    </row>
    <row r="116" spans="1:60" s="5" customFormat="1" ht="11.25" customHeight="1" x14ac:dyDescent="0.3">
      <c r="A116" s="406">
        <v>115</v>
      </c>
      <c r="B116" s="407" t="s">
        <v>762</v>
      </c>
      <c r="C116" s="408" t="s">
        <v>2826</v>
      </c>
      <c r="D116" s="571" t="s">
        <v>2878</v>
      </c>
      <c r="E116" s="573" t="s">
        <v>2877</v>
      </c>
      <c r="F116" s="573">
        <v>1170</v>
      </c>
      <c r="G116" s="575" t="s">
        <v>2876</v>
      </c>
      <c r="H116" s="3333">
        <v>4</v>
      </c>
      <c r="I116" s="254">
        <v>0</v>
      </c>
      <c r="J116" s="254">
        <v>0</v>
      </c>
      <c r="K116" s="3412">
        <v>8</v>
      </c>
      <c r="L116" s="255">
        <v>0</v>
      </c>
      <c r="M116" s="256">
        <v>1</v>
      </c>
      <c r="N116" s="3471">
        <v>1</v>
      </c>
      <c r="O116" s="60"/>
      <c r="P116" s="341">
        <f t="shared" si="6"/>
        <v>6</v>
      </c>
      <c r="Q116" s="341">
        <f t="shared" si="7"/>
        <v>14</v>
      </c>
      <c r="R116" s="92" t="s">
        <v>2875</v>
      </c>
      <c r="S116" s="190" t="s">
        <v>692</v>
      </c>
      <c r="T116" s="107" t="s">
        <v>2874</v>
      </c>
      <c r="U116" s="108" t="s">
        <v>2873</v>
      </c>
      <c r="V116" s="108" t="s">
        <v>2872</v>
      </c>
      <c r="W116" s="190" t="s">
        <v>690</v>
      </c>
      <c r="X116" s="93" t="s">
        <v>2871</v>
      </c>
      <c r="Y116" s="94" t="s">
        <v>2870</v>
      </c>
      <c r="Z116" s="94" t="s">
        <v>1943</v>
      </c>
      <c r="AA116" s="95" t="s">
        <v>2869</v>
      </c>
      <c r="AB116" s="190" t="s">
        <v>690</v>
      </c>
      <c r="AC116" s="3415" t="s">
        <v>2868</v>
      </c>
      <c r="AD116" s="3415"/>
      <c r="AE116" s="99"/>
      <c r="AF116" s="100"/>
      <c r="AG116" s="190" t="s">
        <v>693</v>
      </c>
      <c r="AH116" s="105" t="s">
        <v>2867</v>
      </c>
      <c r="AI116" s="190" t="s">
        <v>692</v>
      </c>
      <c r="AJ116" s="105" t="s">
        <v>2866</v>
      </c>
      <c r="AK116" s="190" t="s">
        <v>692</v>
      </c>
      <c r="AL116" s="105" t="s">
        <v>2839</v>
      </c>
      <c r="AM116" s="190" t="s">
        <v>690</v>
      </c>
      <c r="AN116" s="3378"/>
      <c r="AO116" s="190" t="s">
        <v>693</v>
      </c>
      <c r="AP116" s="409"/>
      <c r="AQ116" s="410"/>
      <c r="AR116" s="642" t="s">
        <v>2865</v>
      </c>
      <c r="AS116" s="573" t="s">
        <v>52</v>
      </c>
      <c r="AT116" s="573" t="s">
        <v>566</v>
      </c>
      <c r="AU116" s="573" t="s">
        <v>558</v>
      </c>
      <c r="AV116" s="641"/>
      <c r="AW116" s="571"/>
      <c r="AX116" s="573"/>
      <c r="AY116" s="573"/>
      <c r="AZ116" s="573"/>
      <c r="BA116" s="573"/>
      <c r="BB116" s="573" t="s">
        <v>3</v>
      </c>
      <c r="BC116" s="573"/>
      <c r="BD116" s="641"/>
      <c r="BE116" s="571" t="s">
        <v>1240</v>
      </c>
      <c r="BF116" s="573" t="s">
        <v>342</v>
      </c>
      <c r="BG116" s="573" t="s">
        <v>692</v>
      </c>
      <c r="BH116" s="3404" t="s">
        <v>2864</v>
      </c>
    </row>
    <row r="117" spans="1:60" s="5" customFormat="1" ht="11.25" customHeight="1" x14ac:dyDescent="0.3">
      <c r="A117" s="406">
        <v>116</v>
      </c>
      <c r="B117" s="407" t="s">
        <v>762</v>
      </c>
      <c r="C117" s="408" t="s">
        <v>2826</v>
      </c>
      <c r="D117" s="571" t="s">
        <v>2863</v>
      </c>
      <c r="E117" s="573" t="s">
        <v>2862</v>
      </c>
      <c r="F117" s="573"/>
      <c r="G117" s="575" t="s">
        <v>2861</v>
      </c>
      <c r="H117" s="3333">
        <v>2</v>
      </c>
      <c r="I117" s="254">
        <v>0</v>
      </c>
      <c r="J117" s="254">
        <v>2</v>
      </c>
      <c r="K117" s="3412">
        <v>2</v>
      </c>
      <c r="L117" s="255">
        <v>1</v>
      </c>
      <c r="M117" s="256">
        <v>1</v>
      </c>
      <c r="N117" s="3471">
        <v>1</v>
      </c>
      <c r="O117" s="60"/>
      <c r="P117" s="341">
        <f t="shared" si="6"/>
        <v>7</v>
      </c>
      <c r="Q117" s="341">
        <f t="shared" si="7"/>
        <v>9</v>
      </c>
      <c r="R117" s="92" t="s">
        <v>2822</v>
      </c>
      <c r="S117" s="190" t="s">
        <v>692</v>
      </c>
      <c r="T117" s="107" t="s">
        <v>2860</v>
      </c>
      <c r="U117" s="108" t="s">
        <v>2820</v>
      </c>
      <c r="V117" s="108" t="s">
        <v>2859</v>
      </c>
      <c r="W117" s="190" t="s">
        <v>690</v>
      </c>
      <c r="X117" s="93" t="s">
        <v>2858</v>
      </c>
      <c r="Y117" s="94" t="s">
        <v>2857</v>
      </c>
      <c r="Z117" s="94" t="s">
        <v>1313</v>
      </c>
      <c r="AA117" s="95" t="s">
        <v>2856</v>
      </c>
      <c r="AB117" s="190" t="s">
        <v>690</v>
      </c>
      <c r="AC117" s="3415" t="s">
        <v>2855</v>
      </c>
      <c r="AD117" s="3415" t="s">
        <v>2840</v>
      </c>
      <c r="AE117" s="99"/>
      <c r="AF117" s="100"/>
      <c r="AG117" s="190" t="s">
        <v>693</v>
      </c>
      <c r="AH117" s="105" t="s">
        <v>2854</v>
      </c>
      <c r="AI117" s="190" t="s">
        <v>690</v>
      </c>
      <c r="AJ117" s="105" t="s">
        <v>2814</v>
      </c>
      <c r="AK117" s="190" t="s">
        <v>692</v>
      </c>
      <c r="AL117" s="105" t="s">
        <v>2839</v>
      </c>
      <c r="AM117" s="190" t="s">
        <v>690</v>
      </c>
      <c r="AN117" s="3378"/>
      <c r="AO117" s="190" t="s">
        <v>693</v>
      </c>
      <c r="AP117" s="409"/>
      <c r="AQ117" s="410"/>
      <c r="AR117" s="571" t="s">
        <v>2853</v>
      </c>
      <c r="AS117" s="573" t="s">
        <v>41</v>
      </c>
      <c r="AT117" s="573" t="s">
        <v>565</v>
      </c>
      <c r="AU117" s="640" t="s">
        <v>559</v>
      </c>
      <c r="AV117" s="641"/>
      <c r="AW117" s="571"/>
      <c r="AX117" s="573"/>
      <c r="AY117" s="573"/>
      <c r="AZ117" s="573"/>
      <c r="BA117" s="573"/>
      <c r="BB117" s="573" t="s">
        <v>3</v>
      </c>
      <c r="BC117" s="573"/>
      <c r="BD117" s="641"/>
      <c r="BE117" s="571" t="s">
        <v>1240</v>
      </c>
      <c r="BF117" s="573" t="s">
        <v>342</v>
      </c>
      <c r="BG117" s="573" t="s">
        <v>692</v>
      </c>
      <c r="BH117" s="3404" t="s">
        <v>2852</v>
      </c>
    </row>
    <row r="118" spans="1:60" s="5" customFormat="1" ht="11.25" customHeight="1" x14ac:dyDescent="0.3">
      <c r="A118" s="406">
        <v>117</v>
      </c>
      <c r="B118" s="407" t="s">
        <v>762</v>
      </c>
      <c r="C118" s="408" t="s">
        <v>2826</v>
      </c>
      <c r="D118" s="571" t="s">
        <v>2851</v>
      </c>
      <c r="E118" s="573" t="s">
        <v>2850</v>
      </c>
      <c r="F118" s="573"/>
      <c r="G118" s="575" t="s">
        <v>2849</v>
      </c>
      <c r="H118" s="3333">
        <v>2</v>
      </c>
      <c r="I118" s="254">
        <v>2</v>
      </c>
      <c r="J118" s="254">
        <v>2</v>
      </c>
      <c r="K118" s="3412">
        <v>4</v>
      </c>
      <c r="L118" s="255">
        <v>1</v>
      </c>
      <c r="M118" s="256">
        <v>1</v>
      </c>
      <c r="N118" s="3471">
        <v>1</v>
      </c>
      <c r="O118" s="60"/>
      <c r="P118" s="341">
        <f t="shared" si="6"/>
        <v>9</v>
      </c>
      <c r="Q118" s="341">
        <f t="shared" si="7"/>
        <v>13</v>
      </c>
      <c r="R118" s="92" t="s">
        <v>2848</v>
      </c>
      <c r="S118" s="190" t="s">
        <v>692</v>
      </c>
      <c r="T118" s="107" t="s">
        <v>2847</v>
      </c>
      <c r="U118" s="108" t="s">
        <v>2846</v>
      </c>
      <c r="V118" s="108" t="s">
        <v>2845</v>
      </c>
      <c r="W118" s="190" t="s">
        <v>690</v>
      </c>
      <c r="X118" s="93" t="s">
        <v>2844</v>
      </c>
      <c r="Y118" s="94" t="s">
        <v>2843</v>
      </c>
      <c r="Z118" s="94" t="s">
        <v>1313</v>
      </c>
      <c r="AA118" s="95" t="s">
        <v>2842</v>
      </c>
      <c r="AB118" s="190" t="s">
        <v>690</v>
      </c>
      <c r="AC118" s="3415" t="s">
        <v>2841</v>
      </c>
      <c r="AD118" s="3415" t="s">
        <v>2840</v>
      </c>
      <c r="AE118" s="99"/>
      <c r="AF118" s="100"/>
      <c r="AG118" s="190" t="s">
        <v>693</v>
      </c>
      <c r="AH118" s="105" t="s">
        <v>2815</v>
      </c>
      <c r="AI118" s="190" t="s">
        <v>692</v>
      </c>
      <c r="AJ118" s="105" t="s">
        <v>2814</v>
      </c>
      <c r="AK118" s="190" t="s">
        <v>692</v>
      </c>
      <c r="AL118" s="105" t="s">
        <v>2839</v>
      </c>
      <c r="AM118" s="190" t="s">
        <v>690</v>
      </c>
      <c r="AN118" s="3378"/>
      <c r="AO118" s="190" t="s">
        <v>693</v>
      </c>
      <c r="AP118" s="409"/>
      <c r="AQ118" s="410"/>
      <c r="AR118" s="571" t="s">
        <v>2838</v>
      </c>
      <c r="AS118" s="573" t="s">
        <v>52</v>
      </c>
      <c r="AT118" s="573" t="s">
        <v>564</v>
      </c>
      <c r="AU118" s="640" t="s">
        <v>81</v>
      </c>
      <c r="AV118" s="641"/>
      <c r="AW118" s="571"/>
      <c r="AX118" s="573"/>
      <c r="AY118" s="573"/>
      <c r="AZ118" s="573"/>
      <c r="BA118" s="573"/>
      <c r="BB118" s="573" t="s">
        <v>3</v>
      </c>
      <c r="BC118" s="573"/>
      <c r="BD118" s="641"/>
      <c r="BE118" s="571" t="s">
        <v>1240</v>
      </c>
      <c r="BF118" s="573" t="s">
        <v>342</v>
      </c>
      <c r="BG118" s="573" t="s">
        <v>692</v>
      </c>
      <c r="BH118" s="3404" t="s">
        <v>2811</v>
      </c>
    </row>
    <row r="119" spans="1:60" s="5" customFormat="1" ht="11.25" customHeight="1" x14ac:dyDescent="0.3">
      <c r="A119" s="406">
        <v>118</v>
      </c>
      <c r="B119" s="407" t="s">
        <v>762</v>
      </c>
      <c r="C119" s="408" t="s">
        <v>2826</v>
      </c>
      <c r="D119" s="571" t="s">
        <v>2837</v>
      </c>
      <c r="E119" s="573" t="s">
        <v>2836</v>
      </c>
      <c r="F119" s="573"/>
      <c r="G119" s="575" t="s">
        <v>82</v>
      </c>
      <c r="H119" s="3333">
        <v>2</v>
      </c>
      <c r="I119" s="254">
        <v>0</v>
      </c>
      <c r="J119" s="254">
        <v>2</v>
      </c>
      <c r="K119" s="3412">
        <v>4</v>
      </c>
      <c r="L119" s="255">
        <v>1</v>
      </c>
      <c r="M119" s="256">
        <v>1</v>
      </c>
      <c r="N119" s="3471">
        <v>0</v>
      </c>
      <c r="O119" s="60"/>
      <c r="P119" s="341">
        <f t="shared" si="6"/>
        <v>6</v>
      </c>
      <c r="Q119" s="341">
        <f t="shared" si="7"/>
        <v>10</v>
      </c>
      <c r="R119" s="92" t="s">
        <v>2835</v>
      </c>
      <c r="S119" s="190" t="s">
        <v>692</v>
      </c>
      <c r="T119" s="107" t="s">
        <v>2834</v>
      </c>
      <c r="U119" s="108" t="s">
        <v>690</v>
      </c>
      <c r="V119" s="108" t="s">
        <v>2833</v>
      </c>
      <c r="W119" s="190" t="s">
        <v>690</v>
      </c>
      <c r="X119" s="93" t="s">
        <v>2832</v>
      </c>
      <c r="Y119" s="94" t="s">
        <v>2831</v>
      </c>
      <c r="Z119" s="94" t="s">
        <v>2830</v>
      </c>
      <c r="AA119" s="95" t="s">
        <v>2829</v>
      </c>
      <c r="AB119" s="190" t="s">
        <v>691</v>
      </c>
      <c r="AC119" s="3415" t="s">
        <v>2828</v>
      </c>
      <c r="AD119" s="3415"/>
      <c r="AE119" s="99"/>
      <c r="AF119" s="100"/>
      <c r="AG119" s="190" t="s">
        <v>693</v>
      </c>
      <c r="AH119" s="105" t="s">
        <v>2815</v>
      </c>
      <c r="AI119" s="190" t="s">
        <v>692</v>
      </c>
      <c r="AJ119" s="105" t="s">
        <v>2814</v>
      </c>
      <c r="AK119" s="190" t="s">
        <v>692</v>
      </c>
      <c r="AL119" s="105" t="s">
        <v>2813</v>
      </c>
      <c r="AM119" s="190" t="s">
        <v>690</v>
      </c>
      <c r="AN119" s="3378"/>
      <c r="AO119" s="190" t="s">
        <v>693</v>
      </c>
      <c r="AP119" s="409"/>
      <c r="AQ119" s="410"/>
      <c r="AR119" s="571" t="s">
        <v>2827</v>
      </c>
      <c r="AS119" s="573" t="s">
        <v>27</v>
      </c>
      <c r="AT119" s="643">
        <v>10047651004768</v>
      </c>
      <c r="AU119" s="640" t="s">
        <v>560</v>
      </c>
      <c r="AV119" s="641"/>
      <c r="AW119" s="571"/>
      <c r="AX119" s="573"/>
      <c r="AY119" s="573"/>
      <c r="AZ119" s="573"/>
      <c r="BA119" s="573"/>
      <c r="BB119" s="573"/>
      <c r="BC119" s="573"/>
      <c r="BD119" s="641"/>
      <c r="BE119" s="571" t="s">
        <v>1240</v>
      </c>
      <c r="BF119" s="573" t="s">
        <v>342</v>
      </c>
      <c r="BG119" s="573" t="s">
        <v>692</v>
      </c>
      <c r="BH119" s="3404" t="s">
        <v>2811</v>
      </c>
    </row>
    <row r="120" spans="1:60" s="5" customFormat="1" ht="11.25" customHeight="1" x14ac:dyDescent="0.3">
      <c r="A120" s="411">
        <v>119</v>
      </c>
      <c r="B120" s="412" t="s">
        <v>762</v>
      </c>
      <c r="C120" s="413" t="s">
        <v>2826</v>
      </c>
      <c r="D120" s="576" t="s">
        <v>2825</v>
      </c>
      <c r="E120" s="577" t="s">
        <v>2824</v>
      </c>
      <c r="F120" s="577"/>
      <c r="G120" s="578" t="s">
        <v>2823</v>
      </c>
      <c r="H120" s="3475">
        <v>2</v>
      </c>
      <c r="I120" s="266">
        <v>0</v>
      </c>
      <c r="J120" s="266">
        <v>2</v>
      </c>
      <c r="K120" s="3413">
        <v>0</v>
      </c>
      <c r="L120" s="267">
        <v>1</v>
      </c>
      <c r="M120" s="268">
        <v>1</v>
      </c>
      <c r="N120" s="3473">
        <v>0</v>
      </c>
      <c r="O120" s="225"/>
      <c r="P120" s="370">
        <f t="shared" si="6"/>
        <v>6</v>
      </c>
      <c r="Q120" s="370">
        <f t="shared" si="7"/>
        <v>6</v>
      </c>
      <c r="R120" s="269" t="s">
        <v>2822</v>
      </c>
      <c r="S120" s="228" t="s">
        <v>692</v>
      </c>
      <c r="T120" s="371" t="s">
        <v>2821</v>
      </c>
      <c r="U120" s="372" t="s">
        <v>2820</v>
      </c>
      <c r="V120" s="372" t="s">
        <v>2819</v>
      </c>
      <c r="W120" s="228" t="s">
        <v>690</v>
      </c>
      <c r="X120" s="270" t="s">
        <v>2818</v>
      </c>
      <c r="Y120" s="271" t="s">
        <v>2817</v>
      </c>
      <c r="Z120" s="271" t="s">
        <v>1313</v>
      </c>
      <c r="AA120" s="272" t="s">
        <v>2816</v>
      </c>
      <c r="AB120" s="228" t="s">
        <v>690</v>
      </c>
      <c r="AC120" s="273"/>
      <c r="AD120" s="273"/>
      <c r="AE120" s="273"/>
      <c r="AF120" s="274"/>
      <c r="AG120" s="228" t="s">
        <v>693</v>
      </c>
      <c r="AH120" s="318" t="s">
        <v>2815</v>
      </c>
      <c r="AI120" s="228" t="s">
        <v>692</v>
      </c>
      <c r="AJ120" s="318" t="s">
        <v>2814</v>
      </c>
      <c r="AK120" s="228" t="s">
        <v>692</v>
      </c>
      <c r="AL120" s="318" t="s">
        <v>2813</v>
      </c>
      <c r="AM120" s="228" t="s">
        <v>690</v>
      </c>
      <c r="AN120" s="3379"/>
      <c r="AO120" s="228" t="s">
        <v>693</v>
      </c>
      <c r="AP120" s="414"/>
      <c r="AQ120" s="415"/>
      <c r="AR120" s="576" t="s">
        <v>2812</v>
      </c>
      <c r="AS120" s="577" t="s">
        <v>27</v>
      </c>
      <c r="AT120" s="644" t="s">
        <v>561</v>
      </c>
      <c r="AU120" s="645" t="s">
        <v>557</v>
      </c>
      <c r="AV120" s="646"/>
      <c r="AW120" s="576"/>
      <c r="AX120" s="577"/>
      <c r="AY120" s="577"/>
      <c r="AZ120" s="577"/>
      <c r="BA120" s="577"/>
      <c r="BB120" s="577"/>
      <c r="BC120" s="577"/>
      <c r="BD120" s="646"/>
      <c r="BE120" s="576" t="s">
        <v>1240</v>
      </c>
      <c r="BF120" s="573" t="s">
        <v>342</v>
      </c>
      <c r="BG120" s="577" t="s">
        <v>692</v>
      </c>
      <c r="BH120" s="3404" t="s">
        <v>2811</v>
      </c>
    </row>
    <row r="121" spans="1:60" ht="12" customHeight="1" x14ac:dyDescent="0.35">
      <c r="A121" s="416">
        <v>120</v>
      </c>
      <c r="B121" s="417" t="s">
        <v>762</v>
      </c>
      <c r="C121" s="418" t="s">
        <v>775</v>
      </c>
      <c r="D121" s="433" t="s">
        <v>1031</v>
      </c>
      <c r="E121" s="579" t="s">
        <v>1044</v>
      </c>
      <c r="F121" s="580">
        <v>1110</v>
      </c>
      <c r="G121" s="581"/>
      <c r="H121" s="885">
        <v>2</v>
      </c>
      <c r="I121" s="421">
        <v>2</v>
      </c>
      <c r="J121" s="422">
        <v>2</v>
      </c>
      <c r="K121" s="1799">
        <v>4</v>
      </c>
      <c r="L121" s="423">
        <v>1</v>
      </c>
      <c r="M121" s="424">
        <v>0</v>
      </c>
      <c r="N121" s="3481">
        <v>1</v>
      </c>
      <c r="O121" s="3389"/>
      <c r="P121" s="171">
        <f t="shared" si="6"/>
        <v>8</v>
      </c>
      <c r="Q121" s="171">
        <f t="shared" si="7"/>
        <v>12</v>
      </c>
      <c r="R121" s="425" t="s">
        <v>1086</v>
      </c>
      <c r="S121" s="112" t="s">
        <v>692</v>
      </c>
      <c r="T121" s="426" t="s">
        <v>1135</v>
      </c>
      <c r="U121" s="427" t="s">
        <v>1152</v>
      </c>
      <c r="V121" s="428" t="s">
        <v>1353</v>
      </c>
      <c r="W121" s="112" t="s">
        <v>692</v>
      </c>
      <c r="X121" s="426" t="s">
        <v>1226</v>
      </c>
      <c r="Y121" s="135" t="s">
        <v>1287</v>
      </c>
      <c r="Z121" s="135" t="s">
        <v>2810</v>
      </c>
      <c r="AA121" s="428" t="s">
        <v>1353</v>
      </c>
      <c r="AB121" s="112" t="s">
        <v>692</v>
      </c>
      <c r="AC121" s="429"/>
      <c r="AD121" s="430" t="s">
        <v>84</v>
      </c>
      <c r="AE121" s="175"/>
      <c r="AF121" s="431"/>
      <c r="AG121" s="112" t="s">
        <v>693</v>
      </c>
      <c r="AH121" s="432"/>
      <c r="AI121" s="112" t="s">
        <v>693</v>
      </c>
      <c r="AJ121" s="116"/>
      <c r="AK121" s="112" t="s">
        <v>693</v>
      </c>
      <c r="AL121" s="136"/>
      <c r="AM121" s="112" t="s">
        <v>693</v>
      </c>
      <c r="AN121" s="3381"/>
      <c r="AO121" s="112" t="s">
        <v>693</v>
      </c>
      <c r="AP121" s="433"/>
      <c r="AQ121" s="434"/>
      <c r="AR121" s="433" t="s">
        <v>1446</v>
      </c>
      <c r="AS121" s="580"/>
      <c r="AT121" s="580"/>
      <c r="AU121" s="580"/>
      <c r="AV121" s="434"/>
      <c r="AW121" s="433"/>
      <c r="AX121" s="580"/>
      <c r="AY121" s="580"/>
      <c r="AZ121" s="580"/>
      <c r="BA121" s="580"/>
      <c r="BB121" s="580"/>
      <c r="BC121" s="580"/>
      <c r="BD121" s="434"/>
      <c r="BE121" s="433" t="s">
        <v>1240</v>
      </c>
      <c r="BF121" s="580"/>
      <c r="BG121" s="580" t="s">
        <v>692</v>
      </c>
      <c r="BH121" s="434" t="s">
        <v>1795</v>
      </c>
    </row>
    <row r="122" spans="1:60" ht="12" customHeight="1" x14ac:dyDescent="0.35">
      <c r="A122" s="435">
        <v>121</v>
      </c>
      <c r="B122" s="436" t="s">
        <v>762</v>
      </c>
      <c r="C122" s="437" t="s">
        <v>775</v>
      </c>
      <c r="D122" s="582" t="s">
        <v>1032</v>
      </c>
      <c r="E122" s="583" t="s">
        <v>1045</v>
      </c>
      <c r="F122" s="584">
        <v>1130</v>
      </c>
      <c r="G122" s="585"/>
      <c r="H122" s="728">
        <v>2</v>
      </c>
      <c r="I122" s="185">
        <v>2</v>
      </c>
      <c r="J122" s="186">
        <v>4</v>
      </c>
      <c r="K122" s="1795">
        <v>8</v>
      </c>
      <c r="L122" s="187">
        <v>1</v>
      </c>
      <c r="M122" s="188">
        <v>0</v>
      </c>
      <c r="N122" s="3465">
        <v>1</v>
      </c>
      <c r="O122" s="3388"/>
      <c r="P122" s="209">
        <f t="shared" si="6"/>
        <v>10</v>
      </c>
      <c r="Q122" s="209">
        <f t="shared" si="7"/>
        <v>18</v>
      </c>
      <c r="R122" s="441" t="s">
        <v>1087</v>
      </c>
      <c r="S122" s="190" t="s">
        <v>692</v>
      </c>
      <c r="T122" s="442" t="s">
        <v>1136</v>
      </c>
      <c r="U122" s="443" t="s">
        <v>1152</v>
      </c>
      <c r="V122" s="444" t="s">
        <v>1353</v>
      </c>
      <c r="W122" s="190" t="s">
        <v>692</v>
      </c>
      <c r="X122" s="442" t="s">
        <v>1796</v>
      </c>
      <c r="Y122" s="8" t="s">
        <v>1287</v>
      </c>
      <c r="Z122" s="8" t="s">
        <v>1306</v>
      </c>
      <c r="AA122" s="444" t="s">
        <v>1353</v>
      </c>
      <c r="AB122" s="190" t="s">
        <v>692</v>
      </c>
      <c r="AC122" s="445"/>
      <c r="AD122" s="446" t="s">
        <v>84</v>
      </c>
      <c r="AE122" s="192"/>
      <c r="AF122" s="193"/>
      <c r="AG122" s="190" t="s">
        <v>693</v>
      </c>
      <c r="AH122" s="194"/>
      <c r="AI122" s="190" t="s">
        <v>693</v>
      </c>
      <c r="AJ122" s="7"/>
      <c r="AK122" s="190" t="s">
        <v>693</v>
      </c>
      <c r="AL122" s="25"/>
      <c r="AM122" s="190" t="s">
        <v>693</v>
      </c>
      <c r="AN122" s="3382"/>
      <c r="AO122" s="190" t="s">
        <v>693</v>
      </c>
      <c r="AP122" s="447"/>
      <c r="AQ122" s="448"/>
      <c r="AR122" s="447" t="s">
        <v>1446</v>
      </c>
      <c r="AS122" s="584"/>
      <c r="AT122" s="584"/>
      <c r="AU122" s="584"/>
      <c r="AV122" s="448"/>
      <c r="AW122" s="447"/>
      <c r="AX122" s="584"/>
      <c r="AY122" s="584"/>
      <c r="AZ122" s="584"/>
      <c r="BA122" s="584"/>
      <c r="BB122" s="584"/>
      <c r="BC122" s="584"/>
      <c r="BD122" s="448"/>
      <c r="BE122" s="447" t="s">
        <v>1240</v>
      </c>
      <c r="BF122" s="584"/>
      <c r="BG122" s="584" t="s">
        <v>692</v>
      </c>
      <c r="BH122" s="448" t="s">
        <v>1797</v>
      </c>
    </row>
    <row r="123" spans="1:60" ht="12" customHeight="1" x14ac:dyDescent="0.35">
      <c r="A123" s="435">
        <v>122</v>
      </c>
      <c r="B123" s="436" t="s">
        <v>762</v>
      </c>
      <c r="C123" s="437" t="s">
        <v>775</v>
      </c>
      <c r="D123" s="582" t="s">
        <v>1033</v>
      </c>
      <c r="E123" s="583" t="s">
        <v>1046</v>
      </c>
      <c r="F123" s="584">
        <v>1140</v>
      </c>
      <c r="G123" s="585"/>
      <c r="H123" s="725">
        <v>2</v>
      </c>
      <c r="I123" s="185">
        <v>2</v>
      </c>
      <c r="J123" s="186">
        <v>2</v>
      </c>
      <c r="K123" s="1795">
        <v>4</v>
      </c>
      <c r="L123" s="187">
        <v>1</v>
      </c>
      <c r="M123" s="188">
        <v>0</v>
      </c>
      <c r="N123" s="3465">
        <v>1</v>
      </c>
      <c r="O123" s="3388"/>
      <c r="P123" s="209">
        <f t="shared" si="6"/>
        <v>8</v>
      </c>
      <c r="Q123" s="209">
        <f t="shared" si="7"/>
        <v>12</v>
      </c>
      <c r="R123" s="441" t="s">
        <v>1088</v>
      </c>
      <c r="S123" s="190" t="s">
        <v>692</v>
      </c>
      <c r="T123" s="442" t="s">
        <v>1798</v>
      </c>
      <c r="U123" s="443" t="s">
        <v>1152</v>
      </c>
      <c r="V123" s="444" t="s">
        <v>1353</v>
      </c>
      <c r="W123" s="190" t="s">
        <v>692</v>
      </c>
      <c r="X123" s="442" t="s">
        <v>1225</v>
      </c>
      <c r="Y123" s="8" t="s">
        <v>1287</v>
      </c>
      <c r="Z123" s="8" t="s">
        <v>1306</v>
      </c>
      <c r="AA123" s="444" t="s">
        <v>1353</v>
      </c>
      <c r="AB123" s="190" t="s">
        <v>692</v>
      </c>
      <c r="AC123" s="445"/>
      <c r="AD123" s="446" t="s">
        <v>87</v>
      </c>
      <c r="AE123" s="192"/>
      <c r="AF123" s="193"/>
      <c r="AG123" s="190" t="s">
        <v>693</v>
      </c>
      <c r="AH123" s="194"/>
      <c r="AI123" s="190" t="s">
        <v>693</v>
      </c>
      <c r="AJ123" s="7"/>
      <c r="AK123" s="190" t="s">
        <v>693</v>
      </c>
      <c r="AL123" s="25"/>
      <c r="AM123" s="190" t="s">
        <v>693</v>
      </c>
      <c r="AN123" s="3382"/>
      <c r="AO123" s="190" t="s">
        <v>693</v>
      </c>
      <c r="AP123" s="447"/>
      <c r="AQ123" s="448"/>
      <c r="AR123" s="447" t="s">
        <v>1446</v>
      </c>
      <c r="AS123" s="584"/>
      <c r="AT123" s="584"/>
      <c r="AU123" s="584"/>
      <c r="AV123" s="448"/>
      <c r="AW123" s="447"/>
      <c r="AX123" s="584"/>
      <c r="AY123" s="584"/>
      <c r="AZ123" s="584"/>
      <c r="BA123" s="584"/>
      <c r="BB123" s="584"/>
      <c r="BC123" s="584"/>
      <c r="BD123" s="448"/>
      <c r="BE123" s="447" t="s">
        <v>1240</v>
      </c>
      <c r="BF123" s="584" t="s">
        <v>1615</v>
      </c>
      <c r="BG123" s="584" t="s">
        <v>692</v>
      </c>
      <c r="BH123" s="448" t="s">
        <v>1799</v>
      </c>
    </row>
    <row r="124" spans="1:60" ht="12" customHeight="1" x14ac:dyDescent="0.35">
      <c r="A124" s="449">
        <v>123</v>
      </c>
      <c r="B124" s="439" t="s">
        <v>762</v>
      </c>
      <c r="C124" s="437" t="s">
        <v>775</v>
      </c>
      <c r="D124" s="447" t="s">
        <v>1034</v>
      </c>
      <c r="E124" s="583" t="s">
        <v>1047</v>
      </c>
      <c r="F124" s="584">
        <v>1150</v>
      </c>
      <c r="G124" s="585"/>
      <c r="H124" s="728">
        <v>2</v>
      </c>
      <c r="I124" s="185">
        <v>4</v>
      </c>
      <c r="J124" s="186">
        <v>4</v>
      </c>
      <c r="K124" s="1795">
        <v>8</v>
      </c>
      <c r="L124" s="187">
        <v>1</v>
      </c>
      <c r="M124" s="188">
        <v>0</v>
      </c>
      <c r="N124" s="3465">
        <v>1</v>
      </c>
      <c r="O124" s="3388"/>
      <c r="P124" s="209">
        <f t="shared" si="6"/>
        <v>12</v>
      </c>
      <c r="Q124" s="209">
        <f t="shared" si="7"/>
        <v>20</v>
      </c>
      <c r="R124" s="441" t="s">
        <v>1089</v>
      </c>
      <c r="S124" s="190" t="s">
        <v>692</v>
      </c>
      <c r="T124" s="442" t="s">
        <v>1798</v>
      </c>
      <c r="U124" s="443" t="s">
        <v>1152</v>
      </c>
      <c r="V124" s="444" t="s">
        <v>1353</v>
      </c>
      <c r="W124" s="190" t="s">
        <v>692</v>
      </c>
      <c r="X124" s="442" t="s">
        <v>1225</v>
      </c>
      <c r="Y124" s="8" t="s">
        <v>1287</v>
      </c>
      <c r="Z124" s="8" t="s">
        <v>1306</v>
      </c>
      <c r="AA124" s="444" t="s">
        <v>1353</v>
      </c>
      <c r="AB124" s="190" t="s">
        <v>692</v>
      </c>
      <c r="AC124" s="445"/>
      <c r="AD124" s="446" t="s">
        <v>84</v>
      </c>
      <c r="AE124" s="192"/>
      <c r="AF124" s="193"/>
      <c r="AG124" s="190" t="s">
        <v>693</v>
      </c>
      <c r="AH124" s="194"/>
      <c r="AI124" s="190" t="s">
        <v>693</v>
      </c>
      <c r="AJ124" s="7"/>
      <c r="AK124" s="190" t="s">
        <v>693</v>
      </c>
      <c r="AL124" s="25"/>
      <c r="AM124" s="190" t="s">
        <v>693</v>
      </c>
      <c r="AN124" s="3382"/>
      <c r="AO124" s="190" t="s">
        <v>693</v>
      </c>
      <c r="AP124" s="447"/>
      <c r="AQ124" s="448"/>
      <c r="AR124" s="447" t="s">
        <v>1446</v>
      </c>
      <c r="AS124" s="584"/>
      <c r="AT124" s="584"/>
      <c r="AU124" s="584"/>
      <c r="AV124" s="448"/>
      <c r="AW124" s="447"/>
      <c r="AX124" s="584"/>
      <c r="AY124" s="584"/>
      <c r="AZ124" s="584"/>
      <c r="BA124" s="584"/>
      <c r="BB124" s="584"/>
      <c r="BC124" s="584"/>
      <c r="BD124" s="448"/>
      <c r="BE124" s="447" t="s">
        <v>1240</v>
      </c>
      <c r="BF124" s="584" t="s">
        <v>1615</v>
      </c>
      <c r="BG124" s="584" t="s">
        <v>692</v>
      </c>
      <c r="BH124" s="448" t="s">
        <v>1800</v>
      </c>
    </row>
    <row r="125" spans="1:60" ht="12" customHeight="1" x14ac:dyDescent="0.35">
      <c r="A125" s="449">
        <v>124</v>
      </c>
      <c r="B125" s="439" t="s">
        <v>762</v>
      </c>
      <c r="C125" s="437" t="s">
        <v>775</v>
      </c>
      <c r="D125" s="447" t="s">
        <v>1035</v>
      </c>
      <c r="E125" s="583" t="s">
        <v>1048</v>
      </c>
      <c r="F125" s="584">
        <v>1160</v>
      </c>
      <c r="G125" s="585"/>
      <c r="H125" s="725">
        <v>2</v>
      </c>
      <c r="I125" s="185">
        <v>2</v>
      </c>
      <c r="J125" s="186">
        <v>2</v>
      </c>
      <c r="K125" s="1796">
        <v>4</v>
      </c>
      <c r="L125" s="187">
        <v>1</v>
      </c>
      <c r="M125" s="188">
        <v>0</v>
      </c>
      <c r="N125" s="3465">
        <v>1</v>
      </c>
      <c r="O125" s="3388"/>
      <c r="P125" s="209">
        <f t="shared" si="6"/>
        <v>8</v>
      </c>
      <c r="Q125" s="209">
        <f t="shared" si="7"/>
        <v>12</v>
      </c>
      <c r="R125" s="441" t="s">
        <v>1090</v>
      </c>
      <c r="S125" s="190" t="s">
        <v>692</v>
      </c>
      <c r="T125" s="442" t="s">
        <v>1798</v>
      </c>
      <c r="U125" s="443" t="s">
        <v>1152</v>
      </c>
      <c r="V125" s="444" t="s">
        <v>1353</v>
      </c>
      <c r="W125" s="190" t="s">
        <v>692</v>
      </c>
      <c r="X125" s="442" t="s">
        <v>1225</v>
      </c>
      <c r="Y125" s="8" t="s">
        <v>1287</v>
      </c>
      <c r="Z125" s="8" t="s">
        <v>1306</v>
      </c>
      <c r="AA125" s="444" t="s">
        <v>1353</v>
      </c>
      <c r="AB125" s="190" t="s">
        <v>692</v>
      </c>
      <c r="AC125" s="445"/>
      <c r="AD125" s="446" t="s">
        <v>84</v>
      </c>
      <c r="AE125" s="192"/>
      <c r="AF125" s="193"/>
      <c r="AG125" s="190" t="s">
        <v>693</v>
      </c>
      <c r="AH125" s="194"/>
      <c r="AI125" s="190" t="s">
        <v>693</v>
      </c>
      <c r="AJ125" s="7"/>
      <c r="AK125" s="190" t="s">
        <v>693</v>
      </c>
      <c r="AL125" s="25"/>
      <c r="AM125" s="190" t="s">
        <v>693</v>
      </c>
      <c r="AN125" s="3382"/>
      <c r="AO125" s="190" t="s">
        <v>693</v>
      </c>
      <c r="AP125" s="447"/>
      <c r="AQ125" s="448"/>
      <c r="AR125" s="447" t="s">
        <v>1446</v>
      </c>
      <c r="AS125" s="584"/>
      <c r="AT125" s="584"/>
      <c r="AU125" s="584"/>
      <c r="AV125" s="448"/>
      <c r="AW125" s="447"/>
      <c r="AX125" s="584"/>
      <c r="AY125" s="584"/>
      <c r="AZ125" s="584"/>
      <c r="BA125" s="584"/>
      <c r="BB125" s="584"/>
      <c r="BC125" s="584"/>
      <c r="BD125" s="448"/>
      <c r="BE125" s="447" t="s">
        <v>1240</v>
      </c>
      <c r="BF125" s="584" t="s">
        <v>1615</v>
      </c>
      <c r="BG125" s="584" t="s">
        <v>692</v>
      </c>
      <c r="BH125" s="448" t="s">
        <v>1801</v>
      </c>
    </row>
    <row r="126" spans="1:60" ht="12" customHeight="1" x14ac:dyDescent="0.35">
      <c r="A126" s="449">
        <v>125</v>
      </c>
      <c r="B126" s="439" t="s">
        <v>762</v>
      </c>
      <c r="C126" s="437" t="s">
        <v>775</v>
      </c>
      <c r="D126" s="447" t="s">
        <v>1036</v>
      </c>
      <c r="E126" s="583" t="s">
        <v>1049</v>
      </c>
      <c r="F126" s="584">
        <v>1170</v>
      </c>
      <c r="G126" s="585"/>
      <c r="H126" s="728">
        <v>2</v>
      </c>
      <c r="I126" s="185">
        <v>2</v>
      </c>
      <c r="J126" s="186">
        <v>2</v>
      </c>
      <c r="K126" s="1795">
        <v>4</v>
      </c>
      <c r="L126" s="187">
        <v>1</v>
      </c>
      <c r="M126" s="188">
        <v>0</v>
      </c>
      <c r="N126" s="3465">
        <v>1</v>
      </c>
      <c r="O126" s="3388"/>
      <c r="P126" s="209">
        <f t="shared" si="6"/>
        <v>8</v>
      </c>
      <c r="Q126" s="209">
        <f t="shared" si="7"/>
        <v>12</v>
      </c>
      <c r="R126" s="441" t="s">
        <v>1091</v>
      </c>
      <c r="S126" s="190" t="s">
        <v>692</v>
      </c>
      <c r="T126" s="442" t="s">
        <v>1137</v>
      </c>
      <c r="U126" s="443" t="s">
        <v>1152</v>
      </c>
      <c r="V126" s="444" t="s">
        <v>1353</v>
      </c>
      <c r="W126" s="190" t="s">
        <v>692</v>
      </c>
      <c r="X126" s="11" t="s">
        <v>1802</v>
      </c>
      <c r="Y126" s="8" t="s">
        <v>1287</v>
      </c>
      <c r="Z126" s="8" t="s">
        <v>1315</v>
      </c>
      <c r="AA126" s="444" t="s">
        <v>1353</v>
      </c>
      <c r="AB126" s="190" t="s">
        <v>692</v>
      </c>
      <c r="AC126" s="445"/>
      <c r="AD126" s="446" t="s">
        <v>84</v>
      </c>
      <c r="AE126" s="192"/>
      <c r="AF126" s="193"/>
      <c r="AG126" s="190" t="s">
        <v>693</v>
      </c>
      <c r="AH126" s="194"/>
      <c r="AI126" s="190" t="s">
        <v>693</v>
      </c>
      <c r="AJ126" s="7"/>
      <c r="AK126" s="190" t="s">
        <v>693</v>
      </c>
      <c r="AL126" s="25"/>
      <c r="AM126" s="190" t="s">
        <v>693</v>
      </c>
      <c r="AN126" s="3382"/>
      <c r="AO126" s="190" t="s">
        <v>693</v>
      </c>
      <c r="AP126" s="447"/>
      <c r="AQ126" s="448"/>
      <c r="AR126" s="447" t="s">
        <v>1446</v>
      </c>
      <c r="AS126" s="584"/>
      <c r="AT126" s="584"/>
      <c r="AU126" s="584"/>
      <c r="AV126" s="448"/>
      <c r="AW126" s="447"/>
      <c r="AX126" s="584"/>
      <c r="AY126" s="584"/>
      <c r="AZ126" s="584"/>
      <c r="BA126" s="584"/>
      <c r="BB126" s="584"/>
      <c r="BC126" s="584"/>
      <c r="BD126" s="448"/>
      <c r="BE126" s="447" t="s">
        <v>1240</v>
      </c>
      <c r="BF126" s="584"/>
      <c r="BG126" s="584" t="s">
        <v>692</v>
      </c>
      <c r="BH126" s="448" t="s">
        <v>1795</v>
      </c>
    </row>
    <row r="127" spans="1:60" ht="12" customHeight="1" x14ac:dyDescent="0.35">
      <c r="A127" s="449">
        <v>126</v>
      </c>
      <c r="B127" s="439" t="s">
        <v>762</v>
      </c>
      <c r="C127" s="437" t="s">
        <v>775</v>
      </c>
      <c r="D127" s="447" t="s">
        <v>2809</v>
      </c>
      <c r="E127" s="583" t="s">
        <v>2808</v>
      </c>
      <c r="F127" s="584">
        <v>1180</v>
      </c>
      <c r="G127" s="585"/>
      <c r="H127" s="728">
        <v>4</v>
      </c>
      <c r="I127" s="185">
        <v>0</v>
      </c>
      <c r="J127" s="186">
        <v>2</v>
      </c>
      <c r="K127" s="1795">
        <v>8</v>
      </c>
      <c r="L127" s="187">
        <v>1</v>
      </c>
      <c r="M127" s="188">
        <v>1</v>
      </c>
      <c r="N127" s="3465">
        <v>0</v>
      </c>
      <c r="O127" s="3388"/>
      <c r="P127" s="209">
        <f t="shared" si="6"/>
        <v>8</v>
      </c>
      <c r="Q127" s="209">
        <f t="shared" si="7"/>
        <v>16</v>
      </c>
      <c r="R127" s="441" t="s">
        <v>1091</v>
      </c>
      <c r="S127" s="190" t="s">
        <v>692</v>
      </c>
      <c r="T127" s="442" t="s">
        <v>1137</v>
      </c>
      <c r="U127" s="443" t="s">
        <v>1152</v>
      </c>
      <c r="V127" s="444" t="s">
        <v>1353</v>
      </c>
      <c r="W127" s="190" t="s">
        <v>692</v>
      </c>
      <c r="X127" s="11" t="s">
        <v>1802</v>
      </c>
      <c r="Y127" s="8"/>
      <c r="Z127" s="8" t="s">
        <v>1315</v>
      </c>
      <c r="AA127" s="444" t="s">
        <v>1353</v>
      </c>
      <c r="AB127" s="190" t="s">
        <v>692</v>
      </c>
      <c r="AC127" s="445"/>
      <c r="AD127" s="446" t="s">
        <v>87</v>
      </c>
      <c r="AE127" s="192"/>
      <c r="AF127" s="193"/>
      <c r="AG127" s="190" t="s">
        <v>693</v>
      </c>
      <c r="AH127" s="194"/>
      <c r="AI127" s="190" t="s">
        <v>693</v>
      </c>
      <c r="AJ127" s="7"/>
      <c r="AK127" s="190" t="s">
        <v>693</v>
      </c>
      <c r="AL127" s="25"/>
      <c r="AM127" s="190" t="s">
        <v>693</v>
      </c>
      <c r="AN127" s="3382"/>
      <c r="AO127" s="190" t="s">
        <v>693</v>
      </c>
      <c r="AP127" s="447"/>
      <c r="AQ127" s="448"/>
      <c r="AR127" s="447" t="s">
        <v>1446</v>
      </c>
      <c r="AS127" s="584"/>
      <c r="AT127" s="584"/>
      <c r="AU127" s="584"/>
      <c r="AV127" s="448"/>
      <c r="AW127" s="447"/>
      <c r="AX127" s="584"/>
      <c r="AY127" s="584"/>
      <c r="AZ127" s="584"/>
      <c r="BA127" s="584"/>
      <c r="BB127" s="584"/>
      <c r="BC127" s="584"/>
      <c r="BD127" s="448"/>
      <c r="BE127" s="447" t="s">
        <v>1239</v>
      </c>
      <c r="BF127" s="584"/>
      <c r="BG127" s="584" t="s">
        <v>1244</v>
      </c>
      <c r="BH127" s="448"/>
    </row>
    <row r="128" spans="1:60" ht="12" customHeight="1" x14ac:dyDescent="0.35">
      <c r="A128" s="450">
        <v>127</v>
      </c>
      <c r="B128" s="451" t="s">
        <v>762</v>
      </c>
      <c r="C128" s="452" t="s">
        <v>775</v>
      </c>
      <c r="D128" s="469" t="s">
        <v>1039</v>
      </c>
      <c r="E128" s="586" t="s">
        <v>1054</v>
      </c>
      <c r="F128" s="587">
        <v>8330</v>
      </c>
      <c r="G128" s="588"/>
      <c r="H128" s="3315">
        <v>1</v>
      </c>
      <c r="I128" s="455">
        <v>0</v>
      </c>
      <c r="J128" s="456">
        <v>1</v>
      </c>
      <c r="K128" s="2855">
        <v>0</v>
      </c>
      <c r="L128" s="457">
        <v>1</v>
      </c>
      <c r="M128" s="458">
        <v>0</v>
      </c>
      <c r="N128" s="3482">
        <v>1</v>
      </c>
      <c r="O128" s="3390"/>
      <c r="P128" s="459">
        <f t="shared" si="6"/>
        <v>4</v>
      </c>
      <c r="Q128" s="459">
        <f t="shared" si="7"/>
        <v>4</v>
      </c>
      <c r="R128" s="460" t="s">
        <v>1094</v>
      </c>
      <c r="S128" s="190" t="s">
        <v>692</v>
      </c>
      <c r="T128" s="461" t="s">
        <v>1140</v>
      </c>
      <c r="U128" s="462" t="s">
        <v>1152</v>
      </c>
      <c r="V128" s="463" t="s">
        <v>1353</v>
      </c>
      <c r="W128" s="190" t="s">
        <v>692</v>
      </c>
      <c r="X128" s="11" t="s">
        <v>1224</v>
      </c>
      <c r="Y128" s="8" t="s">
        <v>1287</v>
      </c>
      <c r="Z128" s="8" t="s">
        <v>1224</v>
      </c>
      <c r="AA128" s="463" t="s">
        <v>1353</v>
      </c>
      <c r="AB128" s="190" t="s">
        <v>692</v>
      </c>
      <c r="AC128" s="464"/>
      <c r="AD128" s="465"/>
      <c r="AE128" s="466"/>
      <c r="AF128" s="467"/>
      <c r="AG128" s="190" t="s">
        <v>693</v>
      </c>
      <c r="AH128" s="468"/>
      <c r="AI128" s="190" t="s">
        <v>693</v>
      </c>
      <c r="AJ128" s="7"/>
      <c r="AK128" s="190" t="s">
        <v>693</v>
      </c>
      <c r="AL128" s="25"/>
      <c r="AM128" s="190" t="s">
        <v>693</v>
      </c>
      <c r="AN128" s="3384"/>
      <c r="AO128" s="190" t="s">
        <v>693</v>
      </c>
      <c r="AP128" s="469"/>
      <c r="AQ128" s="470"/>
      <c r="AR128" s="469" t="s">
        <v>1446</v>
      </c>
      <c r="AS128" s="587"/>
      <c r="AT128" s="587"/>
      <c r="AU128" s="587"/>
      <c r="AV128" s="470"/>
      <c r="AW128" s="469"/>
      <c r="AX128" s="587"/>
      <c r="AY128" s="587"/>
      <c r="AZ128" s="587"/>
      <c r="BA128" s="587"/>
      <c r="BB128" s="587"/>
      <c r="BC128" s="587"/>
      <c r="BD128" s="470"/>
      <c r="BE128" s="469" t="s">
        <v>1239</v>
      </c>
      <c r="BF128" s="587"/>
      <c r="BG128" s="587" t="s">
        <v>1244</v>
      </c>
      <c r="BH128" s="470" t="s">
        <v>1807</v>
      </c>
    </row>
    <row r="129" spans="1:6" x14ac:dyDescent="0.35">
      <c r="A129" s="84"/>
      <c r="C129"/>
      <c r="F129"/>
    </row>
    <row r="130" spans="1:6" x14ac:dyDescent="0.35">
      <c r="A130" s="84"/>
      <c r="C130"/>
      <c r="F130"/>
    </row>
    <row r="131" spans="1:6" x14ac:dyDescent="0.35">
      <c r="A131" s="84"/>
      <c r="C131"/>
      <c r="F131"/>
    </row>
    <row r="132" spans="1:6" x14ac:dyDescent="0.35">
      <c r="A132" s="84"/>
      <c r="C132"/>
      <c r="F132"/>
    </row>
    <row r="133" spans="1:6" x14ac:dyDescent="0.35">
      <c r="A133" s="84"/>
      <c r="C133"/>
      <c r="F133"/>
    </row>
    <row r="134" spans="1:6" x14ac:dyDescent="0.35">
      <c r="A134" s="84"/>
      <c r="C134"/>
      <c r="F134"/>
    </row>
    <row r="135" spans="1:6" x14ac:dyDescent="0.35">
      <c r="A135" s="84"/>
      <c r="C135"/>
      <c r="F135"/>
    </row>
    <row r="136" spans="1:6" x14ac:dyDescent="0.35">
      <c r="A136" s="84"/>
      <c r="C136"/>
      <c r="F136"/>
    </row>
    <row r="137" spans="1:6" x14ac:dyDescent="0.35">
      <c r="A137" s="84"/>
      <c r="C137"/>
      <c r="F137"/>
    </row>
    <row r="138" spans="1:6" x14ac:dyDescent="0.35">
      <c r="A138" s="84"/>
      <c r="C138"/>
      <c r="F138"/>
    </row>
    <row r="139" spans="1:6" x14ac:dyDescent="0.35">
      <c r="A139" s="84"/>
      <c r="C139"/>
      <c r="F139"/>
    </row>
    <row r="140" spans="1:6" x14ac:dyDescent="0.35">
      <c r="A140" s="84"/>
      <c r="C140"/>
      <c r="F140"/>
    </row>
    <row r="141" spans="1:6" x14ac:dyDescent="0.35">
      <c r="A141" s="84"/>
      <c r="C141"/>
      <c r="F141"/>
    </row>
    <row r="142" spans="1:6" x14ac:dyDescent="0.35">
      <c r="A142" s="84"/>
      <c r="C142"/>
      <c r="F142"/>
    </row>
    <row r="143" spans="1:6" x14ac:dyDescent="0.35">
      <c r="A143" s="84"/>
      <c r="C143"/>
      <c r="F143"/>
    </row>
    <row r="144" spans="1:6" x14ac:dyDescent="0.35">
      <c r="A144" s="84"/>
      <c r="C144"/>
      <c r="F144"/>
    </row>
    <row r="145" spans="1:6" x14ac:dyDescent="0.35">
      <c r="A145" s="84"/>
      <c r="C145"/>
      <c r="F145"/>
    </row>
    <row r="146" spans="1:6" x14ac:dyDescent="0.35">
      <c r="A146" s="84"/>
      <c r="C146"/>
      <c r="F146"/>
    </row>
    <row r="147" spans="1:6" x14ac:dyDescent="0.35">
      <c r="A147" s="84"/>
      <c r="C147"/>
      <c r="F147"/>
    </row>
    <row r="148" spans="1:6" x14ac:dyDescent="0.35">
      <c r="A148" s="84"/>
      <c r="C148"/>
      <c r="F148"/>
    </row>
    <row r="149" spans="1:6" x14ac:dyDescent="0.35">
      <c r="A149" s="84"/>
      <c r="C149"/>
      <c r="F149"/>
    </row>
    <row r="150" spans="1:6" x14ac:dyDescent="0.35">
      <c r="A150" s="84"/>
      <c r="C150"/>
      <c r="F150"/>
    </row>
    <row r="151" spans="1:6" x14ac:dyDescent="0.35">
      <c r="A151" s="84"/>
      <c r="C151"/>
      <c r="F151"/>
    </row>
    <row r="152" spans="1:6" x14ac:dyDescent="0.35">
      <c r="A152" s="84"/>
      <c r="C152"/>
      <c r="F152"/>
    </row>
    <row r="153" spans="1:6" x14ac:dyDescent="0.35">
      <c r="A153" s="84"/>
      <c r="C153"/>
      <c r="F153"/>
    </row>
    <row r="154" spans="1:6" x14ac:dyDescent="0.35">
      <c r="A154" s="84"/>
      <c r="C154"/>
      <c r="F154"/>
    </row>
    <row r="155" spans="1:6" x14ac:dyDescent="0.35">
      <c r="A155" s="84"/>
      <c r="C155"/>
      <c r="F155"/>
    </row>
    <row r="156" spans="1:6" x14ac:dyDescent="0.35">
      <c r="A156" s="84"/>
      <c r="C156"/>
      <c r="F156"/>
    </row>
    <row r="157" spans="1:6" x14ac:dyDescent="0.35">
      <c r="A157" s="84"/>
      <c r="C157"/>
      <c r="F157"/>
    </row>
    <row r="158" spans="1:6" x14ac:dyDescent="0.35">
      <c r="A158" s="84"/>
      <c r="C158"/>
      <c r="F158"/>
    </row>
    <row r="159" spans="1:6" x14ac:dyDescent="0.35">
      <c r="A159" s="84"/>
      <c r="C159"/>
      <c r="F159"/>
    </row>
    <row r="160" spans="1:6" x14ac:dyDescent="0.35">
      <c r="A160" s="84"/>
      <c r="C160"/>
      <c r="F160"/>
    </row>
    <row r="161" spans="1:6" x14ac:dyDescent="0.35">
      <c r="A161" s="84"/>
      <c r="C161"/>
      <c r="F161"/>
    </row>
    <row r="162" spans="1:6" x14ac:dyDescent="0.35">
      <c r="A162" s="84"/>
      <c r="C162"/>
      <c r="F162"/>
    </row>
    <row r="163" spans="1:6" x14ac:dyDescent="0.35">
      <c r="A163" s="84"/>
      <c r="C163"/>
      <c r="F163"/>
    </row>
    <row r="164" spans="1:6" x14ac:dyDescent="0.35">
      <c r="A164" s="84"/>
      <c r="C164"/>
      <c r="F164"/>
    </row>
    <row r="165" spans="1:6" x14ac:dyDescent="0.35">
      <c r="A165" s="84"/>
      <c r="C165"/>
      <c r="F165"/>
    </row>
    <row r="166" spans="1:6" x14ac:dyDescent="0.35">
      <c r="A166" s="84"/>
      <c r="C166"/>
      <c r="F166"/>
    </row>
    <row r="167" spans="1:6" x14ac:dyDescent="0.35">
      <c r="A167" s="84"/>
      <c r="C167"/>
      <c r="F167"/>
    </row>
    <row r="168" spans="1:6" x14ac:dyDescent="0.35">
      <c r="A168" s="84"/>
      <c r="C168"/>
      <c r="F168"/>
    </row>
    <row r="169" spans="1:6" x14ac:dyDescent="0.35">
      <c r="A169" s="84"/>
      <c r="C169"/>
      <c r="F169"/>
    </row>
    <row r="170" spans="1:6" x14ac:dyDescent="0.35">
      <c r="A170" s="84"/>
      <c r="C170"/>
      <c r="F170"/>
    </row>
    <row r="171" spans="1:6" x14ac:dyDescent="0.35">
      <c r="A171" s="84"/>
      <c r="C171"/>
      <c r="F171"/>
    </row>
    <row r="172" spans="1:6" x14ac:dyDescent="0.35">
      <c r="A172" s="84"/>
      <c r="C172"/>
      <c r="F172"/>
    </row>
    <row r="173" spans="1:6" x14ac:dyDescent="0.35">
      <c r="A173" s="84"/>
      <c r="C173"/>
      <c r="F173"/>
    </row>
    <row r="174" spans="1:6" x14ac:dyDescent="0.35">
      <c r="A174" s="84"/>
      <c r="C174"/>
      <c r="F174"/>
    </row>
    <row r="175" spans="1:6" x14ac:dyDescent="0.35">
      <c r="A175" s="84"/>
      <c r="C175"/>
      <c r="F175"/>
    </row>
    <row r="176" spans="1:6" x14ac:dyDescent="0.35">
      <c r="A176" s="84"/>
      <c r="C176"/>
      <c r="F176"/>
    </row>
    <row r="177" spans="1:6" x14ac:dyDescent="0.35">
      <c r="A177" s="84"/>
      <c r="C177"/>
      <c r="F177"/>
    </row>
    <row r="178" spans="1:6" x14ac:dyDescent="0.35">
      <c r="A178" s="84"/>
      <c r="C178"/>
      <c r="F178"/>
    </row>
    <row r="179" spans="1:6" x14ac:dyDescent="0.35">
      <c r="A179" s="84"/>
      <c r="C179"/>
      <c r="F179"/>
    </row>
    <row r="180" spans="1:6" x14ac:dyDescent="0.35">
      <c r="A180" s="84"/>
      <c r="C180"/>
      <c r="F180"/>
    </row>
    <row r="181" spans="1:6" x14ac:dyDescent="0.35">
      <c r="A181" s="84"/>
      <c r="C181"/>
      <c r="F181"/>
    </row>
    <row r="182" spans="1:6" x14ac:dyDescent="0.35">
      <c r="A182" s="84"/>
      <c r="C182"/>
      <c r="F182"/>
    </row>
    <row r="183" spans="1:6" x14ac:dyDescent="0.35">
      <c r="A183" s="84"/>
      <c r="C183"/>
      <c r="F183"/>
    </row>
    <row r="184" spans="1:6" x14ac:dyDescent="0.35">
      <c r="A184" s="84"/>
      <c r="C184"/>
      <c r="F184"/>
    </row>
    <row r="185" spans="1:6" x14ac:dyDescent="0.35">
      <c r="A185" s="84"/>
      <c r="C185"/>
      <c r="F185"/>
    </row>
    <row r="186" spans="1:6" x14ac:dyDescent="0.35">
      <c r="A186" s="84"/>
      <c r="C186"/>
      <c r="F186"/>
    </row>
    <row r="187" spans="1:6" x14ac:dyDescent="0.35">
      <c r="A187" s="84"/>
      <c r="C187"/>
      <c r="F187"/>
    </row>
    <row r="188" spans="1:6" x14ac:dyDescent="0.35">
      <c r="A188" s="84"/>
      <c r="C188"/>
      <c r="F188"/>
    </row>
    <row r="189" spans="1:6" x14ac:dyDescent="0.35">
      <c r="A189" s="84"/>
      <c r="C189"/>
      <c r="F189"/>
    </row>
    <row r="190" spans="1:6" x14ac:dyDescent="0.35">
      <c r="A190" s="84"/>
      <c r="C190"/>
      <c r="F190"/>
    </row>
    <row r="191" spans="1:6" x14ac:dyDescent="0.35">
      <c r="A191" s="84"/>
      <c r="C191"/>
      <c r="F191"/>
    </row>
    <row r="192" spans="1:6" x14ac:dyDescent="0.35">
      <c r="A192" s="84"/>
      <c r="C192"/>
      <c r="F192"/>
    </row>
    <row r="193" spans="1:6" x14ac:dyDescent="0.35">
      <c r="A193" s="84"/>
      <c r="C193"/>
      <c r="F193"/>
    </row>
    <row r="194" spans="1:6" x14ac:dyDescent="0.35">
      <c r="A194" s="84"/>
      <c r="C194"/>
      <c r="F194"/>
    </row>
    <row r="195" spans="1:6" x14ac:dyDescent="0.35">
      <c r="A195" s="84"/>
      <c r="C195"/>
      <c r="F195"/>
    </row>
    <row r="196" spans="1:6" x14ac:dyDescent="0.35">
      <c r="A196" s="84"/>
      <c r="C196"/>
      <c r="F196"/>
    </row>
    <row r="197" spans="1:6" x14ac:dyDescent="0.35">
      <c r="A197" s="84"/>
      <c r="C197"/>
      <c r="F197"/>
    </row>
    <row r="198" spans="1:6" x14ac:dyDescent="0.35">
      <c r="A198" s="84"/>
      <c r="C198"/>
      <c r="F198"/>
    </row>
    <row r="199" spans="1:6" x14ac:dyDescent="0.35">
      <c r="A199" s="84"/>
      <c r="C199"/>
      <c r="F199"/>
    </row>
    <row r="200" spans="1:6" x14ac:dyDescent="0.35">
      <c r="A200" s="84"/>
      <c r="C200"/>
      <c r="F200"/>
    </row>
    <row r="201" spans="1:6" x14ac:dyDescent="0.35">
      <c r="A201" s="84"/>
      <c r="C201"/>
      <c r="F201"/>
    </row>
    <row r="202" spans="1:6" x14ac:dyDescent="0.35">
      <c r="A202" s="84"/>
      <c r="C202"/>
      <c r="F202"/>
    </row>
    <row r="203" spans="1:6" x14ac:dyDescent="0.35">
      <c r="A203" s="84"/>
      <c r="C203"/>
      <c r="F203"/>
    </row>
    <row r="204" spans="1:6" x14ac:dyDescent="0.35">
      <c r="A204" s="84"/>
      <c r="C204"/>
      <c r="F204"/>
    </row>
    <row r="205" spans="1:6" x14ac:dyDescent="0.35">
      <c r="A205" s="84"/>
      <c r="C205"/>
      <c r="F205"/>
    </row>
    <row r="206" spans="1:6" x14ac:dyDescent="0.35">
      <c r="A206" s="84"/>
      <c r="C206"/>
      <c r="F206"/>
    </row>
    <row r="207" spans="1:6" x14ac:dyDescent="0.35">
      <c r="A207" s="84"/>
      <c r="C207"/>
      <c r="F207"/>
    </row>
    <row r="208" spans="1:6" x14ac:dyDescent="0.35">
      <c r="A208" s="84"/>
      <c r="C208"/>
      <c r="F208"/>
    </row>
    <row r="209" spans="1:6" x14ac:dyDescent="0.35">
      <c r="A209" s="84"/>
      <c r="C209"/>
      <c r="F209"/>
    </row>
    <row r="210" spans="1:6" x14ac:dyDescent="0.35">
      <c r="A210" s="84"/>
      <c r="C210"/>
      <c r="F210"/>
    </row>
    <row r="211" spans="1:6" x14ac:dyDescent="0.35">
      <c r="A211" s="84"/>
      <c r="C211"/>
      <c r="F211"/>
    </row>
    <row r="212" spans="1:6" x14ac:dyDescent="0.35">
      <c r="A212" s="84"/>
      <c r="C212"/>
      <c r="F212"/>
    </row>
    <row r="213" spans="1:6" x14ac:dyDescent="0.35">
      <c r="A213" s="84"/>
      <c r="C213"/>
      <c r="F213"/>
    </row>
    <row r="214" spans="1:6" x14ac:dyDescent="0.35">
      <c r="A214" s="84"/>
      <c r="C214"/>
      <c r="F214"/>
    </row>
    <row r="215" spans="1:6" x14ac:dyDescent="0.35">
      <c r="A215" s="84"/>
      <c r="C215"/>
      <c r="F215"/>
    </row>
    <row r="216" spans="1:6" x14ac:dyDescent="0.35">
      <c r="A216" s="84"/>
      <c r="C216"/>
      <c r="F216"/>
    </row>
    <row r="217" spans="1:6" x14ac:dyDescent="0.35">
      <c r="A217" s="84"/>
      <c r="C217"/>
      <c r="F217"/>
    </row>
    <row r="218" spans="1:6" x14ac:dyDescent="0.35">
      <c r="A218" s="84"/>
      <c r="C218"/>
      <c r="F218"/>
    </row>
    <row r="219" spans="1:6" x14ac:dyDescent="0.35">
      <c r="A219" s="84"/>
      <c r="C219"/>
      <c r="F219"/>
    </row>
    <row r="220" spans="1:6" x14ac:dyDescent="0.35">
      <c r="A220" s="84"/>
      <c r="C220"/>
      <c r="F220"/>
    </row>
    <row r="221" spans="1:6" x14ac:dyDescent="0.35">
      <c r="A221" s="84"/>
      <c r="C221"/>
      <c r="F221"/>
    </row>
    <row r="222" spans="1:6" x14ac:dyDescent="0.35">
      <c r="A222" s="84"/>
      <c r="C222"/>
      <c r="F222"/>
    </row>
    <row r="223" spans="1:6" x14ac:dyDescent="0.35">
      <c r="A223" s="84"/>
      <c r="C223"/>
      <c r="F223"/>
    </row>
    <row r="224" spans="1:6" x14ac:dyDescent="0.35">
      <c r="A224" s="84"/>
      <c r="C224"/>
      <c r="F224"/>
    </row>
    <row r="225" spans="1:6" x14ac:dyDescent="0.35">
      <c r="A225" s="84"/>
      <c r="C225"/>
      <c r="F225"/>
    </row>
    <row r="226" spans="1:6" x14ac:dyDescent="0.35">
      <c r="A226" s="84"/>
      <c r="C226"/>
      <c r="F226"/>
    </row>
    <row r="227" spans="1:6" x14ac:dyDescent="0.35">
      <c r="A227" s="84"/>
      <c r="C227"/>
      <c r="F227"/>
    </row>
    <row r="228" spans="1:6" x14ac:dyDescent="0.35">
      <c r="A228" s="84"/>
      <c r="C228"/>
      <c r="F228"/>
    </row>
    <row r="229" spans="1:6" x14ac:dyDescent="0.35">
      <c r="A229" s="84"/>
      <c r="C229"/>
      <c r="F229"/>
    </row>
    <row r="230" spans="1:6" x14ac:dyDescent="0.35">
      <c r="A230" s="84"/>
      <c r="C230"/>
      <c r="F230"/>
    </row>
    <row r="231" spans="1:6" x14ac:dyDescent="0.35">
      <c r="A231" s="84"/>
      <c r="C231"/>
      <c r="F231"/>
    </row>
    <row r="232" spans="1:6" x14ac:dyDescent="0.35">
      <c r="A232" s="84"/>
      <c r="C232"/>
      <c r="F232"/>
    </row>
    <row r="233" spans="1:6" x14ac:dyDescent="0.35">
      <c r="A233" s="84"/>
      <c r="C233"/>
      <c r="F233"/>
    </row>
    <row r="234" spans="1:6" x14ac:dyDescent="0.35">
      <c r="A234" s="84"/>
      <c r="C234"/>
      <c r="F234"/>
    </row>
    <row r="235" spans="1:6" x14ac:dyDescent="0.35">
      <c r="A235" s="84"/>
      <c r="C235"/>
      <c r="F235"/>
    </row>
    <row r="236" spans="1:6" x14ac:dyDescent="0.35">
      <c r="A236" s="84"/>
      <c r="C236"/>
      <c r="F236"/>
    </row>
    <row r="237" spans="1:6" x14ac:dyDescent="0.35">
      <c r="A237" s="84"/>
      <c r="C237"/>
      <c r="F237"/>
    </row>
    <row r="238" spans="1:6" x14ac:dyDescent="0.35">
      <c r="A238" s="84"/>
      <c r="C238"/>
      <c r="F238"/>
    </row>
    <row r="239" spans="1:6" x14ac:dyDescent="0.35">
      <c r="A239" s="84"/>
      <c r="C239"/>
      <c r="F239"/>
    </row>
    <row r="240" spans="1:6" x14ac:dyDescent="0.35">
      <c r="A240" s="84"/>
      <c r="C240"/>
      <c r="F240"/>
    </row>
    <row r="241" spans="1:6" x14ac:dyDescent="0.35">
      <c r="A241" s="84"/>
      <c r="C241"/>
      <c r="F241"/>
    </row>
    <row r="242" spans="1:6" x14ac:dyDescent="0.35">
      <c r="A242" s="84"/>
      <c r="C242"/>
      <c r="F242"/>
    </row>
    <row r="243" spans="1:6" x14ac:dyDescent="0.35">
      <c r="A243" s="84"/>
      <c r="C243"/>
      <c r="F243"/>
    </row>
    <row r="244" spans="1:6" x14ac:dyDescent="0.35">
      <c r="A244" s="84"/>
      <c r="C244"/>
      <c r="F244"/>
    </row>
    <row r="245" spans="1:6" x14ac:dyDescent="0.35">
      <c r="A245" s="84"/>
      <c r="C245"/>
      <c r="F245"/>
    </row>
    <row r="246" spans="1:6" x14ac:dyDescent="0.35">
      <c r="A246" s="84"/>
      <c r="C246"/>
      <c r="F246"/>
    </row>
    <row r="247" spans="1:6" x14ac:dyDescent="0.35">
      <c r="A247" s="84"/>
      <c r="C247"/>
      <c r="F247"/>
    </row>
    <row r="248" spans="1:6" x14ac:dyDescent="0.35">
      <c r="A248" s="84"/>
      <c r="C248"/>
      <c r="F248"/>
    </row>
    <row r="249" spans="1:6" x14ac:dyDescent="0.35">
      <c r="A249" s="84"/>
      <c r="C249"/>
      <c r="F249"/>
    </row>
    <row r="250" spans="1:6" x14ac:dyDescent="0.35">
      <c r="A250" s="84"/>
      <c r="C250"/>
      <c r="F250"/>
    </row>
    <row r="251" spans="1:6" x14ac:dyDescent="0.35">
      <c r="A251" s="84"/>
      <c r="C251"/>
      <c r="F251"/>
    </row>
    <row r="252" spans="1:6" x14ac:dyDescent="0.35">
      <c r="A252" s="84"/>
      <c r="C252"/>
      <c r="F252"/>
    </row>
    <row r="253" spans="1:6" x14ac:dyDescent="0.35">
      <c r="A253" s="84"/>
      <c r="C253"/>
      <c r="F253"/>
    </row>
    <row r="254" spans="1:6" x14ac:dyDescent="0.35">
      <c r="A254" s="84"/>
      <c r="C254"/>
      <c r="F254"/>
    </row>
    <row r="255" spans="1:6" x14ac:dyDescent="0.35">
      <c r="A255" s="84"/>
      <c r="C255"/>
      <c r="F255"/>
    </row>
    <row r="256" spans="1:6" x14ac:dyDescent="0.35">
      <c r="A256" s="84"/>
      <c r="C256"/>
      <c r="F256"/>
    </row>
    <row r="257" spans="1:6" x14ac:dyDescent="0.35">
      <c r="A257" s="84"/>
      <c r="C257"/>
      <c r="F257"/>
    </row>
    <row r="258" spans="1:6" x14ac:dyDescent="0.35">
      <c r="A258" s="84"/>
      <c r="C258"/>
      <c r="F258"/>
    </row>
    <row r="259" spans="1:6" x14ac:dyDescent="0.35">
      <c r="C259"/>
      <c r="F259"/>
    </row>
    <row r="260" spans="1:6" x14ac:dyDescent="0.35">
      <c r="C260"/>
      <c r="F260"/>
    </row>
    <row r="261" spans="1:6" x14ac:dyDescent="0.35">
      <c r="C261"/>
      <c r="F261"/>
    </row>
    <row r="262" spans="1:6" x14ac:dyDescent="0.35">
      <c r="C262"/>
      <c r="F262"/>
    </row>
    <row r="263" spans="1:6" x14ac:dyDescent="0.35">
      <c r="C263"/>
      <c r="F263"/>
    </row>
    <row r="264" spans="1:6" x14ac:dyDescent="0.35">
      <c r="C264"/>
      <c r="F264"/>
    </row>
    <row r="265" spans="1:6" x14ac:dyDescent="0.35">
      <c r="C265"/>
      <c r="F265"/>
    </row>
    <row r="266" spans="1:6" x14ac:dyDescent="0.35">
      <c r="C266"/>
      <c r="F266"/>
    </row>
    <row r="267" spans="1:6" x14ac:dyDescent="0.35">
      <c r="C267"/>
      <c r="F267"/>
    </row>
    <row r="268" spans="1:6" x14ac:dyDescent="0.35">
      <c r="C268"/>
      <c r="F268"/>
    </row>
    <row r="269" spans="1:6" x14ac:dyDescent="0.35">
      <c r="C269"/>
      <c r="F269"/>
    </row>
    <row r="270" spans="1:6" x14ac:dyDescent="0.35">
      <c r="C270"/>
      <c r="F270"/>
    </row>
    <row r="271" spans="1:6" x14ac:dyDescent="0.35">
      <c r="C271"/>
      <c r="F271"/>
    </row>
    <row r="272" spans="1:6" x14ac:dyDescent="0.35">
      <c r="C272"/>
      <c r="F272"/>
    </row>
    <row r="273" spans="3:6" x14ac:dyDescent="0.35">
      <c r="C273"/>
      <c r="F273"/>
    </row>
    <row r="274" spans="3:6" x14ac:dyDescent="0.35">
      <c r="C274"/>
      <c r="F274"/>
    </row>
    <row r="275" spans="3:6" x14ac:dyDescent="0.35">
      <c r="C275"/>
      <c r="F275"/>
    </row>
    <row r="276" spans="3:6" x14ac:dyDescent="0.35">
      <c r="C276"/>
      <c r="F276"/>
    </row>
    <row r="277" spans="3:6" x14ac:dyDescent="0.35">
      <c r="C277"/>
      <c r="F277"/>
    </row>
    <row r="278" spans="3:6" x14ac:dyDescent="0.35">
      <c r="C278"/>
      <c r="F278"/>
    </row>
    <row r="279" spans="3:6" x14ac:dyDescent="0.35">
      <c r="C279"/>
      <c r="F279"/>
    </row>
    <row r="280" spans="3:6" x14ac:dyDescent="0.35">
      <c r="C280"/>
      <c r="F280"/>
    </row>
    <row r="281" spans="3:6" x14ac:dyDescent="0.35">
      <c r="C281"/>
      <c r="F281"/>
    </row>
    <row r="282" spans="3:6" x14ac:dyDescent="0.35">
      <c r="C282"/>
      <c r="F282"/>
    </row>
    <row r="283" spans="3:6" x14ac:dyDescent="0.35">
      <c r="C283"/>
      <c r="F283"/>
    </row>
    <row r="284" spans="3:6" x14ac:dyDescent="0.35">
      <c r="C284"/>
      <c r="F284"/>
    </row>
    <row r="285" spans="3:6" x14ac:dyDescent="0.35">
      <c r="C285"/>
      <c r="F285"/>
    </row>
    <row r="286" spans="3:6" x14ac:dyDescent="0.35">
      <c r="C286"/>
      <c r="F286"/>
    </row>
    <row r="287" spans="3:6" x14ac:dyDescent="0.35">
      <c r="C287"/>
      <c r="F287"/>
    </row>
    <row r="288" spans="3:6" x14ac:dyDescent="0.35">
      <c r="C288"/>
      <c r="F288"/>
    </row>
    <row r="289" spans="3:6" x14ac:dyDescent="0.35">
      <c r="C289"/>
      <c r="F289"/>
    </row>
    <row r="290" spans="3:6" x14ac:dyDescent="0.35">
      <c r="C290"/>
      <c r="F290"/>
    </row>
    <row r="291" spans="3:6" x14ac:dyDescent="0.35">
      <c r="C291"/>
      <c r="F291"/>
    </row>
    <row r="292" spans="3:6" x14ac:dyDescent="0.35">
      <c r="C292"/>
      <c r="F292"/>
    </row>
    <row r="293" spans="3:6" x14ac:dyDescent="0.35">
      <c r="C293"/>
      <c r="F293"/>
    </row>
    <row r="294" spans="3:6" x14ac:dyDescent="0.35">
      <c r="C294"/>
      <c r="F294"/>
    </row>
    <row r="295" spans="3:6" x14ac:dyDescent="0.35">
      <c r="C295"/>
      <c r="F295"/>
    </row>
    <row r="296" spans="3:6" x14ac:dyDescent="0.35">
      <c r="C296"/>
      <c r="F296"/>
    </row>
    <row r="297" spans="3:6" x14ac:dyDescent="0.35">
      <c r="C297"/>
      <c r="F297"/>
    </row>
    <row r="298" spans="3:6" x14ac:dyDescent="0.35">
      <c r="C298"/>
      <c r="F298"/>
    </row>
    <row r="299" spans="3:6" x14ac:dyDescent="0.35">
      <c r="C299"/>
      <c r="F299"/>
    </row>
    <row r="300" spans="3:6" x14ac:dyDescent="0.35">
      <c r="C300"/>
      <c r="F300"/>
    </row>
    <row r="301" spans="3:6" x14ac:dyDescent="0.35">
      <c r="C301"/>
      <c r="F301"/>
    </row>
    <row r="302" spans="3:6" x14ac:dyDescent="0.35">
      <c r="C302"/>
      <c r="F302"/>
    </row>
    <row r="303" spans="3:6" x14ac:dyDescent="0.35">
      <c r="C303"/>
      <c r="F303"/>
    </row>
    <row r="304" spans="3:6" x14ac:dyDescent="0.35">
      <c r="C304"/>
      <c r="F304"/>
    </row>
    <row r="305" spans="3:6" x14ac:dyDescent="0.35">
      <c r="C305"/>
      <c r="F305"/>
    </row>
    <row r="306" spans="3:6" x14ac:dyDescent="0.35">
      <c r="C306"/>
      <c r="F306"/>
    </row>
    <row r="307" spans="3:6" x14ac:dyDescent="0.35">
      <c r="C307"/>
      <c r="F307"/>
    </row>
    <row r="308" spans="3:6" x14ac:dyDescent="0.35">
      <c r="C308"/>
      <c r="F308"/>
    </row>
    <row r="309" spans="3:6" x14ac:dyDescent="0.35">
      <c r="C309"/>
      <c r="F309"/>
    </row>
    <row r="310" spans="3:6" x14ac:dyDescent="0.35">
      <c r="C310"/>
      <c r="F310"/>
    </row>
    <row r="311" spans="3:6" x14ac:dyDescent="0.35">
      <c r="C311"/>
      <c r="F311"/>
    </row>
    <row r="312" spans="3:6" x14ac:dyDescent="0.35">
      <c r="C312"/>
      <c r="F312"/>
    </row>
    <row r="313" spans="3:6" x14ac:dyDescent="0.35">
      <c r="C313"/>
      <c r="F313"/>
    </row>
    <row r="314" spans="3:6" x14ac:dyDescent="0.35">
      <c r="C314"/>
      <c r="F314"/>
    </row>
    <row r="315" spans="3:6" x14ac:dyDescent="0.35">
      <c r="C315"/>
      <c r="F315"/>
    </row>
    <row r="316" spans="3:6" x14ac:dyDescent="0.35">
      <c r="C316"/>
      <c r="F316"/>
    </row>
    <row r="317" spans="3:6" x14ac:dyDescent="0.35">
      <c r="C317"/>
      <c r="F317"/>
    </row>
    <row r="318" spans="3:6" x14ac:dyDescent="0.35">
      <c r="C318"/>
      <c r="F318"/>
    </row>
    <row r="319" spans="3:6" x14ac:dyDescent="0.35">
      <c r="C319"/>
      <c r="F319"/>
    </row>
    <row r="320" spans="3:6" x14ac:dyDescent="0.35">
      <c r="C320"/>
      <c r="F320"/>
    </row>
    <row r="321" spans="3:6" x14ac:dyDescent="0.35">
      <c r="C321"/>
      <c r="F321"/>
    </row>
    <row r="322" spans="3:6" x14ac:dyDescent="0.35">
      <c r="C322"/>
      <c r="F322"/>
    </row>
    <row r="323" spans="3:6" x14ac:dyDescent="0.35">
      <c r="C323"/>
      <c r="F323"/>
    </row>
    <row r="324" spans="3:6" x14ac:dyDescent="0.35">
      <c r="C324"/>
      <c r="F324"/>
    </row>
    <row r="325" spans="3:6" x14ac:dyDescent="0.35">
      <c r="C325"/>
      <c r="F325"/>
    </row>
    <row r="326" spans="3:6" x14ac:dyDescent="0.35">
      <c r="C326"/>
      <c r="F326"/>
    </row>
    <row r="327" spans="3:6" x14ac:dyDescent="0.35">
      <c r="C327"/>
      <c r="F327"/>
    </row>
    <row r="328" spans="3:6" x14ac:dyDescent="0.35">
      <c r="C328"/>
      <c r="F328"/>
    </row>
    <row r="329" spans="3:6" x14ac:dyDescent="0.35">
      <c r="C329"/>
      <c r="F329"/>
    </row>
    <row r="330" spans="3:6" x14ac:dyDescent="0.35">
      <c r="C330"/>
      <c r="F330"/>
    </row>
    <row r="331" spans="3:6" x14ac:dyDescent="0.35">
      <c r="C331"/>
      <c r="F331"/>
    </row>
    <row r="332" spans="3:6" x14ac:dyDescent="0.35">
      <c r="C332"/>
      <c r="F332"/>
    </row>
    <row r="333" spans="3:6" x14ac:dyDescent="0.35">
      <c r="C333"/>
      <c r="F333"/>
    </row>
    <row r="334" spans="3:6" x14ac:dyDescent="0.35">
      <c r="C334"/>
      <c r="F334"/>
    </row>
    <row r="335" spans="3:6" x14ac:dyDescent="0.35">
      <c r="C335"/>
      <c r="F335"/>
    </row>
    <row r="336" spans="3:6" x14ac:dyDescent="0.35">
      <c r="C336"/>
      <c r="F336"/>
    </row>
    <row r="337" spans="3:6" x14ac:dyDescent="0.35">
      <c r="C337"/>
      <c r="F337"/>
    </row>
    <row r="338" spans="3:6" x14ac:dyDescent="0.35">
      <c r="C338"/>
      <c r="F338"/>
    </row>
    <row r="339" spans="3:6" x14ac:dyDescent="0.35">
      <c r="C339"/>
      <c r="F339"/>
    </row>
    <row r="340" spans="3:6" x14ac:dyDescent="0.35">
      <c r="C340"/>
      <c r="F340"/>
    </row>
    <row r="341" spans="3:6" x14ac:dyDescent="0.35">
      <c r="C341"/>
      <c r="F341"/>
    </row>
    <row r="342" spans="3:6" x14ac:dyDescent="0.35">
      <c r="C342"/>
      <c r="F342"/>
    </row>
    <row r="343" spans="3:6" x14ac:dyDescent="0.35">
      <c r="C343"/>
      <c r="F343"/>
    </row>
    <row r="344" spans="3:6" x14ac:dyDescent="0.35">
      <c r="C344"/>
      <c r="F344"/>
    </row>
    <row r="345" spans="3:6" x14ac:dyDescent="0.35">
      <c r="C345"/>
      <c r="F345"/>
    </row>
    <row r="346" spans="3:6" x14ac:dyDescent="0.35">
      <c r="C346"/>
      <c r="F346"/>
    </row>
    <row r="347" spans="3:6" x14ac:dyDescent="0.35">
      <c r="C347"/>
      <c r="F347"/>
    </row>
    <row r="348" spans="3:6" x14ac:dyDescent="0.35">
      <c r="C348"/>
      <c r="F348"/>
    </row>
    <row r="349" spans="3:6" x14ac:dyDescent="0.35">
      <c r="C349"/>
      <c r="F349"/>
    </row>
    <row r="350" spans="3:6" x14ac:dyDescent="0.35">
      <c r="C350"/>
      <c r="F350"/>
    </row>
    <row r="351" spans="3:6" x14ac:dyDescent="0.35">
      <c r="C351"/>
      <c r="F351"/>
    </row>
    <row r="352" spans="3:6" x14ac:dyDescent="0.35">
      <c r="C352"/>
      <c r="F352"/>
    </row>
    <row r="353" spans="3:6" x14ac:dyDescent="0.35">
      <c r="C353"/>
      <c r="F353"/>
    </row>
    <row r="354" spans="3:6" x14ac:dyDescent="0.35">
      <c r="C354"/>
      <c r="F354"/>
    </row>
    <row r="355" spans="3:6" x14ac:dyDescent="0.35">
      <c r="C355"/>
      <c r="F355"/>
    </row>
    <row r="356" spans="3:6" x14ac:dyDescent="0.35">
      <c r="C356"/>
      <c r="F356"/>
    </row>
    <row r="357" spans="3:6" x14ac:dyDescent="0.35">
      <c r="C357"/>
      <c r="F357"/>
    </row>
    <row r="358" spans="3:6" x14ac:dyDescent="0.35">
      <c r="C358"/>
      <c r="F358"/>
    </row>
    <row r="359" spans="3:6" x14ac:dyDescent="0.35">
      <c r="C359"/>
      <c r="F359"/>
    </row>
    <row r="360" spans="3:6" x14ac:dyDescent="0.35">
      <c r="C360"/>
      <c r="F360"/>
    </row>
    <row r="361" spans="3:6" x14ac:dyDescent="0.35">
      <c r="C361"/>
      <c r="F361"/>
    </row>
    <row r="362" spans="3:6" x14ac:dyDescent="0.35">
      <c r="C362"/>
      <c r="F362"/>
    </row>
    <row r="363" spans="3:6" x14ac:dyDescent="0.35">
      <c r="C363"/>
      <c r="F363"/>
    </row>
    <row r="364" spans="3:6" x14ac:dyDescent="0.35">
      <c r="C364"/>
      <c r="F364"/>
    </row>
    <row r="365" spans="3:6" x14ac:dyDescent="0.35">
      <c r="C365"/>
      <c r="F365"/>
    </row>
    <row r="366" spans="3:6" x14ac:dyDescent="0.35">
      <c r="C366"/>
      <c r="F366"/>
    </row>
    <row r="367" spans="3:6" x14ac:dyDescent="0.35">
      <c r="C367"/>
      <c r="F367"/>
    </row>
    <row r="368" spans="3:6" x14ac:dyDescent="0.35">
      <c r="C368"/>
      <c r="F368"/>
    </row>
    <row r="369" spans="3:6" x14ac:dyDescent="0.35">
      <c r="C369"/>
      <c r="F369"/>
    </row>
    <row r="370" spans="3:6" x14ac:dyDescent="0.35">
      <c r="C370"/>
      <c r="F370"/>
    </row>
    <row r="371" spans="3:6" x14ac:dyDescent="0.35">
      <c r="C371"/>
      <c r="F371"/>
    </row>
    <row r="372" spans="3:6" x14ac:dyDescent="0.35">
      <c r="C372"/>
      <c r="F372"/>
    </row>
    <row r="373" spans="3:6" x14ac:dyDescent="0.35">
      <c r="C373"/>
      <c r="F373"/>
    </row>
    <row r="374" spans="3:6" x14ac:dyDescent="0.35">
      <c r="C374"/>
      <c r="F374"/>
    </row>
    <row r="375" spans="3:6" x14ac:dyDescent="0.35">
      <c r="C375"/>
      <c r="F375"/>
    </row>
    <row r="376" spans="3:6" x14ac:dyDescent="0.35">
      <c r="C376"/>
      <c r="F376"/>
    </row>
    <row r="377" spans="3:6" x14ac:dyDescent="0.35">
      <c r="C377"/>
      <c r="F377"/>
    </row>
    <row r="378" spans="3:6" x14ac:dyDescent="0.35">
      <c r="C378"/>
      <c r="F378"/>
    </row>
    <row r="379" spans="3:6" x14ac:dyDescent="0.35">
      <c r="C379"/>
      <c r="F379"/>
    </row>
    <row r="380" spans="3:6" x14ac:dyDescent="0.35">
      <c r="C380"/>
      <c r="F380"/>
    </row>
    <row r="381" spans="3:6" x14ac:dyDescent="0.35">
      <c r="C381"/>
      <c r="F381"/>
    </row>
    <row r="382" spans="3:6" x14ac:dyDescent="0.35">
      <c r="C382"/>
      <c r="F382"/>
    </row>
    <row r="383" spans="3:6" x14ac:dyDescent="0.35">
      <c r="C383"/>
      <c r="F383"/>
    </row>
    <row r="384" spans="3:6" x14ac:dyDescent="0.35">
      <c r="C384"/>
      <c r="F384"/>
    </row>
    <row r="385" spans="3:6" x14ac:dyDescent="0.35">
      <c r="C385"/>
      <c r="F385"/>
    </row>
    <row r="386" spans="3:6" x14ac:dyDescent="0.35">
      <c r="C386"/>
      <c r="F386"/>
    </row>
    <row r="387" spans="3:6" x14ac:dyDescent="0.35">
      <c r="C387"/>
      <c r="F387"/>
    </row>
    <row r="388" spans="3:6" x14ac:dyDescent="0.35">
      <c r="C388"/>
      <c r="F388"/>
    </row>
    <row r="389" spans="3:6" x14ac:dyDescent="0.35">
      <c r="C389"/>
      <c r="F389"/>
    </row>
    <row r="390" spans="3:6" x14ac:dyDescent="0.35">
      <c r="C390"/>
      <c r="F390"/>
    </row>
    <row r="391" spans="3:6" x14ac:dyDescent="0.35">
      <c r="C391"/>
      <c r="F391"/>
    </row>
    <row r="392" spans="3:6" x14ac:dyDescent="0.35">
      <c r="C392"/>
      <c r="F392"/>
    </row>
    <row r="393" spans="3:6" x14ac:dyDescent="0.35">
      <c r="C393"/>
      <c r="F393"/>
    </row>
    <row r="394" spans="3:6" x14ac:dyDescent="0.35">
      <c r="C394"/>
      <c r="F394"/>
    </row>
    <row r="395" spans="3:6" x14ac:dyDescent="0.35">
      <c r="C395"/>
      <c r="F395"/>
    </row>
    <row r="396" spans="3:6" x14ac:dyDescent="0.35">
      <c r="C396"/>
      <c r="F396"/>
    </row>
    <row r="397" spans="3:6" x14ac:dyDescent="0.35">
      <c r="C397"/>
      <c r="F397"/>
    </row>
    <row r="398" spans="3:6" x14ac:dyDescent="0.35">
      <c r="C398"/>
      <c r="F398"/>
    </row>
    <row r="399" spans="3:6" x14ac:dyDescent="0.35">
      <c r="C399"/>
      <c r="F399"/>
    </row>
    <row r="400" spans="3:6" x14ac:dyDescent="0.35">
      <c r="C400"/>
      <c r="F400"/>
    </row>
    <row r="401" spans="3:6" x14ac:dyDescent="0.35">
      <c r="C401"/>
      <c r="F401"/>
    </row>
    <row r="402" spans="3:6" x14ac:dyDescent="0.35">
      <c r="C402"/>
      <c r="F402"/>
    </row>
    <row r="403" spans="3:6" x14ac:dyDescent="0.35">
      <c r="C403"/>
      <c r="F403"/>
    </row>
    <row r="404" spans="3:6" x14ac:dyDescent="0.35">
      <c r="C404"/>
      <c r="F404"/>
    </row>
    <row r="405" spans="3:6" x14ac:dyDescent="0.35">
      <c r="C405"/>
      <c r="F405"/>
    </row>
    <row r="406" spans="3:6" x14ac:dyDescent="0.35">
      <c r="C406"/>
      <c r="F406"/>
    </row>
    <row r="407" spans="3:6" x14ac:dyDescent="0.35">
      <c r="C407"/>
      <c r="F407"/>
    </row>
    <row r="408" spans="3:6" x14ac:dyDescent="0.35">
      <c r="C408"/>
      <c r="F408"/>
    </row>
    <row r="409" spans="3:6" x14ac:dyDescent="0.35">
      <c r="C409"/>
      <c r="F409"/>
    </row>
    <row r="410" spans="3:6" x14ac:dyDescent="0.35">
      <c r="C410"/>
      <c r="F410"/>
    </row>
  </sheetData>
  <autoFilter ref="A7:BH7" xr:uid="{6DE1F4E6-19A0-42F0-B9AD-028B54683082}"/>
  <mergeCells count="54">
    <mergeCell ref="R1:AO2"/>
    <mergeCell ref="R3:AM3"/>
    <mergeCell ref="AN3:AO3"/>
    <mergeCell ref="AW1:BD3"/>
    <mergeCell ref="BE1:BH3"/>
    <mergeCell ref="O3:O6"/>
    <mergeCell ref="A4:A6"/>
    <mergeCell ref="B4:B6"/>
    <mergeCell ref="C4:C6"/>
    <mergeCell ref="D4:D6"/>
    <mergeCell ref="E4:E6"/>
    <mergeCell ref="A1:C3"/>
    <mergeCell ref="F4:F6"/>
    <mergeCell ref="G4:G6"/>
    <mergeCell ref="H4:K4"/>
    <mergeCell ref="L4:N4"/>
    <mergeCell ref="P4:P6"/>
    <mergeCell ref="D1:G3"/>
    <mergeCell ref="H1:Q1"/>
    <mergeCell ref="AP1:AQ3"/>
    <mergeCell ref="AR1:AV3"/>
    <mergeCell ref="AN5:AO5"/>
    <mergeCell ref="I2:O2"/>
    <mergeCell ref="R4:AG4"/>
    <mergeCell ref="AH4:AM4"/>
    <mergeCell ref="AN4:AO4"/>
    <mergeCell ref="Q4:Q6"/>
    <mergeCell ref="X5:AB5"/>
    <mergeCell ref="AH5:AI5"/>
    <mergeCell ref="AJ5:AK5"/>
    <mergeCell ref="AL5:AM5"/>
    <mergeCell ref="H3:N3"/>
    <mergeCell ref="AC5:AG5"/>
    <mergeCell ref="BE4:BE6"/>
    <mergeCell ref="AT4:AT6"/>
    <mergeCell ref="AU4:AU6"/>
    <mergeCell ref="AV4:AV6"/>
    <mergeCell ref="AW4:BD5"/>
    <mergeCell ref="BF4:BF6"/>
    <mergeCell ref="BG4:BG6"/>
    <mergeCell ref="BH4:BH6"/>
    <mergeCell ref="H5:H6"/>
    <mergeCell ref="I5:I6"/>
    <mergeCell ref="J5:J6"/>
    <mergeCell ref="K5:K6"/>
    <mergeCell ref="L5:L6"/>
    <mergeCell ref="M5:M6"/>
    <mergeCell ref="N5:N6"/>
    <mergeCell ref="AP4:AP6"/>
    <mergeCell ref="AQ4:AQ6"/>
    <mergeCell ref="AR4:AR6"/>
    <mergeCell ref="R5:S5"/>
    <mergeCell ref="T5:W5"/>
    <mergeCell ref="AS4:AS6"/>
  </mergeCells>
  <conditionalFormatting sqref="AC24 S8:S57 W8:W51 AC56 AB45 AB50 AB53:AC55 AC115:AC120 AI44:AI50 AK40:AK48 AM44:AN44 AM47:AN48 AI53:AI55 AK50 AK54:AK55 W73:W79 AB77:AB79 AI73:AI79 AK73:AK79 AM73:AN79 AI88 AB88:AB89 AM110:AN114 AI110 AB110:AC114 AC108:AC109 AB104:AC107 AC103 W104:W107 AI104:AI107 AK104:AK107 AM104:AN107 AM88:AN89 W110:W120 S114:S128 AB116:AB118 AB91 AI92:AI102 AK92:AK102 AB92:AC102 AM92:AN102 S73:S112 AG73:AG128 W88:W102 AC26:AC52">
    <cfRule type="cellIs" dxfId="2346" priority="693" operator="equal">
      <formula>"Hög"</formula>
    </cfRule>
    <cfRule type="containsText" dxfId="2345" priority="694" operator="containsText" text="Mycket låg">
      <formula>NOT(ISERROR(SEARCH("Mycket låg",S8)))</formula>
    </cfRule>
    <cfRule type="containsText" dxfId="2344" priority="695" operator="containsText" text="Låg">
      <formula>NOT(ISERROR(SEARCH("Låg",S8)))</formula>
    </cfRule>
    <cfRule type="containsText" dxfId="2343" priority="696" operator="containsText" text="Medel hög">
      <formula>NOT(ISERROR(SEARCH("Medel hög",S8)))</formula>
    </cfRule>
    <cfRule type="containsText" dxfId="2342" priority="697" operator="containsText" text="EJ bedömt">
      <formula>NOT(ISERROR(SEARCH("EJ bedömt",S8)))</formula>
    </cfRule>
  </conditionalFormatting>
  <conditionalFormatting sqref="AC78:AC79 AC86:AC87 AC73:AC76">
    <cfRule type="cellIs" dxfId="2341" priority="678" operator="equal">
      <formula>"Hög"</formula>
    </cfRule>
    <cfRule type="containsText" dxfId="2340" priority="679" operator="containsText" text="Mycket låg">
      <formula>NOT(ISERROR(SEARCH("Mycket låg",AC73)))</formula>
    </cfRule>
    <cfRule type="containsText" dxfId="2339" priority="680" operator="containsText" text="Låg">
      <formula>NOT(ISERROR(SEARCH("Låg",AC73)))</formula>
    </cfRule>
    <cfRule type="containsText" dxfId="2338" priority="681" operator="containsText" text="Medel hög">
      <formula>NOT(ISERROR(SEARCH("Medel hög",AC73)))</formula>
    </cfRule>
    <cfRule type="containsText" dxfId="2337" priority="682" operator="containsText" text="EJ bedömt">
      <formula>NOT(ISERROR(SEARCH("EJ bedömt",AC73)))</formula>
    </cfRule>
  </conditionalFormatting>
  <conditionalFormatting sqref="S61">
    <cfRule type="cellIs" dxfId="2336" priority="688" operator="equal">
      <formula>"Hög"</formula>
    </cfRule>
    <cfRule type="containsText" dxfId="2335" priority="689" operator="containsText" text="Mycket låg">
      <formula>NOT(ISERROR(SEARCH("Mycket låg",S61)))</formula>
    </cfRule>
    <cfRule type="containsText" dxfId="2334" priority="690" operator="containsText" text="Låg">
      <formula>NOT(ISERROR(SEARCH("Låg",S61)))</formula>
    </cfRule>
    <cfRule type="containsText" dxfId="2333" priority="691" operator="containsText" text="Medel hög">
      <formula>NOT(ISERROR(SEARCH("Medel hög",S61)))</formula>
    </cfRule>
    <cfRule type="containsText" dxfId="2332" priority="692" operator="containsText" text="EJ bedömt">
      <formula>NOT(ISERROR(SEARCH("EJ bedömt",S61)))</formula>
    </cfRule>
  </conditionalFormatting>
  <conditionalFormatting sqref="AC77 AC57:AC72">
    <cfRule type="cellIs" dxfId="2331" priority="683" operator="equal">
      <formula>"Hög"</formula>
    </cfRule>
    <cfRule type="containsText" dxfId="2330" priority="684" operator="containsText" text="Mycket låg">
      <formula>NOT(ISERROR(SEARCH("Mycket låg",AC57)))</formula>
    </cfRule>
    <cfRule type="containsText" dxfId="2329" priority="685" operator="containsText" text="Låg">
      <formula>NOT(ISERROR(SEARCH("Låg",AC57)))</formula>
    </cfRule>
    <cfRule type="containsText" dxfId="2328" priority="686" operator="containsText" text="Medel hög">
      <formula>NOT(ISERROR(SEARCH("Medel hög",AC57)))</formula>
    </cfRule>
    <cfRule type="containsText" dxfId="2327" priority="687" operator="containsText" text="EJ bedömt">
      <formula>NOT(ISERROR(SEARCH("EJ bedömt",AC57)))</formula>
    </cfRule>
  </conditionalFormatting>
  <conditionalFormatting sqref="AC90:AC91 AC88 AC80:AC85">
    <cfRule type="cellIs" dxfId="2326" priority="673" operator="equal">
      <formula>"Hög"</formula>
    </cfRule>
    <cfRule type="containsText" dxfId="2325" priority="674" operator="containsText" text="Mycket låg">
      <formula>NOT(ISERROR(SEARCH("Mycket låg",AC80)))</formula>
    </cfRule>
    <cfRule type="containsText" dxfId="2324" priority="675" operator="containsText" text="Låg">
      <formula>NOT(ISERROR(SEARCH("Låg",AC80)))</formula>
    </cfRule>
    <cfRule type="containsText" dxfId="2323" priority="676" operator="containsText" text="Medel hög">
      <formula>NOT(ISERROR(SEARCH("Medel hög",AC80)))</formula>
    </cfRule>
    <cfRule type="containsText" dxfId="2322" priority="677" operator="containsText" text="EJ bedömt">
      <formula>NOT(ISERROR(SEARCH("EJ bedömt",AC80)))</formula>
    </cfRule>
  </conditionalFormatting>
  <conditionalFormatting sqref="AC89">
    <cfRule type="cellIs" dxfId="2321" priority="668" operator="equal">
      <formula>"Hög"</formula>
    </cfRule>
    <cfRule type="containsText" dxfId="2320" priority="669" operator="containsText" text="Mycket låg">
      <formula>NOT(ISERROR(SEARCH("Mycket låg",AC89)))</formula>
    </cfRule>
    <cfRule type="containsText" dxfId="2319" priority="670" operator="containsText" text="Låg">
      <formula>NOT(ISERROR(SEARCH("Låg",AC89)))</formula>
    </cfRule>
    <cfRule type="containsText" dxfId="2318" priority="671" operator="containsText" text="Medel hög">
      <formula>NOT(ISERROR(SEARCH("Medel hög",AC89)))</formula>
    </cfRule>
    <cfRule type="containsText" dxfId="2317" priority="672" operator="containsText" text="EJ bedömt">
      <formula>NOT(ISERROR(SEARCH("EJ bedömt",AC89)))</formula>
    </cfRule>
  </conditionalFormatting>
  <conditionalFormatting sqref="T7">
    <cfRule type="cellIs" dxfId="2316" priority="667" operator="equal">
      <formula>0</formula>
    </cfRule>
  </conditionalFormatting>
  <conditionalFormatting sqref="U7">
    <cfRule type="cellIs" dxfId="2315" priority="666" operator="equal">
      <formula>0</formula>
    </cfRule>
  </conditionalFormatting>
  <conditionalFormatting sqref="X7">
    <cfRule type="cellIs" dxfId="2314" priority="663" operator="equal">
      <formula>0</formula>
    </cfRule>
  </conditionalFormatting>
  <conditionalFormatting sqref="Z7">
    <cfRule type="cellIs" dxfId="2313" priority="664" operator="equal">
      <formula>0</formula>
    </cfRule>
  </conditionalFormatting>
  <conditionalFormatting sqref="Y7">
    <cfRule type="cellIs" dxfId="2312" priority="665" operator="equal">
      <formula>0</formula>
    </cfRule>
  </conditionalFormatting>
  <conditionalFormatting sqref="AC8:AC11">
    <cfRule type="cellIs" dxfId="2311" priority="658" operator="equal">
      <formula>"Hög"</formula>
    </cfRule>
    <cfRule type="containsText" dxfId="2310" priority="659" operator="containsText" text="Mycket låg">
      <formula>NOT(ISERROR(SEARCH("Mycket låg",AC8)))</formula>
    </cfRule>
    <cfRule type="containsText" dxfId="2309" priority="660" operator="containsText" text="Låg">
      <formula>NOT(ISERROR(SEARCH("Låg",AC8)))</formula>
    </cfRule>
    <cfRule type="containsText" dxfId="2308" priority="661" operator="containsText" text="Medel hög">
      <formula>NOT(ISERROR(SEARCH("Medel hög",AC8)))</formula>
    </cfRule>
    <cfRule type="containsText" dxfId="2307" priority="662" operator="containsText" text="EJ bedömt">
      <formula>NOT(ISERROR(SEARCH("EJ bedömt",AC8)))</formula>
    </cfRule>
  </conditionalFormatting>
  <conditionalFormatting sqref="AC12">
    <cfRule type="cellIs" dxfId="2306" priority="653" operator="equal">
      <formula>"Hög"</formula>
    </cfRule>
    <cfRule type="containsText" dxfId="2305" priority="654" operator="containsText" text="Mycket låg">
      <formula>NOT(ISERROR(SEARCH("Mycket låg",AC12)))</formula>
    </cfRule>
    <cfRule type="containsText" dxfId="2304" priority="655" operator="containsText" text="Låg">
      <formula>NOT(ISERROR(SEARCH("Låg",AC12)))</formula>
    </cfRule>
    <cfRule type="containsText" dxfId="2303" priority="656" operator="containsText" text="Medel hög">
      <formula>NOT(ISERROR(SEARCH("Medel hög",AC12)))</formula>
    </cfRule>
    <cfRule type="containsText" dxfId="2302" priority="657" operator="containsText" text="EJ bedömt">
      <formula>NOT(ISERROR(SEARCH("EJ bedömt",AC12)))</formula>
    </cfRule>
  </conditionalFormatting>
  <conditionalFormatting sqref="AC13">
    <cfRule type="cellIs" dxfId="2301" priority="648" operator="equal">
      <formula>"Hög"</formula>
    </cfRule>
    <cfRule type="containsText" dxfId="2300" priority="649" operator="containsText" text="Mycket låg">
      <formula>NOT(ISERROR(SEARCH("Mycket låg",AC13)))</formula>
    </cfRule>
    <cfRule type="containsText" dxfId="2299" priority="650" operator="containsText" text="Låg">
      <formula>NOT(ISERROR(SEARCH("Låg",AC13)))</formula>
    </cfRule>
    <cfRule type="containsText" dxfId="2298" priority="651" operator="containsText" text="Medel hög">
      <formula>NOT(ISERROR(SEARCH("Medel hög",AC13)))</formula>
    </cfRule>
    <cfRule type="containsText" dxfId="2297" priority="652" operator="containsText" text="EJ bedömt">
      <formula>NOT(ISERROR(SEARCH("EJ bedömt",AC13)))</formula>
    </cfRule>
  </conditionalFormatting>
  <conditionalFormatting sqref="AC14">
    <cfRule type="cellIs" dxfId="2296" priority="643" operator="equal">
      <formula>"Hög"</formula>
    </cfRule>
    <cfRule type="containsText" dxfId="2295" priority="644" operator="containsText" text="Mycket låg">
      <formula>NOT(ISERROR(SEARCH("Mycket låg",AC14)))</formula>
    </cfRule>
    <cfRule type="containsText" dxfId="2294" priority="645" operator="containsText" text="Låg">
      <formula>NOT(ISERROR(SEARCH("Låg",AC14)))</formula>
    </cfRule>
    <cfRule type="containsText" dxfId="2293" priority="646" operator="containsText" text="Medel hög">
      <formula>NOT(ISERROR(SEARCH("Medel hög",AC14)))</formula>
    </cfRule>
    <cfRule type="containsText" dxfId="2292" priority="647" operator="containsText" text="EJ bedömt">
      <formula>NOT(ISERROR(SEARCH("EJ bedömt",AC14)))</formula>
    </cfRule>
  </conditionalFormatting>
  <conditionalFormatting sqref="AC15">
    <cfRule type="cellIs" dxfId="2291" priority="638" operator="equal">
      <formula>"Hög"</formula>
    </cfRule>
    <cfRule type="containsText" dxfId="2290" priority="639" operator="containsText" text="Mycket låg">
      <formula>NOT(ISERROR(SEARCH("Mycket låg",AC15)))</formula>
    </cfRule>
    <cfRule type="containsText" dxfId="2289" priority="640" operator="containsText" text="Låg">
      <formula>NOT(ISERROR(SEARCH("Låg",AC15)))</formula>
    </cfRule>
    <cfRule type="containsText" dxfId="2288" priority="641" operator="containsText" text="Medel hög">
      <formula>NOT(ISERROR(SEARCH("Medel hög",AC15)))</formula>
    </cfRule>
    <cfRule type="containsText" dxfId="2287" priority="642" operator="containsText" text="EJ bedömt">
      <formula>NOT(ISERROR(SEARCH("EJ bedömt",AC15)))</formula>
    </cfRule>
  </conditionalFormatting>
  <conditionalFormatting sqref="AC16">
    <cfRule type="cellIs" dxfId="2286" priority="633" operator="equal">
      <formula>"Hög"</formula>
    </cfRule>
    <cfRule type="containsText" dxfId="2285" priority="634" operator="containsText" text="Mycket låg">
      <formula>NOT(ISERROR(SEARCH("Mycket låg",AC16)))</formula>
    </cfRule>
    <cfRule type="containsText" dxfId="2284" priority="635" operator="containsText" text="Låg">
      <formula>NOT(ISERROR(SEARCH("Låg",AC16)))</formula>
    </cfRule>
    <cfRule type="containsText" dxfId="2283" priority="636" operator="containsText" text="Medel hög">
      <formula>NOT(ISERROR(SEARCH("Medel hög",AC16)))</formula>
    </cfRule>
    <cfRule type="containsText" dxfId="2282" priority="637" operator="containsText" text="EJ bedömt">
      <formula>NOT(ISERROR(SEARCH("EJ bedömt",AC16)))</formula>
    </cfRule>
  </conditionalFormatting>
  <conditionalFormatting sqref="AC17">
    <cfRule type="cellIs" dxfId="2281" priority="628" operator="equal">
      <formula>"Hög"</formula>
    </cfRule>
    <cfRule type="containsText" dxfId="2280" priority="629" operator="containsText" text="Mycket låg">
      <formula>NOT(ISERROR(SEARCH("Mycket låg",AC17)))</formula>
    </cfRule>
    <cfRule type="containsText" dxfId="2279" priority="630" operator="containsText" text="Låg">
      <formula>NOT(ISERROR(SEARCH("Låg",AC17)))</formula>
    </cfRule>
    <cfRule type="containsText" dxfId="2278" priority="631" operator="containsText" text="Medel hög">
      <formula>NOT(ISERROR(SEARCH("Medel hög",AC17)))</formula>
    </cfRule>
    <cfRule type="containsText" dxfId="2277" priority="632" operator="containsText" text="EJ bedömt">
      <formula>NOT(ISERROR(SEARCH("EJ bedömt",AC17)))</formula>
    </cfRule>
  </conditionalFormatting>
  <conditionalFormatting sqref="AC18">
    <cfRule type="cellIs" dxfId="2276" priority="623" operator="equal">
      <formula>"Hög"</formula>
    </cfRule>
    <cfRule type="containsText" dxfId="2275" priority="624" operator="containsText" text="Mycket låg">
      <formula>NOT(ISERROR(SEARCH("Mycket låg",AC18)))</formula>
    </cfRule>
    <cfRule type="containsText" dxfId="2274" priority="625" operator="containsText" text="Låg">
      <formula>NOT(ISERROR(SEARCH("Låg",AC18)))</formula>
    </cfRule>
    <cfRule type="containsText" dxfId="2273" priority="626" operator="containsText" text="Medel hög">
      <formula>NOT(ISERROR(SEARCH("Medel hög",AC18)))</formula>
    </cfRule>
    <cfRule type="containsText" dxfId="2272" priority="627" operator="containsText" text="EJ bedömt">
      <formula>NOT(ISERROR(SEARCH("EJ bedömt",AC18)))</formula>
    </cfRule>
  </conditionalFormatting>
  <conditionalFormatting sqref="AC19">
    <cfRule type="cellIs" dxfId="2271" priority="618" operator="equal">
      <formula>"Hög"</formula>
    </cfRule>
    <cfRule type="containsText" dxfId="2270" priority="619" operator="containsText" text="Mycket låg">
      <formula>NOT(ISERROR(SEARCH("Mycket låg",AC19)))</formula>
    </cfRule>
    <cfRule type="containsText" dxfId="2269" priority="620" operator="containsText" text="Låg">
      <formula>NOT(ISERROR(SEARCH("Låg",AC19)))</formula>
    </cfRule>
    <cfRule type="containsText" dxfId="2268" priority="621" operator="containsText" text="Medel hög">
      <formula>NOT(ISERROR(SEARCH("Medel hög",AC19)))</formula>
    </cfRule>
    <cfRule type="containsText" dxfId="2267" priority="622" operator="containsText" text="EJ bedömt">
      <formula>NOT(ISERROR(SEARCH("EJ bedömt",AC19)))</formula>
    </cfRule>
  </conditionalFormatting>
  <conditionalFormatting sqref="AC20">
    <cfRule type="cellIs" dxfId="2266" priority="613" operator="equal">
      <formula>"Hög"</formula>
    </cfRule>
    <cfRule type="containsText" dxfId="2265" priority="614" operator="containsText" text="Mycket låg">
      <formula>NOT(ISERROR(SEARCH("Mycket låg",AC20)))</formula>
    </cfRule>
    <cfRule type="containsText" dxfId="2264" priority="615" operator="containsText" text="Låg">
      <formula>NOT(ISERROR(SEARCH("Låg",AC20)))</formula>
    </cfRule>
    <cfRule type="containsText" dxfId="2263" priority="616" operator="containsText" text="Medel hög">
      <formula>NOT(ISERROR(SEARCH("Medel hög",AC20)))</formula>
    </cfRule>
    <cfRule type="containsText" dxfId="2262" priority="617" operator="containsText" text="EJ bedömt">
      <formula>NOT(ISERROR(SEARCH("EJ bedömt",AC20)))</formula>
    </cfRule>
  </conditionalFormatting>
  <conditionalFormatting sqref="AC21">
    <cfRule type="cellIs" dxfId="2261" priority="608" operator="equal">
      <formula>"Hög"</formula>
    </cfRule>
    <cfRule type="containsText" dxfId="2260" priority="609" operator="containsText" text="Mycket låg">
      <formula>NOT(ISERROR(SEARCH("Mycket låg",AC21)))</formula>
    </cfRule>
    <cfRule type="containsText" dxfId="2259" priority="610" operator="containsText" text="Låg">
      <formula>NOT(ISERROR(SEARCH("Låg",AC21)))</formula>
    </cfRule>
    <cfRule type="containsText" dxfId="2258" priority="611" operator="containsText" text="Medel hög">
      <formula>NOT(ISERROR(SEARCH("Medel hög",AC21)))</formula>
    </cfRule>
    <cfRule type="containsText" dxfId="2257" priority="612" operator="containsText" text="EJ bedömt">
      <formula>NOT(ISERROR(SEARCH("EJ bedömt",AC21)))</formula>
    </cfRule>
  </conditionalFormatting>
  <conditionalFormatting sqref="AC22">
    <cfRule type="cellIs" dxfId="2256" priority="603" operator="equal">
      <formula>"Hög"</formula>
    </cfRule>
    <cfRule type="containsText" dxfId="2255" priority="604" operator="containsText" text="Mycket låg">
      <formula>NOT(ISERROR(SEARCH("Mycket låg",AC22)))</formula>
    </cfRule>
    <cfRule type="containsText" dxfId="2254" priority="605" operator="containsText" text="Låg">
      <formula>NOT(ISERROR(SEARCH("Låg",AC22)))</formula>
    </cfRule>
    <cfRule type="containsText" dxfId="2253" priority="606" operator="containsText" text="Medel hög">
      <formula>NOT(ISERROR(SEARCH("Medel hög",AC22)))</formula>
    </cfRule>
    <cfRule type="containsText" dxfId="2252" priority="607" operator="containsText" text="EJ bedömt">
      <formula>NOT(ISERROR(SEARCH("EJ bedömt",AC22)))</formula>
    </cfRule>
  </conditionalFormatting>
  <conditionalFormatting sqref="AC23">
    <cfRule type="cellIs" dxfId="2251" priority="598" operator="equal">
      <formula>"Hög"</formula>
    </cfRule>
    <cfRule type="containsText" dxfId="2250" priority="599" operator="containsText" text="Mycket låg">
      <formula>NOT(ISERROR(SEARCH("Mycket låg",AC23)))</formula>
    </cfRule>
    <cfRule type="containsText" dxfId="2249" priority="600" operator="containsText" text="Låg">
      <formula>NOT(ISERROR(SEARCH("Låg",AC23)))</formula>
    </cfRule>
    <cfRule type="containsText" dxfId="2248" priority="601" operator="containsText" text="Medel hög">
      <formula>NOT(ISERROR(SEARCH("Medel hög",AC23)))</formula>
    </cfRule>
    <cfRule type="containsText" dxfId="2247" priority="602" operator="containsText" text="EJ bedömt">
      <formula>NOT(ISERROR(SEARCH("EJ bedömt",AC23)))</formula>
    </cfRule>
  </conditionalFormatting>
  <conditionalFormatting sqref="AC25">
    <cfRule type="cellIs" dxfId="2246" priority="593" operator="equal">
      <formula>"Hög"</formula>
    </cfRule>
    <cfRule type="containsText" dxfId="2245" priority="594" operator="containsText" text="Mycket låg">
      <formula>NOT(ISERROR(SEARCH("Mycket låg",AC25)))</formula>
    </cfRule>
    <cfRule type="containsText" dxfId="2244" priority="595" operator="containsText" text="Låg">
      <formula>NOT(ISERROR(SEARCH("Låg",AC25)))</formula>
    </cfRule>
    <cfRule type="containsText" dxfId="2243" priority="596" operator="containsText" text="Medel hög">
      <formula>NOT(ISERROR(SEARCH("Medel hög",AC25)))</formula>
    </cfRule>
    <cfRule type="containsText" dxfId="2242" priority="597" operator="containsText" text="EJ bedömt">
      <formula>NOT(ISERROR(SEARCH("EJ bedömt",AC25)))</formula>
    </cfRule>
  </conditionalFormatting>
  <conditionalFormatting sqref="AK109">
    <cfRule type="cellIs" dxfId="2241" priority="178" operator="equal">
      <formula>"Hög"</formula>
    </cfRule>
    <cfRule type="containsText" dxfId="2240" priority="179" operator="containsText" text="Mycket låg">
      <formula>NOT(ISERROR(SEARCH("Mycket låg",AK109)))</formula>
    </cfRule>
    <cfRule type="containsText" dxfId="2239" priority="180" operator="containsText" text="Låg">
      <formula>NOT(ISERROR(SEARCH("Låg",AK109)))</formula>
    </cfRule>
    <cfRule type="containsText" dxfId="2238" priority="181" operator="containsText" text="Medel hög">
      <formula>NOT(ISERROR(SEARCH("Medel hög",AK109)))</formula>
    </cfRule>
    <cfRule type="containsText" dxfId="2237" priority="182" operator="containsText" text="EJ bedömt">
      <formula>NOT(ISERROR(SEARCH("EJ bedömt",AK109)))</formula>
    </cfRule>
  </conditionalFormatting>
  <conditionalFormatting sqref="AK115:AK118">
    <cfRule type="cellIs" dxfId="2236" priority="103" operator="equal">
      <formula>"Hög"</formula>
    </cfRule>
    <cfRule type="containsText" dxfId="2235" priority="104" operator="containsText" text="Mycket låg">
      <formula>NOT(ISERROR(SEARCH("Mycket låg",AK115)))</formula>
    </cfRule>
    <cfRule type="containsText" dxfId="2234" priority="105" operator="containsText" text="Låg">
      <formula>NOT(ISERROR(SEARCH("Låg",AK115)))</formula>
    </cfRule>
    <cfRule type="containsText" dxfId="2233" priority="106" operator="containsText" text="Medel hög">
      <formula>NOT(ISERROR(SEARCH("Medel hög",AK115)))</formula>
    </cfRule>
    <cfRule type="containsText" dxfId="2232" priority="107" operator="containsText" text="EJ bedömt">
      <formula>NOT(ISERROR(SEARCH("EJ bedömt",AK115)))</formula>
    </cfRule>
  </conditionalFormatting>
  <conditionalFormatting sqref="S59">
    <cfRule type="cellIs" dxfId="2231" priority="588" operator="equal">
      <formula>"Hög"</formula>
    </cfRule>
    <cfRule type="containsText" dxfId="2230" priority="589" operator="containsText" text="Mycket låg">
      <formula>NOT(ISERROR(SEARCH("Mycket låg",S59)))</formula>
    </cfRule>
    <cfRule type="containsText" dxfId="2229" priority="590" operator="containsText" text="Låg">
      <formula>NOT(ISERROR(SEARCH("Låg",S59)))</formula>
    </cfRule>
    <cfRule type="containsText" dxfId="2228" priority="591" operator="containsText" text="Medel hög">
      <formula>NOT(ISERROR(SEARCH("Medel hög",S59)))</formula>
    </cfRule>
    <cfRule type="containsText" dxfId="2227" priority="592" operator="containsText" text="EJ bedömt">
      <formula>NOT(ISERROR(SEARCH("EJ bedömt",S59)))</formula>
    </cfRule>
  </conditionalFormatting>
  <conditionalFormatting sqref="S60">
    <cfRule type="cellIs" dxfId="2226" priority="583" operator="equal">
      <formula>"Hög"</formula>
    </cfRule>
    <cfRule type="containsText" dxfId="2225" priority="584" operator="containsText" text="Mycket låg">
      <formula>NOT(ISERROR(SEARCH("Mycket låg",S60)))</formula>
    </cfRule>
    <cfRule type="containsText" dxfId="2224" priority="585" operator="containsText" text="Låg">
      <formula>NOT(ISERROR(SEARCH("Låg",S60)))</formula>
    </cfRule>
    <cfRule type="containsText" dxfId="2223" priority="586" operator="containsText" text="Medel hög">
      <formula>NOT(ISERROR(SEARCH("Medel hög",S60)))</formula>
    </cfRule>
    <cfRule type="containsText" dxfId="2222" priority="587" operator="containsText" text="EJ bedömt">
      <formula>NOT(ISERROR(SEARCH("EJ bedömt",S60)))</formula>
    </cfRule>
  </conditionalFormatting>
  <conditionalFormatting sqref="S58">
    <cfRule type="cellIs" dxfId="2221" priority="578" operator="equal">
      <formula>"Hög"</formula>
    </cfRule>
    <cfRule type="containsText" dxfId="2220" priority="579" operator="containsText" text="Mycket låg">
      <formula>NOT(ISERROR(SEARCH("Mycket låg",S58)))</formula>
    </cfRule>
    <cfRule type="containsText" dxfId="2219" priority="580" operator="containsText" text="Låg">
      <formula>NOT(ISERROR(SEARCH("Låg",S58)))</formula>
    </cfRule>
    <cfRule type="containsText" dxfId="2218" priority="581" operator="containsText" text="Medel hög">
      <formula>NOT(ISERROR(SEARCH("Medel hög",S58)))</formula>
    </cfRule>
    <cfRule type="containsText" dxfId="2217" priority="582" operator="containsText" text="EJ bedömt">
      <formula>NOT(ISERROR(SEARCH("EJ bedömt",S58)))</formula>
    </cfRule>
  </conditionalFormatting>
  <conditionalFormatting sqref="S62:S63">
    <cfRule type="cellIs" dxfId="2216" priority="573" operator="equal">
      <formula>"Hög"</formula>
    </cfRule>
    <cfRule type="containsText" dxfId="2215" priority="574" operator="containsText" text="Mycket låg">
      <formula>NOT(ISERROR(SEARCH("Mycket låg",S62)))</formula>
    </cfRule>
    <cfRule type="containsText" dxfId="2214" priority="575" operator="containsText" text="Låg">
      <formula>NOT(ISERROR(SEARCH("Låg",S62)))</formula>
    </cfRule>
    <cfRule type="containsText" dxfId="2213" priority="576" operator="containsText" text="Medel hög">
      <formula>NOT(ISERROR(SEARCH("Medel hög",S62)))</formula>
    </cfRule>
    <cfRule type="containsText" dxfId="2212" priority="577" operator="containsText" text="EJ bedömt">
      <formula>NOT(ISERROR(SEARCH("EJ bedömt",S62)))</formula>
    </cfRule>
  </conditionalFormatting>
  <conditionalFormatting sqref="S64:S72">
    <cfRule type="cellIs" dxfId="2211" priority="568" operator="equal">
      <formula>"Hög"</formula>
    </cfRule>
    <cfRule type="containsText" dxfId="2210" priority="569" operator="containsText" text="Mycket låg">
      <formula>NOT(ISERROR(SEARCH("Mycket låg",S64)))</formula>
    </cfRule>
    <cfRule type="containsText" dxfId="2209" priority="570" operator="containsText" text="Låg">
      <formula>NOT(ISERROR(SEARCH("Låg",S64)))</formula>
    </cfRule>
    <cfRule type="containsText" dxfId="2208" priority="571" operator="containsText" text="Medel hög">
      <formula>NOT(ISERROR(SEARCH("Medel hög",S64)))</formula>
    </cfRule>
    <cfRule type="containsText" dxfId="2207" priority="572" operator="containsText" text="EJ bedömt">
      <formula>NOT(ISERROR(SEARCH("EJ bedömt",S64)))</formula>
    </cfRule>
  </conditionalFormatting>
  <conditionalFormatting sqref="AM115:AN118">
    <cfRule type="cellIs" dxfId="2206" priority="48" operator="equal">
      <formula>"Hög"</formula>
    </cfRule>
    <cfRule type="containsText" dxfId="2205" priority="49" operator="containsText" text="Mycket låg">
      <formula>NOT(ISERROR(SEARCH("Mycket låg",AM115)))</formula>
    </cfRule>
    <cfRule type="containsText" dxfId="2204" priority="50" operator="containsText" text="Låg">
      <formula>NOT(ISERROR(SEARCH("Låg",AM115)))</formula>
    </cfRule>
    <cfRule type="containsText" dxfId="2203" priority="51" operator="containsText" text="Medel hög">
      <formula>NOT(ISERROR(SEARCH("Medel hög",AM115)))</formula>
    </cfRule>
    <cfRule type="containsText" dxfId="2202" priority="52" operator="containsText" text="EJ bedömt">
      <formula>NOT(ISERROR(SEARCH("EJ bedömt",AM115)))</formula>
    </cfRule>
  </conditionalFormatting>
  <conditionalFormatting sqref="S113">
    <cfRule type="cellIs" dxfId="2201" priority="563" operator="equal">
      <formula>"Hög"</formula>
    </cfRule>
    <cfRule type="containsText" dxfId="2200" priority="564" operator="containsText" text="Mycket låg">
      <formula>NOT(ISERROR(SEARCH("Mycket låg",S113)))</formula>
    </cfRule>
    <cfRule type="containsText" dxfId="2199" priority="565" operator="containsText" text="Låg">
      <formula>NOT(ISERROR(SEARCH("Låg",S113)))</formula>
    </cfRule>
    <cfRule type="containsText" dxfId="2198" priority="566" operator="containsText" text="Medel hög">
      <formula>NOT(ISERROR(SEARCH("Medel hög",S113)))</formula>
    </cfRule>
    <cfRule type="containsText" dxfId="2197" priority="567" operator="containsText" text="EJ bedömt">
      <formula>NOT(ISERROR(SEARCH("EJ bedömt",S113)))</formula>
    </cfRule>
  </conditionalFormatting>
  <conditionalFormatting sqref="AM119:AN120">
    <cfRule type="cellIs" dxfId="2196" priority="43" operator="equal">
      <formula>"Hög"</formula>
    </cfRule>
    <cfRule type="containsText" dxfId="2195" priority="44" operator="containsText" text="Mycket låg">
      <formula>NOT(ISERROR(SEARCH("Mycket låg",AM119)))</formula>
    </cfRule>
    <cfRule type="containsText" dxfId="2194" priority="45" operator="containsText" text="Låg">
      <formula>NOT(ISERROR(SEARCH("Låg",AM119)))</formula>
    </cfRule>
    <cfRule type="containsText" dxfId="2193" priority="46" operator="containsText" text="Medel hög">
      <formula>NOT(ISERROR(SEARCH("Medel hög",AM119)))</formula>
    </cfRule>
    <cfRule type="containsText" dxfId="2192" priority="47" operator="containsText" text="EJ bedömt">
      <formula>NOT(ISERROR(SEARCH("EJ bedömt",AM119)))</formula>
    </cfRule>
  </conditionalFormatting>
  <conditionalFormatting sqref="W52:W56">
    <cfRule type="cellIs" dxfId="2191" priority="558" operator="equal">
      <formula>"Hög"</formula>
    </cfRule>
    <cfRule type="containsText" dxfId="2190" priority="559" operator="containsText" text="Mycket låg">
      <formula>NOT(ISERROR(SEARCH("Mycket låg",W52)))</formula>
    </cfRule>
    <cfRule type="containsText" dxfId="2189" priority="560" operator="containsText" text="Låg">
      <formula>NOT(ISERROR(SEARCH("Låg",W52)))</formula>
    </cfRule>
    <cfRule type="containsText" dxfId="2188" priority="561" operator="containsText" text="Medel hög">
      <formula>NOT(ISERROR(SEARCH("Medel hög",W52)))</formula>
    </cfRule>
    <cfRule type="containsText" dxfId="2187" priority="562" operator="containsText" text="EJ bedömt">
      <formula>NOT(ISERROR(SEARCH("EJ bedömt",W52)))</formula>
    </cfRule>
  </conditionalFormatting>
  <conditionalFormatting sqref="W57">
    <cfRule type="cellIs" dxfId="2186" priority="553" operator="equal">
      <formula>"Hög"</formula>
    </cfRule>
    <cfRule type="containsText" dxfId="2185" priority="554" operator="containsText" text="Mycket låg">
      <formula>NOT(ISERROR(SEARCH("Mycket låg",W57)))</formula>
    </cfRule>
    <cfRule type="containsText" dxfId="2184" priority="555" operator="containsText" text="Låg">
      <formula>NOT(ISERROR(SEARCH("Låg",W57)))</formula>
    </cfRule>
    <cfRule type="containsText" dxfId="2183" priority="556" operator="containsText" text="Medel hög">
      <formula>NOT(ISERROR(SEARCH("Medel hög",W57)))</formula>
    </cfRule>
    <cfRule type="containsText" dxfId="2182" priority="557" operator="containsText" text="EJ bedömt">
      <formula>NOT(ISERROR(SEARCH("EJ bedömt",W57)))</formula>
    </cfRule>
  </conditionalFormatting>
  <conditionalFormatting sqref="W59">
    <cfRule type="cellIs" dxfId="2181" priority="548" operator="equal">
      <formula>"Hög"</formula>
    </cfRule>
    <cfRule type="containsText" dxfId="2180" priority="549" operator="containsText" text="Mycket låg">
      <formula>NOT(ISERROR(SEARCH("Mycket låg",W59)))</formula>
    </cfRule>
    <cfRule type="containsText" dxfId="2179" priority="550" operator="containsText" text="Låg">
      <formula>NOT(ISERROR(SEARCH("Låg",W59)))</formula>
    </cfRule>
    <cfRule type="containsText" dxfId="2178" priority="551" operator="containsText" text="Medel hög">
      <formula>NOT(ISERROR(SEARCH("Medel hög",W59)))</formula>
    </cfRule>
    <cfRule type="containsText" dxfId="2177" priority="552" operator="containsText" text="EJ bedömt">
      <formula>NOT(ISERROR(SEARCH("EJ bedömt",W59)))</formula>
    </cfRule>
  </conditionalFormatting>
  <conditionalFormatting sqref="W60">
    <cfRule type="cellIs" dxfId="2176" priority="543" operator="equal">
      <formula>"Hög"</formula>
    </cfRule>
    <cfRule type="containsText" dxfId="2175" priority="544" operator="containsText" text="Mycket låg">
      <formula>NOT(ISERROR(SEARCH("Mycket låg",W60)))</formula>
    </cfRule>
    <cfRule type="containsText" dxfId="2174" priority="545" operator="containsText" text="Låg">
      <formula>NOT(ISERROR(SEARCH("Låg",W60)))</formula>
    </cfRule>
    <cfRule type="containsText" dxfId="2173" priority="546" operator="containsText" text="Medel hög">
      <formula>NOT(ISERROR(SEARCH("Medel hög",W60)))</formula>
    </cfRule>
    <cfRule type="containsText" dxfId="2172" priority="547" operator="containsText" text="EJ bedömt">
      <formula>NOT(ISERROR(SEARCH("EJ bedömt",W60)))</formula>
    </cfRule>
  </conditionalFormatting>
  <conditionalFormatting sqref="W62">
    <cfRule type="cellIs" dxfId="2171" priority="538" operator="equal">
      <formula>"Hög"</formula>
    </cfRule>
    <cfRule type="containsText" dxfId="2170" priority="539" operator="containsText" text="Mycket låg">
      <formula>NOT(ISERROR(SEARCH("Mycket låg",W62)))</formula>
    </cfRule>
    <cfRule type="containsText" dxfId="2169" priority="540" operator="containsText" text="Låg">
      <formula>NOT(ISERROR(SEARCH("Låg",W62)))</formula>
    </cfRule>
    <cfRule type="containsText" dxfId="2168" priority="541" operator="containsText" text="Medel hög">
      <formula>NOT(ISERROR(SEARCH("Medel hög",W62)))</formula>
    </cfRule>
    <cfRule type="containsText" dxfId="2167" priority="542" operator="containsText" text="EJ bedömt">
      <formula>NOT(ISERROR(SEARCH("EJ bedömt",W62)))</formula>
    </cfRule>
  </conditionalFormatting>
  <conditionalFormatting sqref="AI119:AI120">
    <cfRule type="cellIs" dxfId="2166" priority="58" operator="equal">
      <formula>"Hög"</formula>
    </cfRule>
    <cfRule type="containsText" dxfId="2165" priority="59" operator="containsText" text="Mycket låg">
      <formula>NOT(ISERROR(SEARCH("Mycket låg",AI119)))</formula>
    </cfRule>
    <cfRule type="containsText" dxfId="2164" priority="60" operator="containsText" text="Låg">
      <formula>NOT(ISERROR(SEARCH("Låg",AI119)))</formula>
    </cfRule>
    <cfRule type="containsText" dxfId="2163" priority="61" operator="containsText" text="Medel hög">
      <formula>NOT(ISERROR(SEARCH("Medel hög",AI119)))</formula>
    </cfRule>
    <cfRule type="containsText" dxfId="2162" priority="62" operator="containsText" text="EJ bedömt">
      <formula>NOT(ISERROR(SEARCH("EJ bedömt",AI119)))</formula>
    </cfRule>
  </conditionalFormatting>
  <conditionalFormatting sqref="W58">
    <cfRule type="cellIs" dxfId="2161" priority="533" operator="equal">
      <formula>"Hög"</formula>
    </cfRule>
    <cfRule type="containsText" dxfId="2160" priority="534" operator="containsText" text="Mycket låg">
      <formula>NOT(ISERROR(SEARCH("Mycket låg",W58)))</formula>
    </cfRule>
    <cfRule type="containsText" dxfId="2159" priority="535" operator="containsText" text="Låg">
      <formula>NOT(ISERROR(SEARCH("Låg",W58)))</formula>
    </cfRule>
    <cfRule type="containsText" dxfId="2158" priority="536" operator="containsText" text="Medel hög">
      <formula>NOT(ISERROR(SEARCH("Medel hög",W58)))</formula>
    </cfRule>
    <cfRule type="containsText" dxfId="2157" priority="537" operator="containsText" text="EJ bedömt">
      <formula>NOT(ISERROR(SEARCH("EJ bedömt",W58)))</formula>
    </cfRule>
  </conditionalFormatting>
  <conditionalFormatting sqref="W61">
    <cfRule type="cellIs" dxfId="2156" priority="528" operator="equal">
      <formula>"Hög"</formula>
    </cfRule>
    <cfRule type="containsText" dxfId="2155" priority="529" operator="containsText" text="Mycket låg">
      <formula>NOT(ISERROR(SEARCH("Mycket låg",W61)))</formula>
    </cfRule>
    <cfRule type="containsText" dxfId="2154" priority="530" operator="containsText" text="Låg">
      <formula>NOT(ISERROR(SEARCH("Låg",W61)))</formula>
    </cfRule>
    <cfRule type="containsText" dxfId="2153" priority="531" operator="containsText" text="Medel hög">
      <formula>NOT(ISERROR(SEARCH("Medel hög",W61)))</formula>
    </cfRule>
    <cfRule type="containsText" dxfId="2152" priority="532" operator="containsText" text="EJ bedömt">
      <formula>NOT(ISERROR(SEARCH("EJ bedömt",W61)))</formula>
    </cfRule>
  </conditionalFormatting>
  <conditionalFormatting sqref="W63">
    <cfRule type="cellIs" dxfId="2151" priority="523" operator="equal">
      <formula>"Hög"</formula>
    </cfRule>
    <cfRule type="containsText" dxfId="2150" priority="524" operator="containsText" text="Mycket låg">
      <formula>NOT(ISERROR(SEARCH("Mycket låg",W63)))</formula>
    </cfRule>
    <cfRule type="containsText" dxfId="2149" priority="525" operator="containsText" text="Låg">
      <formula>NOT(ISERROR(SEARCH("Låg",W63)))</formula>
    </cfRule>
    <cfRule type="containsText" dxfId="2148" priority="526" operator="containsText" text="Medel hög">
      <formula>NOT(ISERROR(SEARCH("Medel hög",W63)))</formula>
    </cfRule>
    <cfRule type="containsText" dxfId="2147" priority="527" operator="containsText" text="EJ bedömt">
      <formula>NOT(ISERROR(SEARCH("EJ bedömt",W63)))</formula>
    </cfRule>
  </conditionalFormatting>
  <conditionalFormatting sqref="W64:W72">
    <cfRule type="cellIs" dxfId="2146" priority="518" operator="equal">
      <formula>"Hög"</formula>
    </cfRule>
    <cfRule type="containsText" dxfId="2145" priority="519" operator="containsText" text="Mycket låg">
      <formula>NOT(ISERROR(SEARCH("Mycket låg",W64)))</formula>
    </cfRule>
    <cfRule type="containsText" dxfId="2144" priority="520" operator="containsText" text="Låg">
      <formula>NOT(ISERROR(SEARCH("Låg",W64)))</formula>
    </cfRule>
    <cfRule type="containsText" dxfId="2143" priority="521" operator="containsText" text="Medel hög">
      <formula>NOT(ISERROR(SEARCH("Medel hög",W64)))</formula>
    </cfRule>
    <cfRule type="containsText" dxfId="2142" priority="522" operator="containsText" text="EJ bedömt">
      <formula>NOT(ISERROR(SEARCH("EJ bedömt",W64)))</formula>
    </cfRule>
  </conditionalFormatting>
  <conditionalFormatting sqref="W80:W81">
    <cfRule type="cellIs" dxfId="2141" priority="513" operator="equal">
      <formula>"Hög"</formula>
    </cfRule>
    <cfRule type="containsText" dxfId="2140" priority="514" operator="containsText" text="Mycket låg">
      <formula>NOT(ISERROR(SEARCH("Mycket låg",W80)))</formula>
    </cfRule>
    <cfRule type="containsText" dxfId="2139" priority="515" operator="containsText" text="Låg">
      <formula>NOT(ISERROR(SEARCH("Låg",W80)))</formula>
    </cfRule>
    <cfRule type="containsText" dxfId="2138" priority="516" operator="containsText" text="Medel hög">
      <formula>NOT(ISERROR(SEARCH("Medel hög",W80)))</formula>
    </cfRule>
    <cfRule type="containsText" dxfId="2137" priority="517" operator="containsText" text="EJ bedömt">
      <formula>NOT(ISERROR(SEARCH("EJ bedömt",W80)))</formula>
    </cfRule>
  </conditionalFormatting>
  <conditionalFormatting sqref="W82">
    <cfRule type="cellIs" dxfId="2136" priority="508" operator="equal">
      <formula>"Hög"</formula>
    </cfRule>
    <cfRule type="containsText" dxfId="2135" priority="509" operator="containsText" text="Mycket låg">
      <formula>NOT(ISERROR(SEARCH("Mycket låg",W82)))</formula>
    </cfRule>
    <cfRule type="containsText" dxfId="2134" priority="510" operator="containsText" text="Låg">
      <formula>NOT(ISERROR(SEARCH("Låg",W82)))</formula>
    </cfRule>
    <cfRule type="containsText" dxfId="2133" priority="511" operator="containsText" text="Medel hög">
      <formula>NOT(ISERROR(SEARCH("Medel hög",W82)))</formula>
    </cfRule>
    <cfRule type="containsText" dxfId="2132" priority="512" operator="containsText" text="EJ bedömt">
      <formula>NOT(ISERROR(SEARCH("EJ bedömt",W82)))</formula>
    </cfRule>
  </conditionalFormatting>
  <conditionalFormatting sqref="W83">
    <cfRule type="cellIs" dxfId="2131" priority="503" operator="equal">
      <formula>"Hög"</formula>
    </cfRule>
    <cfRule type="containsText" dxfId="2130" priority="504" operator="containsText" text="Mycket låg">
      <formula>NOT(ISERROR(SEARCH("Mycket låg",W83)))</formula>
    </cfRule>
    <cfRule type="containsText" dxfId="2129" priority="505" operator="containsText" text="Låg">
      <formula>NOT(ISERROR(SEARCH("Låg",W83)))</formula>
    </cfRule>
    <cfRule type="containsText" dxfId="2128" priority="506" operator="containsText" text="Medel hög">
      <formula>NOT(ISERROR(SEARCH("Medel hög",W83)))</formula>
    </cfRule>
    <cfRule type="containsText" dxfId="2127" priority="507" operator="containsText" text="EJ bedömt">
      <formula>NOT(ISERROR(SEARCH("EJ bedömt",W83)))</formula>
    </cfRule>
  </conditionalFormatting>
  <conditionalFormatting sqref="W84:W85">
    <cfRule type="cellIs" dxfId="2126" priority="498" operator="equal">
      <formula>"Hög"</formula>
    </cfRule>
    <cfRule type="containsText" dxfId="2125" priority="499" operator="containsText" text="Mycket låg">
      <formula>NOT(ISERROR(SEARCH("Mycket låg",W84)))</formula>
    </cfRule>
    <cfRule type="containsText" dxfId="2124" priority="500" operator="containsText" text="Låg">
      <formula>NOT(ISERROR(SEARCH("Låg",W84)))</formula>
    </cfRule>
    <cfRule type="containsText" dxfId="2123" priority="501" operator="containsText" text="Medel hög">
      <formula>NOT(ISERROR(SEARCH("Medel hög",W84)))</formula>
    </cfRule>
    <cfRule type="containsText" dxfId="2122" priority="502" operator="containsText" text="EJ bedömt">
      <formula>NOT(ISERROR(SEARCH("EJ bedömt",W84)))</formula>
    </cfRule>
  </conditionalFormatting>
  <conditionalFormatting sqref="W86:W87">
    <cfRule type="cellIs" dxfId="2121" priority="493" operator="equal">
      <formula>"Hög"</formula>
    </cfRule>
    <cfRule type="containsText" dxfId="2120" priority="494" operator="containsText" text="Mycket låg">
      <formula>NOT(ISERROR(SEARCH("Mycket låg",W86)))</formula>
    </cfRule>
    <cfRule type="containsText" dxfId="2119" priority="495" operator="containsText" text="Låg">
      <formula>NOT(ISERROR(SEARCH("Låg",W86)))</formula>
    </cfRule>
    <cfRule type="containsText" dxfId="2118" priority="496" operator="containsText" text="Medel hög">
      <formula>NOT(ISERROR(SEARCH("Medel hög",W86)))</formula>
    </cfRule>
    <cfRule type="containsText" dxfId="2117" priority="497" operator="containsText" text="EJ bedömt">
      <formula>NOT(ISERROR(SEARCH("EJ bedömt",W86)))</formula>
    </cfRule>
  </conditionalFormatting>
  <conditionalFormatting sqref="W108">
    <cfRule type="cellIs" dxfId="2116" priority="488" operator="equal">
      <formula>"Hög"</formula>
    </cfRule>
    <cfRule type="containsText" dxfId="2115" priority="489" operator="containsText" text="Mycket låg">
      <formula>NOT(ISERROR(SEARCH("Mycket låg",W108)))</formula>
    </cfRule>
    <cfRule type="containsText" dxfId="2114" priority="490" operator="containsText" text="Låg">
      <formula>NOT(ISERROR(SEARCH("Låg",W108)))</formula>
    </cfRule>
    <cfRule type="containsText" dxfId="2113" priority="491" operator="containsText" text="Medel hög">
      <formula>NOT(ISERROR(SEARCH("Medel hög",W108)))</formula>
    </cfRule>
    <cfRule type="containsText" dxfId="2112" priority="492" operator="containsText" text="EJ bedömt">
      <formula>NOT(ISERROR(SEARCH("EJ bedömt",W108)))</formula>
    </cfRule>
  </conditionalFormatting>
  <conditionalFormatting sqref="W109">
    <cfRule type="cellIs" dxfId="2111" priority="483" operator="equal">
      <formula>"Hög"</formula>
    </cfRule>
    <cfRule type="containsText" dxfId="2110" priority="484" operator="containsText" text="Mycket låg">
      <formula>NOT(ISERROR(SEARCH("Mycket låg",W109)))</formula>
    </cfRule>
    <cfRule type="containsText" dxfId="2109" priority="485" operator="containsText" text="Låg">
      <formula>NOT(ISERROR(SEARCH("Låg",W109)))</formula>
    </cfRule>
    <cfRule type="containsText" dxfId="2108" priority="486" operator="containsText" text="Medel hög">
      <formula>NOT(ISERROR(SEARCH("Medel hög",W109)))</formula>
    </cfRule>
    <cfRule type="containsText" dxfId="2107" priority="487" operator="containsText" text="EJ bedömt">
      <formula>NOT(ISERROR(SEARCH("EJ bedömt",W109)))</formula>
    </cfRule>
  </conditionalFormatting>
  <conditionalFormatting sqref="W103">
    <cfRule type="cellIs" dxfId="2106" priority="478" operator="equal">
      <formula>"Hög"</formula>
    </cfRule>
    <cfRule type="containsText" dxfId="2105" priority="479" operator="containsText" text="Mycket låg">
      <formula>NOT(ISERROR(SEARCH("Mycket låg",W103)))</formula>
    </cfRule>
    <cfRule type="containsText" dxfId="2104" priority="480" operator="containsText" text="Låg">
      <formula>NOT(ISERROR(SEARCH("Låg",W103)))</formula>
    </cfRule>
    <cfRule type="containsText" dxfId="2103" priority="481" operator="containsText" text="Medel hög">
      <formula>NOT(ISERROR(SEARCH("Medel hög",W103)))</formula>
    </cfRule>
    <cfRule type="containsText" dxfId="2102" priority="482" operator="containsText" text="EJ bedömt">
      <formula>NOT(ISERROR(SEARCH("EJ bedömt",W103)))</formula>
    </cfRule>
  </conditionalFormatting>
  <conditionalFormatting sqref="W121:W128">
    <cfRule type="cellIs" dxfId="2101" priority="473" operator="equal">
      <formula>"Hög"</formula>
    </cfRule>
    <cfRule type="containsText" dxfId="2100" priority="474" operator="containsText" text="Mycket låg">
      <formula>NOT(ISERROR(SEARCH("Mycket låg",W121)))</formula>
    </cfRule>
    <cfRule type="containsText" dxfId="2099" priority="475" operator="containsText" text="Låg">
      <formula>NOT(ISERROR(SEARCH("Låg",W121)))</formula>
    </cfRule>
    <cfRule type="containsText" dxfId="2098" priority="476" operator="containsText" text="Medel hög">
      <formula>NOT(ISERROR(SEARCH("Medel hög",W121)))</formula>
    </cfRule>
    <cfRule type="containsText" dxfId="2097" priority="477" operator="containsText" text="EJ bedömt">
      <formula>NOT(ISERROR(SEARCH("EJ bedömt",W121)))</formula>
    </cfRule>
  </conditionalFormatting>
  <conditionalFormatting sqref="AB8:AB44">
    <cfRule type="cellIs" dxfId="2096" priority="468" operator="equal">
      <formula>"Hög"</formula>
    </cfRule>
    <cfRule type="containsText" dxfId="2095" priority="469" operator="containsText" text="Mycket låg">
      <formula>NOT(ISERROR(SEARCH("Mycket låg",AB8)))</formula>
    </cfRule>
    <cfRule type="containsText" dxfId="2094" priority="470" operator="containsText" text="Låg">
      <formula>NOT(ISERROR(SEARCH("Låg",AB8)))</formula>
    </cfRule>
    <cfRule type="containsText" dxfId="2093" priority="471" operator="containsText" text="Medel hög">
      <formula>NOT(ISERROR(SEARCH("Medel hög",AB8)))</formula>
    </cfRule>
    <cfRule type="containsText" dxfId="2092" priority="472" operator="containsText" text="EJ bedömt">
      <formula>NOT(ISERROR(SEARCH("EJ bedömt",AB8)))</formula>
    </cfRule>
  </conditionalFormatting>
  <conditionalFormatting sqref="AB46:AB48">
    <cfRule type="cellIs" dxfId="2091" priority="463" operator="equal">
      <formula>"Hög"</formula>
    </cfRule>
    <cfRule type="containsText" dxfId="2090" priority="464" operator="containsText" text="Mycket låg">
      <formula>NOT(ISERROR(SEARCH("Mycket låg",AB46)))</formula>
    </cfRule>
    <cfRule type="containsText" dxfId="2089" priority="465" operator="containsText" text="Låg">
      <formula>NOT(ISERROR(SEARCH("Låg",AB46)))</formula>
    </cfRule>
    <cfRule type="containsText" dxfId="2088" priority="466" operator="containsText" text="Medel hög">
      <formula>NOT(ISERROR(SEARCH("Medel hög",AB46)))</formula>
    </cfRule>
    <cfRule type="containsText" dxfId="2087" priority="467" operator="containsText" text="EJ bedömt">
      <formula>NOT(ISERROR(SEARCH("EJ bedömt",AB46)))</formula>
    </cfRule>
  </conditionalFormatting>
  <conditionalFormatting sqref="AB49">
    <cfRule type="cellIs" dxfId="2086" priority="458" operator="equal">
      <formula>"Hög"</formula>
    </cfRule>
    <cfRule type="containsText" dxfId="2085" priority="459" operator="containsText" text="Mycket låg">
      <formula>NOT(ISERROR(SEARCH("Mycket låg",AB49)))</formula>
    </cfRule>
    <cfRule type="containsText" dxfId="2084" priority="460" operator="containsText" text="Låg">
      <formula>NOT(ISERROR(SEARCH("Låg",AB49)))</formula>
    </cfRule>
    <cfRule type="containsText" dxfId="2083" priority="461" operator="containsText" text="Medel hög">
      <formula>NOT(ISERROR(SEARCH("Medel hög",AB49)))</formula>
    </cfRule>
    <cfRule type="containsText" dxfId="2082" priority="462" operator="containsText" text="EJ bedömt">
      <formula>NOT(ISERROR(SEARCH("EJ bedömt",AB49)))</formula>
    </cfRule>
  </conditionalFormatting>
  <conditionalFormatting sqref="AB51:AB52">
    <cfRule type="cellIs" dxfId="2081" priority="453" operator="equal">
      <formula>"Hög"</formula>
    </cfRule>
    <cfRule type="containsText" dxfId="2080" priority="454" operator="containsText" text="Mycket låg">
      <formula>NOT(ISERROR(SEARCH("Mycket låg",AB51)))</formula>
    </cfRule>
    <cfRule type="containsText" dxfId="2079" priority="455" operator="containsText" text="Låg">
      <formula>NOT(ISERROR(SEARCH("Låg",AB51)))</formula>
    </cfRule>
    <cfRule type="containsText" dxfId="2078" priority="456" operator="containsText" text="Medel hög">
      <formula>NOT(ISERROR(SEARCH("Medel hög",AB51)))</formula>
    </cfRule>
    <cfRule type="containsText" dxfId="2077" priority="457" operator="containsText" text="EJ bedömt">
      <formula>NOT(ISERROR(SEARCH("EJ bedömt",AB51)))</formula>
    </cfRule>
  </conditionalFormatting>
  <conditionalFormatting sqref="AB56">
    <cfRule type="cellIs" dxfId="2076" priority="448" operator="equal">
      <formula>"Hög"</formula>
    </cfRule>
    <cfRule type="containsText" dxfId="2075" priority="449" operator="containsText" text="Mycket låg">
      <formula>NOT(ISERROR(SEARCH("Mycket låg",AB56)))</formula>
    </cfRule>
    <cfRule type="containsText" dxfId="2074" priority="450" operator="containsText" text="Låg">
      <formula>NOT(ISERROR(SEARCH("Låg",AB56)))</formula>
    </cfRule>
    <cfRule type="containsText" dxfId="2073" priority="451" operator="containsText" text="Medel hög">
      <formula>NOT(ISERROR(SEARCH("Medel hög",AB56)))</formula>
    </cfRule>
    <cfRule type="containsText" dxfId="2072" priority="452" operator="containsText" text="EJ bedömt">
      <formula>NOT(ISERROR(SEARCH("EJ bedömt",AB56)))</formula>
    </cfRule>
  </conditionalFormatting>
  <conditionalFormatting sqref="AB58">
    <cfRule type="cellIs" dxfId="2071" priority="443" operator="equal">
      <formula>"Hög"</formula>
    </cfRule>
    <cfRule type="containsText" dxfId="2070" priority="444" operator="containsText" text="Mycket låg">
      <formula>NOT(ISERROR(SEARCH("Mycket låg",AB58)))</formula>
    </cfRule>
    <cfRule type="containsText" dxfId="2069" priority="445" operator="containsText" text="Låg">
      <formula>NOT(ISERROR(SEARCH("Låg",AB58)))</formula>
    </cfRule>
    <cfRule type="containsText" dxfId="2068" priority="446" operator="containsText" text="Medel hög">
      <formula>NOT(ISERROR(SEARCH("Medel hög",AB58)))</formula>
    </cfRule>
    <cfRule type="containsText" dxfId="2067" priority="447" operator="containsText" text="EJ bedömt">
      <formula>NOT(ISERROR(SEARCH("EJ bedömt",AB58)))</formula>
    </cfRule>
  </conditionalFormatting>
  <conditionalFormatting sqref="AB57">
    <cfRule type="cellIs" dxfId="2066" priority="438" operator="equal">
      <formula>"Hög"</formula>
    </cfRule>
    <cfRule type="containsText" dxfId="2065" priority="439" operator="containsText" text="Mycket låg">
      <formula>NOT(ISERROR(SEARCH("Mycket låg",AB57)))</formula>
    </cfRule>
    <cfRule type="containsText" dxfId="2064" priority="440" operator="containsText" text="Låg">
      <formula>NOT(ISERROR(SEARCH("Låg",AB57)))</formula>
    </cfRule>
    <cfRule type="containsText" dxfId="2063" priority="441" operator="containsText" text="Medel hög">
      <formula>NOT(ISERROR(SEARCH("Medel hög",AB57)))</formula>
    </cfRule>
    <cfRule type="containsText" dxfId="2062" priority="442" operator="containsText" text="EJ bedömt">
      <formula>NOT(ISERROR(SEARCH("EJ bedömt",AB57)))</formula>
    </cfRule>
  </conditionalFormatting>
  <conditionalFormatting sqref="AB59:AB76">
    <cfRule type="cellIs" dxfId="2061" priority="433" operator="equal">
      <formula>"Hög"</formula>
    </cfRule>
    <cfRule type="containsText" dxfId="2060" priority="434" operator="containsText" text="Mycket låg">
      <formula>NOT(ISERROR(SEARCH("Mycket låg",AB59)))</formula>
    </cfRule>
    <cfRule type="containsText" dxfId="2059" priority="435" operator="containsText" text="Låg">
      <formula>NOT(ISERROR(SEARCH("Låg",AB59)))</formula>
    </cfRule>
    <cfRule type="containsText" dxfId="2058" priority="436" operator="containsText" text="Medel hög">
      <formula>NOT(ISERROR(SEARCH("Medel hög",AB59)))</formula>
    </cfRule>
    <cfRule type="containsText" dxfId="2057" priority="437" operator="containsText" text="EJ bedömt">
      <formula>NOT(ISERROR(SEARCH("EJ bedömt",AB59)))</formula>
    </cfRule>
  </conditionalFormatting>
  <conditionalFormatting sqref="AB86:AB87">
    <cfRule type="cellIs" dxfId="2056" priority="423" operator="equal">
      <formula>"Hög"</formula>
    </cfRule>
    <cfRule type="containsText" dxfId="2055" priority="424" operator="containsText" text="Mycket låg">
      <formula>NOT(ISERROR(SEARCH("Mycket låg",AB86)))</formula>
    </cfRule>
    <cfRule type="containsText" dxfId="2054" priority="425" operator="containsText" text="Låg">
      <formula>NOT(ISERROR(SEARCH("Låg",AB86)))</formula>
    </cfRule>
    <cfRule type="containsText" dxfId="2053" priority="426" operator="containsText" text="Medel hög">
      <formula>NOT(ISERROR(SEARCH("Medel hög",AB86)))</formula>
    </cfRule>
    <cfRule type="containsText" dxfId="2052" priority="427" operator="containsText" text="EJ bedömt">
      <formula>NOT(ISERROR(SEARCH("EJ bedömt",AB86)))</formula>
    </cfRule>
  </conditionalFormatting>
  <conditionalFormatting sqref="AB80:AB85">
    <cfRule type="cellIs" dxfId="2051" priority="428" operator="equal">
      <formula>"Hög"</formula>
    </cfRule>
    <cfRule type="containsText" dxfId="2050" priority="429" operator="containsText" text="Mycket låg">
      <formula>NOT(ISERROR(SEARCH("Mycket låg",AB80)))</formula>
    </cfRule>
    <cfRule type="containsText" dxfId="2049" priority="430" operator="containsText" text="Låg">
      <formula>NOT(ISERROR(SEARCH("Låg",AB80)))</formula>
    </cfRule>
    <cfRule type="containsText" dxfId="2048" priority="431" operator="containsText" text="Medel hög">
      <formula>NOT(ISERROR(SEARCH("Medel hög",AB80)))</formula>
    </cfRule>
    <cfRule type="containsText" dxfId="2047" priority="432" operator="containsText" text="EJ bedömt">
      <formula>NOT(ISERROR(SEARCH("EJ bedömt",AB80)))</formula>
    </cfRule>
  </conditionalFormatting>
  <conditionalFormatting sqref="AB108">
    <cfRule type="cellIs" dxfId="2046" priority="418" operator="equal">
      <formula>"Hög"</formula>
    </cfRule>
    <cfRule type="containsText" dxfId="2045" priority="419" operator="containsText" text="Mycket låg">
      <formula>NOT(ISERROR(SEARCH("Mycket låg",AB108)))</formula>
    </cfRule>
    <cfRule type="containsText" dxfId="2044" priority="420" operator="containsText" text="Låg">
      <formula>NOT(ISERROR(SEARCH("Låg",AB108)))</formula>
    </cfRule>
    <cfRule type="containsText" dxfId="2043" priority="421" operator="containsText" text="Medel hög">
      <formula>NOT(ISERROR(SEARCH("Medel hög",AB108)))</formula>
    </cfRule>
    <cfRule type="containsText" dxfId="2042" priority="422" operator="containsText" text="EJ bedömt">
      <formula>NOT(ISERROR(SEARCH("EJ bedömt",AB108)))</formula>
    </cfRule>
  </conditionalFormatting>
  <conditionalFormatting sqref="AB109">
    <cfRule type="cellIs" dxfId="2041" priority="413" operator="equal">
      <formula>"Hög"</formula>
    </cfRule>
    <cfRule type="containsText" dxfId="2040" priority="414" operator="containsText" text="Mycket låg">
      <formula>NOT(ISERROR(SEARCH("Mycket låg",AB109)))</formula>
    </cfRule>
    <cfRule type="containsText" dxfId="2039" priority="415" operator="containsText" text="Låg">
      <formula>NOT(ISERROR(SEARCH("Låg",AB109)))</formula>
    </cfRule>
    <cfRule type="containsText" dxfId="2038" priority="416" operator="containsText" text="Medel hög">
      <formula>NOT(ISERROR(SEARCH("Medel hög",AB109)))</formula>
    </cfRule>
    <cfRule type="containsText" dxfId="2037" priority="417" operator="containsText" text="EJ bedömt">
      <formula>NOT(ISERROR(SEARCH("EJ bedömt",AB109)))</formula>
    </cfRule>
  </conditionalFormatting>
  <conditionalFormatting sqref="AB103">
    <cfRule type="cellIs" dxfId="2036" priority="408" operator="equal">
      <formula>"Hög"</formula>
    </cfRule>
    <cfRule type="containsText" dxfId="2035" priority="409" operator="containsText" text="Mycket låg">
      <formula>NOT(ISERROR(SEARCH("Mycket låg",AB103)))</formula>
    </cfRule>
    <cfRule type="containsText" dxfId="2034" priority="410" operator="containsText" text="Låg">
      <formula>NOT(ISERROR(SEARCH("Låg",AB103)))</formula>
    </cfRule>
    <cfRule type="containsText" dxfId="2033" priority="411" operator="containsText" text="Medel hög">
      <formula>NOT(ISERROR(SEARCH("Medel hög",AB103)))</formula>
    </cfRule>
    <cfRule type="containsText" dxfId="2032" priority="412" operator="containsText" text="EJ bedömt">
      <formula>NOT(ISERROR(SEARCH("EJ bedömt",AB103)))</formula>
    </cfRule>
  </conditionalFormatting>
  <conditionalFormatting sqref="AB120">
    <cfRule type="cellIs" dxfId="2031" priority="403" operator="equal">
      <formula>"Hög"</formula>
    </cfRule>
    <cfRule type="containsText" dxfId="2030" priority="404" operator="containsText" text="Mycket låg">
      <formula>NOT(ISERROR(SEARCH("Mycket låg",AB120)))</formula>
    </cfRule>
    <cfRule type="containsText" dxfId="2029" priority="405" operator="containsText" text="Låg">
      <formula>NOT(ISERROR(SEARCH("Låg",AB120)))</formula>
    </cfRule>
    <cfRule type="containsText" dxfId="2028" priority="406" operator="containsText" text="Medel hög">
      <formula>NOT(ISERROR(SEARCH("Medel hög",AB120)))</formula>
    </cfRule>
    <cfRule type="containsText" dxfId="2027" priority="407" operator="containsText" text="EJ bedömt">
      <formula>NOT(ISERROR(SEARCH("EJ bedömt",AB120)))</formula>
    </cfRule>
  </conditionalFormatting>
  <conditionalFormatting sqref="AB115">
    <cfRule type="cellIs" dxfId="2026" priority="398" operator="equal">
      <formula>"Hög"</formula>
    </cfRule>
    <cfRule type="containsText" dxfId="2025" priority="399" operator="containsText" text="Mycket låg">
      <formula>NOT(ISERROR(SEARCH("Mycket låg",AB115)))</formula>
    </cfRule>
    <cfRule type="containsText" dxfId="2024" priority="400" operator="containsText" text="Låg">
      <formula>NOT(ISERROR(SEARCH("Låg",AB115)))</formula>
    </cfRule>
    <cfRule type="containsText" dxfId="2023" priority="401" operator="containsText" text="Medel hög">
      <formula>NOT(ISERROR(SEARCH("Medel hög",AB115)))</formula>
    </cfRule>
    <cfRule type="containsText" dxfId="2022" priority="402" operator="containsText" text="EJ bedömt">
      <formula>NOT(ISERROR(SEARCH("EJ bedömt",AB115)))</formula>
    </cfRule>
  </conditionalFormatting>
  <conditionalFormatting sqref="AB121:AB128">
    <cfRule type="cellIs" dxfId="2021" priority="393" operator="equal">
      <formula>"Hög"</formula>
    </cfRule>
    <cfRule type="containsText" dxfId="2020" priority="394" operator="containsText" text="Mycket låg">
      <formula>NOT(ISERROR(SEARCH("Mycket låg",AB121)))</formula>
    </cfRule>
    <cfRule type="containsText" dxfId="2019" priority="395" operator="containsText" text="Låg">
      <formula>NOT(ISERROR(SEARCH("Låg",AB121)))</formula>
    </cfRule>
    <cfRule type="containsText" dxfId="2018" priority="396" operator="containsText" text="Medel hög">
      <formula>NOT(ISERROR(SEARCH("Medel hög",AB121)))</formula>
    </cfRule>
    <cfRule type="containsText" dxfId="2017" priority="397" operator="containsText" text="EJ bedömt">
      <formula>NOT(ISERROR(SEARCH("EJ bedömt",AB121)))</formula>
    </cfRule>
  </conditionalFormatting>
  <conditionalFormatting sqref="AB90">
    <cfRule type="cellIs" dxfId="2016" priority="388" operator="equal">
      <formula>"Hög"</formula>
    </cfRule>
    <cfRule type="containsText" dxfId="2015" priority="389" operator="containsText" text="Mycket låg">
      <formula>NOT(ISERROR(SEARCH("Mycket låg",AB90)))</formula>
    </cfRule>
    <cfRule type="containsText" dxfId="2014" priority="390" operator="containsText" text="Låg">
      <formula>NOT(ISERROR(SEARCH("Låg",AB90)))</formula>
    </cfRule>
    <cfRule type="containsText" dxfId="2013" priority="391" operator="containsText" text="Medel hög">
      <formula>NOT(ISERROR(SEARCH("Medel hög",AB90)))</formula>
    </cfRule>
    <cfRule type="containsText" dxfId="2012" priority="392" operator="containsText" text="EJ bedömt">
      <formula>NOT(ISERROR(SEARCH("EJ bedömt",AB90)))</formula>
    </cfRule>
  </conditionalFormatting>
  <conditionalFormatting sqref="AB119">
    <cfRule type="cellIs" dxfId="2011" priority="383" operator="equal">
      <formula>"Hög"</formula>
    </cfRule>
    <cfRule type="containsText" dxfId="2010" priority="384" operator="containsText" text="Mycket låg">
      <formula>NOT(ISERROR(SEARCH("Mycket låg",AB119)))</formula>
    </cfRule>
    <cfRule type="containsText" dxfId="2009" priority="385" operator="containsText" text="Låg">
      <formula>NOT(ISERROR(SEARCH("Låg",AB119)))</formula>
    </cfRule>
    <cfRule type="containsText" dxfId="2008" priority="386" operator="containsText" text="Medel hög">
      <formula>NOT(ISERROR(SEARCH("Medel hög",AB119)))</formula>
    </cfRule>
    <cfRule type="containsText" dxfId="2007" priority="387" operator="containsText" text="EJ bedömt">
      <formula>NOT(ISERROR(SEARCH("EJ bedömt",AB119)))</formula>
    </cfRule>
  </conditionalFormatting>
  <conditionalFormatting sqref="AI8:AI39">
    <cfRule type="cellIs" dxfId="2006" priority="378" operator="equal">
      <formula>"Hög"</formula>
    </cfRule>
    <cfRule type="containsText" dxfId="2005" priority="379" operator="containsText" text="Mycket låg">
      <formula>NOT(ISERROR(SEARCH("Mycket låg",AI8)))</formula>
    </cfRule>
    <cfRule type="containsText" dxfId="2004" priority="380" operator="containsText" text="Låg">
      <formula>NOT(ISERROR(SEARCH("Låg",AI8)))</formula>
    </cfRule>
    <cfRule type="containsText" dxfId="2003" priority="381" operator="containsText" text="Medel hög">
      <formula>NOT(ISERROR(SEARCH("Medel hög",AI8)))</formula>
    </cfRule>
    <cfRule type="containsText" dxfId="2002" priority="382" operator="containsText" text="EJ bedömt">
      <formula>NOT(ISERROR(SEARCH("EJ bedömt",AI8)))</formula>
    </cfRule>
  </conditionalFormatting>
  <conditionalFormatting sqref="AK8:AK39">
    <cfRule type="cellIs" dxfId="2001" priority="373" operator="equal">
      <formula>"Hög"</formula>
    </cfRule>
    <cfRule type="containsText" dxfId="2000" priority="374" operator="containsText" text="Mycket låg">
      <formula>NOT(ISERROR(SEARCH("Mycket låg",AK8)))</formula>
    </cfRule>
    <cfRule type="containsText" dxfId="1999" priority="375" operator="containsText" text="Låg">
      <formula>NOT(ISERROR(SEARCH("Låg",AK8)))</formula>
    </cfRule>
    <cfRule type="containsText" dxfId="1998" priority="376" operator="containsText" text="Medel hög">
      <formula>NOT(ISERROR(SEARCH("Medel hög",AK8)))</formula>
    </cfRule>
    <cfRule type="containsText" dxfId="1997" priority="377" operator="containsText" text="EJ bedömt">
      <formula>NOT(ISERROR(SEARCH("EJ bedömt",AK8)))</formula>
    </cfRule>
  </conditionalFormatting>
  <conditionalFormatting sqref="AM8:AN39">
    <cfRule type="cellIs" dxfId="1996" priority="368" operator="equal">
      <formula>"Hög"</formula>
    </cfRule>
    <cfRule type="containsText" dxfId="1995" priority="369" operator="containsText" text="Mycket låg">
      <formula>NOT(ISERROR(SEARCH("Mycket låg",AM8)))</formula>
    </cfRule>
    <cfRule type="containsText" dxfId="1994" priority="370" operator="containsText" text="Låg">
      <formula>NOT(ISERROR(SEARCH("Låg",AM8)))</formula>
    </cfRule>
    <cfRule type="containsText" dxfId="1993" priority="371" operator="containsText" text="Medel hög">
      <formula>NOT(ISERROR(SEARCH("Medel hög",AM8)))</formula>
    </cfRule>
    <cfRule type="containsText" dxfId="1992" priority="372" operator="containsText" text="EJ bedömt">
      <formula>NOT(ISERROR(SEARCH("EJ bedömt",AM8)))</formula>
    </cfRule>
  </conditionalFormatting>
  <conditionalFormatting sqref="AI40:AI43">
    <cfRule type="cellIs" dxfId="1991" priority="363" operator="equal">
      <formula>"Hög"</formula>
    </cfRule>
    <cfRule type="containsText" dxfId="1990" priority="364" operator="containsText" text="Mycket låg">
      <formula>NOT(ISERROR(SEARCH("Mycket låg",AI40)))</formula>
    </cfRule>
    <cfRule type="containsText" dxfId="1989" priority="365" operator="containsText" text="Låg">
      <formula>NOT(ISERROR(SEARCH("Låg",AI40)))</formula>
    </cfRule>
    <cfRule type="containsText" dxfId="1988" priority="366" operator="containsText" text="Medel hög">
      <formula>NOT(ISERROR(SEARCH("Medel hög",AI40)))</formula>
    </cfRule>
    <cfRule type="containsText" dxfId="1987" priority="367" operator="containsText" text="EJ bedömt">
      <formula>NOT(ISERROR(SEARCH("EJ bedömt",AI40)))</formula>
    </cfRule>
  </conditionalFormatting>
  <conditionalFormatting sqref="AM40:AN40">
    <cfRule type="cellIs" dxfId="1986" priority="358" operator="equal">
      <formula>"Hög"</formula>
    </cfRule>
    <cfRule type="containsText" dxfId="1985" priority="359" operator="containsText" text="Mycket låg">
      <formula>NOT(ISERROR(SEARCH("Mycket låg",AM40)))</formula>
    </cfRule>
    <cfRule type="containsText" dxfId="1984" priority="360" operator="containsText" text="Låg">
      <formula>NOT(ISERROR(SEARCH("Låg",AM40)))</formula>
    </cfRule>
    <cfRule type="containsText" dxfId="1983" priority="361" operator="containsText" text="Medel hög">
      <formula>NOT(ISERROR(SEARCH("Medel hög",AM40)))</formula>
    </cfRule>
    <cfRule type="containsText" dxfId="1982" priority="362" operator="containsText" text="EJ bedömt">
      <formula>NOT(ISERROR(SEARCH("EJ bedömt",AM40)))</formula>
    </cfRule>
  </conditionalFormatting>
  <conditionalFormatting sqref="AM42:AN42">
    <cfRule type="cellIs" dxfId="1981" priority="353" operator="equal">
      <formula>"Hög"</formula>
    </cfRule>
    <cfRule type="containsText" dxfId="1980" priority="354" operator="containsText" text="Mycket låg">
      <formula>NOT(ISERROR(SEARCH("Mycket låg",AM42)))</formula>
    </cfRule>
    <cfRule type="containsText" dxfId="1979" priority="355" operator="containsText" text="Låg">
      <formula>NOT(ISERROR(SEARCH("Låg",AM42)))</formula>
    </cfRule>
    <cfRule type="containsText" dxfId="1978" priority="356" operator="containsText" text="Medel hög">
      <formula>NOT(ISERROR(SEARCH("Medel hög",AM42)))</formula>
    </cfRule>
    <cfRule type="containsText" dxfId="1977" priority="357" operator="containsText" text="EJ bedömt">
      <formula>NOT(ISERROR(SEARCH("EJ bedömt",AM42)))</formula>
    </cfRule>
  </conditionalFormatting>
  <conditionalFormatting sqref="AI51:AI52">
    <cfRule type="cellIs" dxfId="1976" priority="348" operator="equal">
      <formula>"Hög"</formula>
    </cfRule>
    <cfRule type="containsText" dxfId="1975" priority="349" operator="containsText" text="Mycket låg">
      <formula>NOT(ISERROR(SEARCH("Mycket låg",AI51)))</formula>
    </cfRule>
    <cfRule type="containsText" dxfId="1974" priority="350" operator="containsText" text="Låg">
      <formula>NOT(ISERROR(SEARCH("Låg",AI51)))</formula>
    </cfRule>
    <cfRule type="containsText" dxfId="1973" priority="351" operator="containsText" text="Medel hög">
      <formula>NOT(ISERROR(SEARCH("Medel hög",AI51)))</formula>
    </cfRule>
    <cfRule type="containsText" dxfId="1972" priority="352" operator="containsText" text="EJ bedömt">
      <formula>NOT(ISERROR(SEARCH("EJ bedömt",AI51)))</formula>
    </cfRule>
  </conditionalFormatting>
  <conditionalFormatting sqref="AK51:AK52">
    <cfRule type="cellIs" dxfId="1971" priority="343" operator="equal">
      <formula>"Hög"</formula>
    </cfRule>
    <cfRule type="containsText" dxfId="1970" priority="344" operator="containsText" text="Mycket låg">
      <formula>NOT(ISERROR(SEARCH("Mycket låg",AK51)))</formula>
    </cfRule>
    <cfRule type="containsText" dxfId="1969" priority="345" operator="containsText" text="Låg">
      <formula>NOT(ISERROR(SEARCH("Låg",AK51)))</formula>
    </cfRule>
    <cfRule type="containsText" dxfId="1968" priority="346" operator="containsText" text="Medel hög">
      <formula>NOT(ISERROR(SEARCH("Medel hög",AK51)))</formula>
    </cfRule>
    <cfRule type="containsText" dxfId="1967" priority="347" operator="containsText" text="EJ bedömt">
      <formula>NOT(ISERROR(SEARCH("EJ bedömt",AK51)))</formula>
    </cfRule>
  </conditionalFormatting>
  <conditionalFormatting sqref="AM45:AN46">
    <cfRule type="cellIs" dxfId="1966" priority="338" operator="equal">
      <formula>"Hög"</formula>
    </cfRule>
    <cfRule type="containsText" dxfId="1965" priority="339" operator="containsText" text="Mycket låg">
      <formula>NOT(ISERROR(SEARCH("Mycket låg",AM45)))</formula>
    </cfRule>
    <cfRule type="containsText" dxfId="1964" priority="340" operator="containsText" text="Låg">
      <formula>NOT(ISERROR(SEARCH("Låg",AM45)))</formula>
    </cfRule>
    <cfRule type="containsText" dxfId="1963" priority="341" operator="containsText" text="Medel hög">
      <formula>NOT(ISERROR(SEARCH("Medel hög",AM45)))</formula>
    </cfRule>
    <cfRule type="containsText" dxfId="1962" priority="342" operator="containsText" text="EJ bedömt">
      <formula>NOT(ISERROR(SEARCH("EJ bedömt",AM45)))</formula>
    </cfRule>
  </conditionalFormatting>
  <conditionalFormatting sqref="AM49:AN56">
    <cfRule type="cellIs" dxfId="1961" priority="333" operator="equal">
      <formula>"Hög"</formula>
    </cfRule>
    <cfRule type="containsText" dxfId="1960" priority="334" operator="containsText" text="Mycket låg">
      <formula>NOT(ISERROR(SEARCH("Mycket låg",AM49)))</formula>
    </cfRule>
    <cfRule type="containsText" dxfId="1959" priority="335" operator="containsText" text="Låg">
      <formula>NOT(ISERROR(SEARCH("Låg",AM49)))</formula>
    </cfRule>
    <cfRule type="containsText" dxfId="1958" priority="336" operator="containsText" text="Medel hög">
      <formula>NOT(ISERROR(SEARCH("Medel hög",AM49)))</formula>
    </cfRule>
    <cfRule type="containsText" dxfId="1957" priority="337" operator="containsText" text="EJ bedömt">
      <formula>NOT(ISERROR(SEARCH("EJ bedömt",AM49)))</formula>
    </cfRule>
  </conditionalFormatting>
  <conditionalFormatting sqref="AM43:AN43">
    <cfRule type="cellIs" dxfId="1956" priority="328" operator="equal">
      <formula>"Hög"</formula>
    </cfRule>
    <cfRule type="containsText" dxfId="1955" priority="329" operator="containsText" text="Mycket låg">
      <formula>NOT(ISERROR(SEARCH("Mycket låg",AM43)))</formula>
    </cfRule>
    <cfRule type="containsText" dxfId="1954" priority="330" operator="containsText" text="Låg">
      <formula>NOT(ISERROR(SEARCH("Låg",AM43)))</formula>
    </cfRule>
    <cfRule type="containsText" dxfId="1953" priority="331" operator="containsText" text="Medel hög">
      <formula>NOT(ISERROR(SEARCH("Medel hög",AM43)))</formula>
    </cfRule>
    <cfRule type="containsText" dxfId="1952" priority="332" operator="containsText" text="EJ bedömt">
      <formula>NOT(ISERROR(SEARCH("EJ bedömt",AM43)))</formula>
    </cfRule>
  </conditionalFormatting>
  <conditionalFormatting sqref="AM41:AN41">
    <cfRule type="cellIs" dxfId="1951" priority="323" operator="equal">
      <formula>"Hög"</formula>
    </cfRule>
    <cfRule type="containsText" dxfId="1950" priority="324" operator="containsText" text="Mycket låg">
      <formula>NOT(ISERROR(SEARCH("Mycket låg",AM41)))</formula>
    </cfRule>
    <cfRule type="containsText" dxfId="1949" priority="325" operator="containsText" text="Låg">
      <formula>NOT(ISERROR(SEARCH("Låg",AM41)))</formula>
    </cfRule>
    <cfRule type="containsText" dxfId="1948" priority="326" operator="containsText" text="Medel hög">
      <formula>NOT(ISERROR(SEARCH("Medel hög",AM41)))</formula>
    </cfRule>
    <cfRule type="containsText" dxfId="1947" priority="327" operator="containsText" text="EJ bedömt">
      <formula>NOT(ISERROR(SEARCH("EJ bedömt",AM41)))</formula>
    </cfRule>
  </conditionalFormatting>
  <conditionalFormatting sqref="AK49">
    <cfRule type="cellIs" dxfId="1946" priority="318" operator="equal">
      <formula>"Hög"</formula>
    </cfRule>
    <cfRule type="containsText" dxfId="1945" priority="319" operator="containsText" text="Mycket låg">
      <formula>NOT(ISERROR(SEARCH("Mycket låg",AK49)))</formula>
    </cfRule>
    <cfRule type="containsText" dxfId="1944" priority="320" operator="containsText" text="Låg">
      <formula>NOT(ISERROR(SEARCH("Låg",AK49)))</formula>
    </cfRule>
    <cfRule type="containsText" dxfId="1943" priority="321" operator="containsText" text="Medel hög">
      <formula>NOT(ISERROR(SEARCH("Medel hög",AK49)))</formula>
    </cfRule>
    <cfRule type="containsText" dxfId="1942" priority="322" operator="containsText" text="EJ bedömt">
      <formula>NOT(ISERROR(SEARCH("EJ bedömt",AK49)))</formula>
    </cfRule>
  </conditionalFormatting>
  <conditionalFormatting sqref="AK56">
    <cfRule type="cellIs" dxfId="1941" priority="313" operator="equal">
      <formula>"Hög"</formula>
    </cfRule>
    <cfRule type="containsText" dxfId="1940" priority="314" operator="containsText" text="Mycket låg">
      <formula>NOT(ISERROR(SEARCH("Mycket låg",AK56)))</formula>
    </cfRule>
    <cfRule type="containsText" dxfId="1939" priority="315" operator="containsText" text="Låg">
      <formula>NOT(ISERROR(SEARCH("Låg",AK56)))</formula>
    </cfRule>
    <cfRule type="containsText" dxfId="1938" priority="316" operator="containsText" text="Medel hög">
      <formula>NOT(ISERROR(SEARCH("Medel hög",AK56)))</formula>
    </cfRule>
    <cfRule type="containsText" dxfId="1937" priority="317" operator="containsText" text="EJ bedömt">
      <formula>NOT(ISERROR(SEARCH("EJ bedömt",AK56)))</formula>
    </cfRule>
  </conditionalFormatting>
  <conditionalFormatting sqref="AI56">
    <cfRule type="cellIs" dxfId="1936" priority="308" operator="equal">
      <formula>"Hög"</formula>
    </cfRule>
    <cfRule type="containsText" dxfId="1935" priority="309" operator="containsText" text="Mycket låg">
      <formula>NOT(ISERROR(SEARCH("Mycket låg",AI56)))</formula>
    </cfRule>
    <cfRule type="containsText" dxfId="1934" priority="310" operator="containsText" text="Låg">
      <formula>NOT(ISERROR(SEARCH("Låg",AI56)))</formula>
    </cfRule>
    <cfRule type="containsText" dxfId="1933" priority="311" operator="containsText" text="Medel hög">
      <formula>NOT(ISERROR(SEARCH("Medel hög",AI56)))</formula>
    </cfRule>
    <cfRule type="containsText" dxfId="1932" priority="312" operator="containsText" text="EJ bedömt">
      <formula>NOT(ISERROR(SEARCH("EJ bedömt",AI56)))</formula>
    </cfRule>
  </conditionalFormatting>
  <conditionalFormatting sqref="AI117">
    <cfRule type="cellIs" dxfId="1931" priority="68" operator="equal">
      <formula>"Hög"</formula>
    </cfRule>
    <cfRule type="containsText" dxfId="1930" priority="69" operator="containsText" text="Mycket låg">
      <formula>NOT(ISERROR(SEARCH("Mycket låg",AI117)))</formula>
    </cfRule>
    <cfRule type="containsText" dxfId="1929" priority="70" operator="containsText" text="Låg">
      <formula>NOT(ISERROR(SEARCH("Låg",AI117)))</formula>
    </cfRule>
    <cfRule type="containsText" dxfId="1928" priority="71" operator="containsText" text="Medel hög">
      <formula>NOT(ISERROR(SEARCH("Medel hög",AI117)))</formula>
    </cfRule>
    <cfRule type="containsText" dxfId="1927" priority="72" operator="containsText" text="EJ bedömt">
      <formula>NOT(ISERROR(SEARCH("EJ bedömt",AI117)))</formula>
    </cfRule>
  </conditionalFormatting>
  <conditionalFormatting sqref="AI57:AI71">
    <cfRule type="cellIs" dxfId="1926" priority="303" operator="equal">
      <formula>"Hög"</formula>
    </cfRule>
    <cfRule type="containsText" dxfId="1925" priority="304" operator="containsText" text="Mycket låg">
      <formula>NOT(ISERROR(SEARCH("Mycket låg",AI57)))</formula>
    </cfRule>
    <cfRule type="containsText" dxfId="1924" priority="305" operator="containsText" text="Låg">
      <formula>NOT(ISERROR(SEARCH("Låg",AI57)))</formula>
    </cfRule>
    <cfRule type="containsText" dxfId="1923" priority="306" operator="containsText" text="Medel hög">
      <formula>NOT(ISERROR(SEARCH("Medel hög",AI57)))</formula>
    </cfRule>
    <cfRule type="containsText" dxfId="1922" priority="307" operator="containsText" text="EJ bedömt">
      <formula>NOT(ISERROR(SEARCH("EJ bedömt",AI57)))</formula>
    </cfRule>
  </conditionalFormatting>
  <conditionalFormatting sqref="AK53">
    <cfRule type="cellIs" dxfId="1921" priority="298" operator="equal">
      <formula>"Hög"</formula>
    </cfRule>
    <cfRule type="containsText" dxfId="1920" priority="299" operator="containsText" text="Mycket låg">
      <formula>NOT(ISERROR(SEARCH("Mycket låg",AK53)))</formula>
    </cfRule>
    <cfRule type="containsText" dxfId="1919" priority="300" operator="containsText" text="Låg">
      <formula>NOT(ISERROR(SEARCH("Låg",AK53)))</formula>
    </cfRule>
    <cfRule type="containsText" dxfId="1918" priority="301" operator="containsText" text="Medel hög">
      <formula>NOT(ISERROR(SEARCH("Medel hög",AK53)))</formula>
    </cfRule>
    <cfRule type="containsText" dxfId="1917" priority="302" operator="containsText" text="EJ bedömt">
      <formula>NOT(ISERROR(SEARCH("EJ bedömt",AK53)))</formula>
    </cfRule>
  </conditionalFormatting>
  <conditionalFormatting sqref="AK57:AK71">
    <cfRule type="cellIs" dxfId="1916" priority="293" operator="equal">
      <formula>"Hög"</formula>
    </cfRule>
    <cfRule type="containsText" dxfId="1915" priority="294" operator="containsText" text="Mycket låg">
      <formula>NOT(ISERROR(SEARCH("Mycket låg",AK57)))</formula>
    </cfRule>
    <cfRule type="containsText" dxfId="1914" priority="295" operator="containsText" text="Låg">
      <formula>NOT(ISERROR(SEARCH("Låg",AK57)))</formula>
    </cfRule>
    <cfRule type="containsText" dxfId="1913" priority="296" operator="containsText" text="Medel hög">
      <formula>NOT(ISERROR(SEARCH("Medel hög",AK57)))</formula>
    </cfRule>
    <cfRule type="containsText" dxfId="1912" priority="297" operator="containsText" text="EJ bedömt">
      <formula>NOT(ISERROR(SEARCH("EJ bedömt",AK57)))</formula>
    </cfRule>
  </conditionalFormatting>
  <conditionalFormatting sqref="AM57:AN59">
    <cfRule type="cellIs" dxfId="1911" priority="288" operator="equal">
      <formula>"Hög"</formula>
    </cfRule>
    <cfRule type="containsText" dxfId="1910" priority="289" operator="containsText" text="Mycket låg">
      <formula>NOT(ISERROR(SEARCH("Mycket låg",AM57)))</formula>
    </cfRule>
    <cfRule type="containsText" dxfId="1909" priority="290" operator="containsText" text="Låg">
      <formula>NOT(ISERROR(SEARCH("Låg",AM57)))</formula>
    </cfRule>
    <cfRule type="containsText" dxfId="1908" priority="291" operator="containsText" text="Medel hög">
      <formula>NOT(ISERROR(SEARCH("Medel hög",AM57)))</formula>
    </cfRule>
    <cfRule type="containsText" dxfId="1907" priority="292" operator="containsText" text="EJ bedömt">
      <formula>NOT(ISERROR(SEARCH("EJ bedömt",AM57)))</formula>
    </cfRule>
  </conditionalFormatting>
  <conditionalFormatting sqref="AM62:AN71">
    <cfRule type="cellIs" dxfId="1906" priority="283" operator="equal">
      <formula>"Hög"</formula>
    </cfRule>
    <cfRule type="containsText" dxfId="1905" priority="284" operator="containsText" text="Mycket låg">
      <formula>NOT(ISERROR(SEARCH("Mycket låg",AM62)))</formula>
    </cfRule>
    <cfRule type="containsText" dxfId="1904" priority="285" operator="containsText" text="Låg">
      <formula>NOT(ISERROR(SEARCH("Låg",AM62)))</formula>
    </cfRule>
    <cfRule type="containsText" dxfId="1903" priority="286" operator="containsText" text="Medel hög">
      <formula>NOT(ISERROR(SEARCH("Medel hög",AM62)))</formula>
    </cfRule>
    <cfRule type="containsText" dxfId="1902" priority="287" operator="containsText" text="EJ bedömt">
      <formula>NOT(ISERROR(SEARCH("EJ bedömt",AM62)))</formula>
    </cfRule>
  </conditionalFormatting>
  <conditionalFormatting sqref="AM60:AN60">
    <cfRule type="cellIs" dxfId="1901" priority="278" operator="equal">
      <formula>"Hög"</formula>
    </cfRule>
    <cfRule type="containsText" dxfId="1900" priority="279" operator="containsText" text="Mycket låg">
      <formula>NOT(ISERROR(SEARCH("Mycket låg",AM60)))</formula>
    </cfRule>
    <cfRule type="containsText" dxfId="1899" priority="280" operator="containsText" text="Låg">
      <formula>NOT(ISERROR(SEARCH("Låg",AM60)))</formula>
    </cfRule>
    <cfRule type="containsText" dxfId="1898" priority="281" operator="containsText" text="Medel hög">
      <formula>NOT(ISERROR(SEARCH("Medel hög",AM60)))</formula>
    </cfRule>
    <cfRule type="containsText" dxfId="1897" priority="282" operator="containsText" text="EJ bedömt">
      <formula>NOT(ISERROR(SEARCH("EJ bedömt",AM60)))</formula>
    </cfRule>
  </conditionalFormatting>
  <conditionalFormatting sqref="AM61:AN61">
    <cfRule type="cellIs" dxfId="1896" priority="273" operator="equal">
      <formula>"Hög"</formula>
    </cfRule>
    <cfRule type="containsText" dxfId="1895" priority="274" operator="containsText" text="Mycket låg">
      <formula>NOT(ISERROR(SEARCH("Mycket låg",AM61)))</formula>
    </cfRule>
    <cfRule type="containsText" dxfId="1894" priority="275" operator="containsText" text="Låg">
      <formula>NOT(ISERROR(SEARCH("Låg",AM61)))</formula>
    </cfRule>
    <cfRule type="containsText" dxfId="1893" priority="276" operator="containsText" text="Medel hög">
      <formula>NOT(ISERROR(SEARCH("Medel hög",AM61)))</formula>
    </cfRule>
    <cfRule type="containsText" dxfId="1892" priority="277" operator="containsText" text="EJ bedömt">
      <formula>NOT(ISERROR(SEARCH("EJ bedömt",AM61)))</formula>
    </cfRule>
  </conditionalFormatting>
  <conditionalFormatting sqref="AI72">
    <cfRule type="cellIs" dxfId="1891" priority="268" operator="equal">
      <formula>"Hög"</formula>
    </cfRule>
    <cfRule type="containsText" dxfId="1890" priority="269" operator="containsText" text="Mycket låg">
      <formula>NOT(ISERROR(SEARCH("Mycket låg",AI72)))</formula>
    </cfRule>
    <cfRule type="containsText" dxfId="1889" priority="270" operator="containsText" text="Låg">
      <formula>NOT(ISERROR(SEARCH("Låg",AI72)))</formula>
    </cfRule>
    <cfRule type="containsText" dxfId="1888" priority="271" operator="containsText" text="Medel hög">
      <formula>NOT(ISERROR(SEARCH("Medel hög",AI72)))</formula>
    </cfRule>
    <cfRule type="containsText" dxfId="1887" priority="272" operator="containsText" text="EJ bedömt">
      <formula>NOT(ISERROR(SEARCH("EJ bedömt",AI72)))</formula>
    </cfRule>
  </conditionalFormatting>
  <conditionalFormatting sqref="AI118">
    <cfRule type="cellIs" dxfId="1886" priority="63" operator="equal">
      <formula>"Hög"</formula>
    </cfRule>
    <cfRule type="containsText" dxfId="1885" priority="64" operator="containsText" text="Mycket låg">
      <formula>NOT(ISERROR(SEARCH("Mycket låg",AI118)))</formula>
    </cfRule>
    <cfRule type="containsText" dxfId="1884" priority="65" operator="containsText" text="Låg">
      <formula>NOT(ISERROR(SEARCH("Låg",AI118)))</formula>
    </cfRule>
    <cfRule type="containsText" dxfId="1883" priority="66" operator="containsText" text="Medel hög">
      <formula>NOT(ISERROR(SEARCH("Medel hög",AI118)))</formula>
    </cfRule>
    <cfRule type="containsText" dxfId="1882" priority="67" operator="containsText" text="EJ bedömt">
      <formula>NOT(ISERROR(SEARCH("EJ bedömt",AI118)))</formula>
    </cfRule>
  </conditionalFormatting>
  <conditionalFormatting sqref="AK119:AK120">
    <cfRule type="cellIs" dxfId="1881" priority="53" operator="equal">
      <formula>"Hög"</formula>
    </cfRule>
    <cfRule type="containsText" dxfId="1880" priority="54" operator="containsText" text="Mycket låg">
      <formula>NOT(ISERROR(SEARCH("Mycket låg",AK119)))</formula>
    </cfRule>
    <cfRule type="containsText" dxfId="1879" priority="55" operator="containsText" text="Låg">
      <formula>NOT(ISERROR(SEARCH("Låg",AK119)))</formula>
    </cfRule>
    <cfRule type="containsText" dxfId="1878" priority="56" operator="containsText" text="Medel hög">
      <formula>NOT(ISERROR(SEARCH("Medel hög",AK119)))</formula>
    </cfRule>
    <cfRule type="containsText" dxfId="1877" priority="57" operator="containsText" text="EJ bedömt">
      <formula>NOT(ISERROR(SEARCH("EJ bedömt",AK119)))</formula>
    </cfRule>
  </conditionalFormatting>
  <conditionalFormatting sqref="AK72">
    <cfRule type="cellIs" dxfId="1876" priority="263" operator="equal">
      <formula>"Hög"</formula>
    </cfRule>
    <cfRule type="containsText" dxfId="1875" priority="264" operator="containsText" text="Mycket låg">
      <formula>NOT(ISERROR(SEARCH("Mycket låg",AK72)))</formula>
    </cfRule>
    <cfRule type="containsText" dxfId="1874" priority="265" operator="containsText" text="Låg">
      <formula>NOT(ISERROR(SEARCH("Låg",AK72)))</formula>
    </cfRule>
    <cfRule type="containsText" dxfId="1873" priority="266" operator="containsText" text="Medel hög">
      <formula>NOT(ISERROR(SEARCH("Medel hög",AK72)))</formula>
    </cfRule>
    <cfRule type="containsText" dxfId="1872" priority="267" operator="containsText" text="EJ bedömt">
      <formula>NOT(ISERROR(SEARCH("EJ bedömt",AK72)))</formula>
    </cfRule>
  </conditionalFormatting>
  <conditionalFormatting sqref="AM72:AN72">
    <cfRule type="cellIs" dxfId="1871" priority="258" operator="equal">
      <formula>"Hög"</formula>
    </cfRule>
    <cfRule type="containsText" dxfId="1870" priority="259" operator="containsText" text="Mycket låg">
      <formula>NOT(ISERROR(SEARCH("Mycket låg",AM72)))</formula>
    </cfRule>
    <cfRule type="containsText" dxfId="1869" priority="260" operator="containsText" text="Låg">
      <formula>NOT(ISERROR(SEARCH("Låg",AM72)))</formula>
    </cfRule>
    <cfRule type="containsText" dxfId="1868" priority="261" operator="containsText" text="Medel hög">
      <formula>NOT(ISERROR(SEARCH("Medel hög",AM72)))</formula>
    </cfRule>
    <cfRule type="containsText" dxfId="1867" priority="262" operator="containsText" text="EJ bedömt">
      <formula>NOT(ISERROR(SEARCH("EJ bedömt",AM72)))</formula>
    </cfRule>
  </conditionalFormatting>
  <conditionalFormatting sqref="AI80:AI81">
    <cfRule type="cellIs" dxfId="1866" priority="253" operator="equal">
      <formula>"Hög"</formula>
    </cfRule>
    <cfRule type="containsText" dxfId="1865" priority="254" operator="containsText" text="Mycket låg">
      <formula>NOT(ISERROR(SEARCH("Mycket låg",AI80)))</formula>
    </cfRule>
    <cfRule type="containsText" dxfId="1864" priority="255" operator="containsText" text="Låg">
      <formula>NOT(ISERROR(SEARCH("Låg",AI80)))</formula>
    </cfRule>
    <cfRule type="containsText" dxfId="1863" priority="256" operator="containsText" text="Medel hög">
      <formula>NOT(ISERROR(SEARCH("Medel hög",AI80)))</formula>
    </cfRule>
    <cfRule type="containsText" dxfId="1862" priority="257" operator="containsText" text="EJ bedömt">
      <formula>NOT(ISERROR(SEARCH("EJ bedömt",AI80)))</formula>
    </cfRule>
  </conditionalFormatting>
  <conditionalFormatting sqref="AI82:AI83">
    <cfRule type="cellIs" dxfId="1861" priority="248" operator="equal">
      <formula>"Hög"</formula>
    </cfRule>
    <cfRule type="containsText" dxfId="1860" priority="249" operator="containsText" text="Mycket låg">
      <formula>NOT(ISERROR(SEARCH("Mycket låg",AI82)))</formula>
    </cfRule>
    <cfRule type="containsText" dxfId="1859" priority="250" operator="containsText" text="Låg">
      <formula>NOT(ISERROR(SEARCH("Låg",AI82)))</formula>
    </cfRule>
    <cfRule type="containsText" dxfId="1858" priority="251" operator="containsText" text="Medel hög">
      <formula>NOT(ISERROR(SEARCH("Medel hög",AI82)))</formula>
    </cfRule>
    <cfRule type="containsText" dxfId="1857" priority="252" operator="containsText" text="EJ bedömt">
      <formula>NOT(ISERROR(SEARCH("EJ bedömt",AI82)))</formula>
    </cfRule>
  </conditionalFormatting>
  <conditionalFormatting sqref="AI84:AI85">
    <cfRule type="cellIs" dxfId="1856" priority="243" operator="equal">
      <formula>"Hög"</formula>
    </cfRule>
    <cfRule type="containsText" dxfId="1855" priority="244" operator="containsText" text="Mycket låg">
      <formula>NOT(ISERROR(SEARCH("Mycket låg",AI84)))</formula>
    </cfRule>
    <cfRule type="containsText" dxfId="1854" priority="245" operator="containsText" text="Låg">
      <formula>NOT(ISERROR(SEARCH("Låg",AI84)))</formula>
    </cfRule>
    <cfRule type="containsText" dxfId="1853" priority="246" operator="containsText" text="Medel hög">
      <formula>NOT(ISERROR(SEARCH("Medel hög",AI84)))</formula>
    </cfRule>
    <cfRule type="containsText" dxfId="1852" priority="247" operator="containsText" text="EJ bedömt">
      <formula>NOT(ISERROR(SEARCH("EJ bedömt",AI84)))</formula>
    </cfRule>
  </conditionalFormatting>
  <conditionalFormatting sqref="AI86:AI87">
    <cfRule type="cellIs" dxfId="1851" priority="238" operator="equal">
      <formula>"Hög"</formula>
    </cfRule>
    <cfRule type="containsText" dxfId="1850" priority="239" operator="containsText" text="Mycket låg">
      <formula>NOT(ISERROR(SEARCH("Mycket låg",AI86)))</formula>
    </cfRule>
    <cfRule type="containsText" dxfId="1849" priority="240" operator="containsText" text="Låg">
      <formula>NOT(ISERROR(SEARCH("Låg",AI86)))</formula>
    </cfRule>
    <cfRule type="containsText" dxfId="1848" priority="241" operator="containsText" text="Medel hög">
      <formula>NOT(ISERROR(SEARCH("Medel hög",AI86)))</formula>
    </cfRule>
    <cfRule type="containsText" dxfId="1847" priority="242" operator="containsText" text="EJ bedömt">
      <formula>NOT(ISERROR(SEARCH("EJ bedömt",AI86)))</formula>
    </cfRule>
  </conditionalFormatting>
  <conditionalFormatting sqref="AK80:AK85">
    <cfRule type="cellIs" dxfId="1846" priority="233" operator="equal">
      <formula>"Hög"</formula>
    </cfRule>
    <cfRule type="containsText" dxfId="1845" priority="234" operator="containsText" text="Mycket låg">
      <formula>NOT(ISERROR(SEARCH("Mycket låg",AK80)))</formula>
    </cfRule>
    <cfRule type="containsText" dxfId="1844" priority="235" operator="containsText" text="Låg">
      <formula>NOT(ISERROR(SEARCH("Låg",AK80)))</formula>
    </cfRule>
    <cfRule type="containsText" dxfId="1843" priority="236" operator="containsText" text="Medel hög">
      <formula>NOT(ISERROR(SEARCH("Medel hög",AK80)))</formula>
    </cfRule>
    <cfRule type="containsText" dxfId="1842" priority="237" operator="containsText" text="EJ bedömt">
      <formula>NOT(ISERROR(SEARCH("EJ bedömt",AK80)))</formula>
    </cfRule>
  </conditionalFormatting>
  <conditionalFormatting sqref="AK87">
    <cfRule type="cellIs" dxfId="1841" priority="228" operator="equal">
      <formula>"Hög"</formula>
    </cfRule>
    <cfRule type="containsText" dxfId="1840" priority="229" operator="containsText" text="Mycket låg">
      <formula>NOT(ISERROR(SEARCH("Mycket låg",AK87)))</formula>
    </cfRule>
    <cfRule type="containsText" dxfId="1839" priority="230" operator="containsText" text="Låg">
      <formula>NOT(ISERROR(SEARCH("Låg",AK87)))</formula>
    </cfRule>
    <cfRule type="containsText" dxfId="1838" priority="231" operator="containsText" text="Medel hög">
      <formula>NOT(ISERROR(SEARCH("Medel hög",AK87)))</formula>
    </cfRule>
    <cfRule type="containsText" dxfId="1837" priority="232" operator="containsText" text="EJ bedömt">
      <formula>NOT(ISERROR(SEARCH("EJ bedömt",AK87)))</formula>
    </cfRule>
  </conditionalFormatting>
  <conditionalFormatting sqref="AK86">
    <cfRule type="cellIs" dxfId="1836" priority="223" operator="equal">
      <formula>"Hög"</formula>
    </cfRule>
    <cfRule type="containsText" dxfId="1835" priority="224" operator="containsText" text="Mycket låg">
      <formula>NOT(ISERROR(SEARCH("Mycket låg",AK86)))</formula>
    </cfRule>
    <cfRule type="containsText" dxfId="1834" priority="225" operator="containsText" text="Låg">
      <formula>NOT(ISERROR(SEARCH("Låg",AK86)))</formula>
    </cfRule>
    <cfRule type="containsText" dxfId="1833" priority="226" operator="containsText" text="Medel hög">
      <formula>NOT(ISERROR(SEARCH("Medel hög",AK86)))</formula>
    </cfRule>
    <cfRule type="containsText" dxfId="1832" priority="227" operator="containsText" text="EJ bedömt">
      <formula>NOT(ISERROR(SEARCH("EJ bedömt",AK86)))</formula>
    </cfRule>
  </conditionalFormatting>
  <conditionalFormatting sqref="AM80:AN85">
    <cfRule type="cellIs" dxfId="1831" priority="218" operator="equal">
      <formula>"Hög"</formula>
    </cfRule>
    <cfRule type="containsText" dxfId="1830" priority="219" operator="containsText" text="Mycket låg">
      <formula>NOT(ISERROR(SEARCH("Mycket låg",AM80)))</formula>
    </cfRule>
    <cfRule type="containsText" dxfId="1829" priority="220" operator="containsText" text="Låg">
      <formula>NOT(ISERROR(SEARCH("Låg",AM80)))</formula>
    </cfRule>
    <cfRule type="containsText" dxfId="1828" priority="221" operator="containsText" text="Medel hög">
      <formula>NOT(ISERROR(SEARCH("Medel hög",AM80)))</formula>
    </cfRule>
    <cfRule type="containsText" dxfId="1827" priority="222" operator="containsText" text="EJ bedömt">
      <formula>NOT(ISERROR(SEARCH("EJ bedömt",AM80)))</formula>
    </cfRule>
  </conditionalFormatting>
  <conditionalFormatting sqref="AM87:AN87">
    <cfRule type="cellIs" dxfId="1826" priority="213" operator="equal">
      <formula>"Hög"</formula>
    </cfRule>
    <cfRule type="containsText" dxfId="1825" priority="214" operator="containsText" text="Mycket låg">
      <formula>NOT(ISERROR(SEARCH("Mycket låg",AM87)))</formula>
    </cfRule>
    <cfRule type="containsText" dxfId="1824" priority="215" operator="containsText" text="Låg">
      <formula>NOT(ISERROR(SEARCH("Låg",AM87)))</formula>
    </cfRule>
    <cfRule type="containsText" dxfId="1823" priority="216" operator="containsText" text="Medel hög">
      <formula>NOT(ISERROR(SEARCH("Medel hög",AM87)))</formula>
    </cfRule>
    <cfRule type="containsText" dxfId="1822" priority="217" operator="containsText" text="EJ bedömt">
      <formula>NOT(ISERROR(SEARCH("EJ bedömt",AM87)))</formula>
    </cfRule>
  </conditionalFormatting>
  <conditionalFormatting sqref="AM86:AN86">
    <cfRule type="cellIs" dxfId="1821" priority="208" operator="equal">
      <formula>"Hög"</formula>
    </cfRule>
    <cfRule type="containsText" dxfId="1820" priority="209" operator="containsText" text="Mycket låg">
      <formula>NOT(ISERROR(SEARCH("Mycket låg",AM86)))</formula>
    </cfRule>
    <cfRule type="containsText" dxfId="1819" priority="210" operator="containsText" text="Låg">
      <formula>NOT(ISERROR(SEARCH("Låg",AM86)))</formula>
    </cfRule>
    <cfRule type="containsText" dxfId="1818" priority="211" operator="containsText" text="Medel hög">
      <formula>NOT(ISERROR(SEARCH("Medel hög",AM86)))</formula>
    </cfRule>
    <cfRule type="containsText" dxfId="1817" priority="212" operator="containsText" text="EJ bedömt">
      <formula>NOT(ISERROR(SEARCH("EJ bedömt",AM86)))</formula>
    </cfRule>
  </conditionalFormatting>
  <conditionalFormatting sqref="AI108">
    <cfRule type="cellIs" dxfId="1816" priority="203" operator="equal">
      <formula>"Hög"</formula>
    </cfRule>
    <cfRule type="containsText" dxfId="1815" priority="204" operator="containsText" text="Mycket låg">
      <formula>NOT(ISERROR(SEARCH("Mycket låg",AI108)))</formula>
    </cfRule>
    <cfRule type="containsText" dxfId="1814" priority="205" operator="containsText" text="Låg">
      <formula>NOT(ISERROR(SEARCH("Låg",AI108)))</formula>
    </cfRule>
    <cfRule type="containsText" dxfId="1813" priority="206" operator="containsText" text="Medel hög">
      <formula>NOT(ISERROR(SEARCH("Medel hög",AI108)))</formula>
    </cfRule>
    <cfRule type="containsText" dxfId="1812" priority="207" operator="containsText" text="EJ bedömt">
      <formula>NOT(ISERROR(SEARCH("EJ bedömt",AI108)))</formula>
    </cfRule>
  </conditionalFormatting>
  <conditionalFormatting sqref="AK91">
    <cfRule type="cellIs" dxfId="1811" priority="78" operator="equal">
      <formula>"Hög"</formula>
    </cfRule>
    <cfRule type="containsText" dxfId="1810" priority="79" operator="containsText" text="Mycket låg">
      <formula>NOT(ISERROR(SEARCH("Mycket låg",AK91)))</formula>
    </cfRule>
    <cfRule type="containsText" dxfId="1809" priority="80" operator="containsText" text="Låg">
      <formula>NOT(ISERROR(SEARCH("Låg",AK91)))</formula>
    </cfRule>
    <cfRule type="containsText" dxfId="1808" priority="81" operator="containsText" text="Medel hög">
      <formula>NOT(ISERROR(SEARCH("Medel hög",AK91)))</formula>
    </cfRule>
    <cfRule type="containsText" dxfId="1807" priority="82" operator="containsText" text="EJ bedömt">
      <formula>NOT(ISERROR(SEARCH("EJ bedömt",AK91)))</formula>
    </cfRule>
  </conditionalFormatting>
  <conditionalFormatting sqref="AI103">
    <cfRule type="cellIs" dxfId="1806" priority="198" operator="equal">
      <formula>"Hög"</formula>
    </cfRule>
    <cfRule type="containsText" dxfId="1805" priority="199" operator="containsText" text="Mycket låg">
      <formula>NOT(ISERROR(SEARCH("Mycket låg",AI103)))</formula>
    </cfRule>
    <cfRule type="containsText" dxfId="1804" priority="200" operator="containsText" text="Låg">
      <formula>NOT(ISERROR(SEARCH("Låg",AI103)))</formula>
    </cfRule>
    <cfRule type="containsText" dxfId="1803" priority="201" operator="containsText" text="Medel hög">
      <formula>NOT(ISERROR(SEARCH("Medel hög",AI103)))</formula>
    </cfRule>
    <cfRule type="containsText" dxfId="1802" priority="202" operator="containsText" text="EJ bedömt">
      <formula>NOT(ISERROR(SEARCH("EJ bedömt",AI103)))</formula>
    </cfRule>
  </conditionalFormatting>
  <conditionalFormatting sqref="AI109">
    <cfRule type="cellIs" dxfId="1801" priority="193" operator="equal">
      <formula>"Hög"</formula>
    </cfRule>
    <cfRule type="containsText" dxfId="1800" priority="194" operator="containsText" text="Mycket låg">
      <formula>NOT(ISERROR(SEARCH("Mycket låg",AI109)))</formula>
    </cfRule>
    <cfRule type="containsText" dxfId="1799" priority="195" operator="containsText" text="Låg">
      <formula>NOT(ISERROR(SEARCH("Låg",AI109)))</formula>
    </cfRule>
    <cfRule type="containsText" dxfId="1798" priority="196" operator="containsText" text="Medel hög">
      <formula>NOT(ISERROR(SEARCH("Medel hög",AI109)))</formula>
    </cfRule>
    <cfRule type="containsText" dxfId="1797" priority="197" operator="containsText" text="EJ bedömt">
      <formula>NOT(ISERROR(SEARCH("EJ bedömt",AI109)))</formula>
    </cfRule>
  </conditionalFormatting>
  <conditionalFormatting sqref="AK108">
    <cfRule type="cellIs" dxfId="1796" priority="188" operator="equal">
      <formula>"Hög"</formula>
    </cfRule>
    <cfRule type="containsText" dxfId="1795" priority="189" operator="containsText" text="Mycket låg">
      <formula>NOT(ISERROR(SEARCH("Mycket låg",AK108)))</formula>
    </cfRule>
    <cfRule type="containsText" dxfId="1794" priority="190" operator="containsText" text="Låg">
      <formula>NOT(ISERROR(SEARCH("Låg",AK108)))</formula>
    </cfRule>
    <cfRule type="containsText" dxfId="1793" priority="191" operator="containsText" text="Medel hög">
      <formula>NOT(ISERROR(SEARCH("Medel hög",AK108)))</formula>
    </cfRule>
    <cfRule type="containsText" dxfId="1792" priority="192" operator="containsText" text="EJ bedömt">
      <formula>NOT(ISERROR(SEARCH("EJ bedömt",AK108)))</formula>
    </cfRule>
  </conditionalFormatting>
  <conditionalFormatting sqref="AK103">
    <cfRule type="cellIs" dxfId="1791" priority="183" operator="equal">
      <formula>"Hög"</formula>
    </cfRule>
    <cfRule type="containsText" dxfId="1790" priority="184" operator="containsText" text="Mycket låg">
      <formula>NOT(ISERROR(SEARCH("Mycket låg",AK103)))</formula>
    </cfRule>
    <cfRule type="containsText" dxfId="1789" priority="185" operator="containsText" text="Låg">
      <formula>NOT(ISERROR(SEARCH("Låg",AK103)))</formula>
    </cfRule>
    <cfRule type="containsText" dxfId="1788" priority="186" operator="containsText" text="Medel hög">
      <formula>NOT(ISERROR(SEARCH("Medel hög",AK103)))</formula>
    </cfRule>
    <cfRule type="containsText" dxfId="1787" priority="187" operator="containsText" text="EJ bedömt">
      <formula>NOT(ISERROR(SEARCH("EJ bedömt",AK103)))</formula>
    </cfRule>
  </conditionalFormatting>
  <conditionalFormatting sqref="AM108:AN108">
    <cfRule type="cellIs" dxfId="1786" priority="173" operator="equal">
      <formula>"Hög"</formula>
    </cfRule>
    <cfRule type="containsText" dxfId="1785" priority="174" operator="containsText" text="Mycket låg">
      <formula>NOT(ISERROR(SEARCH("Mycket låg",AM108)))</formula>
    </cfRule>
    <cfRule type="containsText" dxfId="1784" priority="175" operator="containsText" text="Låg">
      <formula>NOT(ISERROR(SEARCH("Låg",AM108)))</formula>
    </cfRule>
    <cfRule type="containsText" dxfId="1783" priority="176" operator="containsText" text="Medel hög">
      <formula>NOT(ISERROR(SEARCH("Medel hög",AM108)))</formula>
    </cfRule>
    <cfRule type="containsText" dxfId="1782" priority="177" operator="containsText" text="EJ bedömt">
      <formula>NOT(ISERROR(SEARCH("EJ bedömt",AM108)))</formula>
    </cfRule>
  </conditionalFormatting>
  <conditionalFormatting sqref="AM103:AN103">
    <cfRule type="cellIs" dxfId="1781" priority="168" operator="equal">
      <formula>"Hög"</formula>
    </cfRule>
    <cfRule type="containsText" dxfId="1780" priority="169" operator="containsText" text="Mycket låg">
      <formula>NOT(ISERROR(SEARCH("Mycket låg",AM103)))</formula>
    </cfRule>
    <cfRule type="containsText" dxfId="1779" priority="170" operator="containsText" text="Låg">
      <formula>NOT(ISERROR(SEARCH("Låg",AM103)))</formula>
    </cfRule>
    <cfRule type="containsText" dxfId="1778" priority="171" operator="containsText" text="Medel hög">
      <formula>NOT(ISERROR(SEARCH("Medel hög",AM103)))</formula>
    </cfRule>
    <cfRule type="containsText" dxfId="1777" priority="172" operator="containsText" text="EJ bedömt">
      <formula>NOT(ISERROR(SEARCH("EJ bedömt",AM103)))</formula>
    </cfRule>
  </conditionalFormatting>
  <conditionalFormatting sqref="AM109:AN109">
    <cfRule type="cellIs" dxfId="1776" priority="163" operator="equal">
      <formula>"Hög"</formula>
    </cfRule>
    <cfRule type="containsText" dxfId="1775" priority="164" operator="containsText" text="Mycket låg">
      <formula>NOT(ISERROR(SEARCH("Mycket låg",AM109)))</formula>
    </cfRule>
    <cfRule type="containsText" dxfId="1774" priority="165" operator="containsText" text="Låg">
      <formula>NOT(ISERROR(SEARCH("Låg",AM109)))</formula>
    </cfRule>
    <cfRule type="containsText" dxfId="1773" priority="166" operator="containsText" text="Medel hög">
      <formula>NOT(ISERROR(SEARCH("Medel hög",AM109)))</formula>
    </cfRule>
    <cfRule type="containsText" dxfId="1772" priority="167" operator="containsText" text="EJ bedömt">
      <formula>NOT(ISERROR(SEARCH("EJ bedömt",AM109)))</formula>
    </cfRule>
  </conditionalFormatting>
  <conditionalFormatting sqref="AI121:AI128">
    <cfRule type="cellIs" dxfId="1771" priority="158" operator="equal">
      <formula>"Hög"</formula>
    </cfRule>
    <cfRule type="containsText" dxfId="1770" priority="159" operator="containsText" text="Mycket låg">
      <formula>NOT(ISERROR(SEARCH("Mycket låg",AI121)))</formula>
    </cfRule>
    <cfRule type="containsText" dxfId="1769" priority="160" operator="containsText" text="Låg">
      <formula>NOT(ISERROR(SEARCH("Låg",AI121)))</formula>
    </cfRule>
    <cfRule type="containsText" dxfId="1768" priority="161" operator="containsText" text="Medel hög">
      <formula>NOT(ISERROR(SEARCH("Medel hög",AI121)))</formula>
    </cfRule>
    <cfRule type="containsText" dxfId="1767" priority="162" operator="containsText" text="EJ bedömt">
      <formula>NOT(ISERROR(SEARCH("EJ bedömt",AI121)))</formula>
    </cfRule>
  </conditionalFormatting>
  <conditionalFormatting sqref="AK121:AK128">
    <cfRule type="cellIs" dxfId="1766" priority="153" operator="equal">
      <formula>"Hög"</formula>
    </cfRule>
    <cfRule type="containsText" dxfId="1765" priority="154" operator="containsText" text="Mycket låg">
      <formula>NOT(ISERROR(SEARCH("Mycket låg",AK121)))</formula>
    </cfRule>
    <cfRule type="containsText" dxfId="1764" priority="155" operator="containsText" text="Låg">
      <formula>NOT(ISERROR(SEARCH("Låg",AK121)))</formula>
    </cfRule>
    <cfRule type="containsText" dxfId="1763" priority="156" operator="containsText" text="Medel hög">
      <formula>NOT(ISERROR(SEARCH("Medel hög",AK121)))</formula>
    </cfRule>
    <cfRule type="containsText" dxfId="1762" priority="157" operator="containsText" text="EJ bedömt">
      <formula>NOT(ISERROR(SEARCH("EJ bedömt",AK121)))</formula>
    </cfRule>
  </conditionalFormatting>
  <conditionalFormatting sqref="AM121:AN128">
    <cfRule type="cellIs" dxfId="1761" priority="148" operator="equal">
      <formula>"Hög"</formula>
    </cfRule>
    <cfRule type="containsText" dxfId="1760" priority="149" operator="containsText" text="Mycket låg">
      <formula>NOT(ISERROR(SEARCH("Mycket låg",AM121)))</formula>
    </cfRule>
    <cfRule type="containsText" dxfId="1759" priority="150" operator="containsText" text="Låg">
      <formula>NOT(ISERROR(SEARCH("Låg",AM121)))</formula>
    </cfRule>
    <cfRule type="containsText" dxfId="1758" priority="151" operator="containsText" text="Medel hög">
      <formula>NOT(ISERROR(SEARCH("Medel hög",AM121)))</formula>
    </cfRule>
    <cfRule type="containsText" dxfId="1757" priority="152" operator="containsText" text="EJ bedömt">
      <formula>NOT(ISERROR(SEARCH("EJ bedömt",AM121)))</formula>
    </cfRule>
  </conditionalFormatting>
  <conditionalFormatting sqref="AK88">
    <cfRule type="cellIs" dxfId="1756" priority="143" operator="equal">
      <formula>"Hög"</formula>
    </cfRule>
    <cfRule type="containsText" dxfId="1755" priority="144" operator="containsText" text="Mycket låg">
      <formula>NOT(ISERROR(SEARCH("Mycket låg",AK88)))</formula>
    </cfRule>
    <cfRule type="containsText" dxfId="1754" priority="145" operator="containsText" text="Låg">
      <formula>NOT(ISERROR(SEARCH("Låg",AK88)))</formula>
    </cfRule>
    <cfRule type="containsText" dxfId="1753" priority="146" operator="containsText" text="Medel hög">
      <formula>NOT(ISERROR(SEARCH("Medel hög",AK88)))</formula>
    </cfRule>
    <cfRule type="containsText" dxfId="1752" priority="147" operator="containsText" text="EJ bedömt">
      <formula>NOT(ISERROR(SEARCH("EJ bedömt",AK88)))</formula>
    </cfRule>
  </conditionalFormatting>
  <conditionalFormatting sqref="AI111:AI112">
    <cfRule type="cellIs" dxfId="1751" priority="138" operator="equal">
      <formula>"Hög"</formula>
    </cfRule>
    <cfRule type="containsText" dxfId="1750" priority="139" operator="containsText" text="Mycket låg">
      <formula>NOT(ISERROR(SEARCH("Mycket låg",AI111)))</formula>
    </cfRule>
    <cfRule type="containsText" dxfId="1749" priority="140" operator="containsText" text="Låg">
      <formula>NOT(ISERROR(SEARCH("Låg",AI111)))</formula>
    </cfRule>
    <cfRule type="containsText" dxfId="1748" priority="141" operator="containsText" text="Medel hög">
      <formula>NOT(ISERROR(SEARCH("Medel hög",AI111)))</formula>
    </cfRule>
    <cfRule type="containsText" dxfId="1747" priority="142" operator="containsText" text="EJ bedömt">
      <formula>NOT(ISERROR(SEARCH("EJ bedömt",AI111)))</formula>
    </cfRule>
  </conditionalFormatting>
  <conditionalFormatting sqref="AK110:AK112">
    <cfRule type="cellIs" dxfId="1746" priority="133" operator="equal">
      <formula>"Hög"</formula>
    </cfRule>
    <cfRule type="containsText" dxfId="1745" priority="134" operator="containsText" text="Mycket låg">
      <formula>NOT(ISERROR(SEARCH("Mycket låg",AK110)))</formula>
    </cfRule>
    <cfRule type="containsText" dxfId="1744" priority="135" operator="containsText" text="Låg">
      <formula>NOT(ISERROR(SEARCH("Låg",AK110)))</formula>
    </cfRule>
    <cfRule type="containsText" dxfId="1743" priority="136" operator="containsText" text="Medel hög">
      <formula>NOT(ISERROR(SEARCH("Medel hög",AK110)))</formula>
    </cfRule>
    <cfRule type="containsText" dxfId="1742" priority="137" operator="containsText" text="EJ bedömt">
      <formula>NOT(ISERROR(SEARCH("EJ bedömt",AK110)))</formula>
    </cfRule>
  </conditionalFormatting>
  <conditionalFormatting sqref="AI89">
    <cfRule type="cellIs" dxfId="1741" priority="128" operator="equal">
      <formula>"Hög"</formula>
    </cfRule>
    <cfRule type="containsText" dxfId="1740" priority="129" operator="containsText" text="Mycket låg">
      <formula>NOT(ISERROR(SEARCH("Mycket låg",AI89)))</formula>
    </cfRule>
    <cfRule type="containsText" dxfId="1739" priority="130" operator="containsText" text="Låg">
      <formula>NOT(ISERROR(SEARCH("Låg",AI89)))</formula>
    </cfRule>
    <cfRule type="containsText" dxfId="1738" priority="131" operator="containsText" text="Medel hög">
      <formula>NOT(ISERROR(SEARCH("Medel hög",AI89)))</formula>
    </cfRule>
    <cfRule type="containsText" dxfId="1737" priority="132" operator="containsText" text="EJ bedömt">
      <formula>NOT(ISERROR(SEARCH("EJ bedömt",AI89)))</formula>
    </cfRule>
  </conditionalFormatting>
  <conditionalFormatting sqref="AK89">
    <cfRule type="cellIs" dxfId="1736" priority="123" operator="equal">
      <formula>"Hög"</formula>
    </cfRule>
    <cfRule type="containsText" dxfId="1735" priority="124" operator="containsText" text="Mycket låg">
      <formula>NOT(ISERROR(SEARCH("Mycket låg",AK89)))</formula>
    </cfRule>
    <cfRule type="containsText" dxfId="1734" priority="125" operator="containsText" text="Låg">
      <formula>NOT(ISERROR(SEARCH("Låg",AK89)))</formula>
    </cfRule>
    <cfRule type="containsText" dxfId="1733" priority="126" operator="containsText" text="Medel hög">
      <formula>NOT(ISERROR(SEARCH("Medel hög",AK89)))</formula>
    </cfRule>
    <cfRule type="containsText" dxfId="1732" priority="127" operator="containsText" text="EJ bedömt">
      <formula>NOT(ISERROR(SEARCH("EJ bedömt",AK89)))</formula>
    </cfRule>
  </conditionalFormatting>
  <conditionalFormatting sqref="AI113:AI114">
    <cfRule type="cellIs" dxfId="1731" priority="118" operator="equal">
      <formula>"Hög"</formula>
    </cfRule>
    <cfRule type="containsText" dxfId="1730" priority="119" operator="containsText" text="Mycket låg">
      <formula>NOT(ISERROR(SEARCH("Mycket låg",AI113)))</formula>
    </cfRule>
    <cfRule type="containsText" dxfId="1729" priority="120" operator="containsText" text="Låg">
      <formula>NOT(ISERROR(SEARCH("Låg",AI113)))</formula>
    </cfRule>
    <cfRule type="containsText" dxfId="1728" priority="121" operator="containsText" text="Medel hög">
      <formula>NOT(ISERROR(SEARCH("Medel hög",AI113)))</formula>
    </cfRule>
    <cfRule type="containsText" dxfId="1727" priority="122" operator="containsText" text="EJ bedömt">
      <formula>NOT(ISERROR(SEARCH("EJ bedömt",AI113)))</formula>
    </cfRule>
  </conditionalFormatting>
  <conditionalFormatting sqref="AK113:AK114">
    <cfRule type="cellIs" dxfId="1726" priority="113" operator="equal">
      <formula>"Hög"</formula>
    </cfRule>
    <cfRule type="containsText" dxfId="1725" priority="114" operator="containsText" text="Mycket låg">
      <formula>NOT(ISERROR(SEARCH("Mycket låg",AK113)))</formula>
    </cfRule>
    <cfRule type="containsText" dxfId="1724" priority="115" operator="containsText" text="Låg">
      <formula>NOT(ISERROR(SEARCH("Låg",AK113)))</formula>
    </cfRule>
    <cfRule type="containsText" dxfId="1723" priority="116" operator="containsText" text="Medel hög">
      <formula>NOT(ISERROR(SEARCH("Medel hög",AK113)))</formula>
    </cfRule>
    <cfRule type="containsText" dxfId="1722" priority="117" operator="containsText" text="EJ bedömt">
      <formula>NOT(ISERROR(SEARCH("EJ bedömt",AK113)))</formula>
    </cfRule>
  </conditionalFormatting>
  <conditionalFormatting sqref="AI115:AI116">
    <cfRule type="cellIs" dxfId="1721" priority="108" operator="equal">
      <formula>"Hög"</formula>
    </cfRule>
    <cfRule type="containsText" dxfId="1720" priority="109" operator="containsText" text="Mycket låg">
      <formula>NOT(ISERROR(SEARCH("Mycket låg",AI115)))</formula>
    </cfRule>
    <cfRule type="containsText" dxfId="1719" priority="110" operator="containsText" text="Låg">
      <formula>NOT(ISERROR(SEARCH("Låg",AI115)))</formula>
    </cfRule>
    <cfRule type="containsText" dxfId="1718" priority="111" operator="containsText" text="Medel hög">
      <formula>NOT(ISERROR(SEARCH("Medel hög",AI115)))</formula>
    </cfRule>
    <cfRule type="containsText" dxfId="1717" priority="112" operator="containsText" text="EJ bedömt">
      <formula>NOT(ISERROR(SEARCH("EJ bedömt",AI115)))</formula>
    </cfRule>
  </conditionalFormatting>
  <conditionalFormatting sqref="AI90">
    <cfRule type="cellIs" dxfId="1716" priority="98" operator="equal">
      <formula>"Hög"</formula>
    </cfRule>
    <cfRule type="containsText" dxfId="1715" priority="99" operator="containsText" text="Mycket låg">
      <formula>NOT(ISERROR(SEARCH("Mycket låg",AI90)))</formula>
    </cfRule>
    <cfRule type="containsText" dxfId="1714" priority="100" operator="containsText" text="Låg">
      <formula>NOT(ISERROR(SEARCH("Låg",AI90)))</formula>
    </cfRule>
    <cfRule type="containsText" dxfId="1713" priority="101" operator="containsText" text="Medel hög">
      <formula>NOT(ISERROR(SEARCH("Medel hög",AI90)))</formula>
    </cfRule>
    <cfRule type="containsText" dxfId="1712" priority="102" operator="containsText" text="EJ bedömt">
      <formula>NOT(ISERROR(SEARCH("EJ bedömt",AI90)))</formula>
    </cfRule>
  </conditionalFormatting>
  <conditionalFormatting sqref="AK90">
    <cfRule type="cellIs" dxfId="1711" priority="93" operator="equal">
      <formula>"Hög"</formula>
    </cfRule>
    <cfRule type="containsText" dxfId="1710" priority="94" operator="containsText" text="Mycket låg">
      <formula>NOT(ISERROR(SEARCH("Mycket låg",AK90)))</formula>
    </cfRule>
    <cfRule type="containsText" dxfId="1709" priority="95" operator="containsText" text="Låg">
      <formula>NOT(ISERROR(SEARCH("Låg",AK90)))</formula>
    </cfRule>
    <cfRule type="containsText" dxfId="1708" priority="96" operator="containsText" text="Medel hög">
      <formula>NOT(ISERROR(SEARCH("Medel hög",AK90)))</formula>
    </cfRule>
    <cfRule type="containsText" dxfId="1707" priority="97" operator="containsText" text="EJ bedömt">
      <formula>NOT(ISERROR(SEARCH("EJ bedömt",AK90)))</formula>
    </cfRule>
  </conditionalFormatting>
  <conditionalFormatting sqref="AM90:AN90">
    <cfRule type="cellIs" dxfId="1706" priority="88" operator="equal">
      <formula>"Hög"</formula>
    </cfRule>
    <cfRule type="containsText" dxfId="1705" priority="89" operator="containsText" text="Mycket låg">
      <formula>NOT(ISERROR(SEARCH("Mycket låg",AM90)))</formula>
    </cfRule>
    <cfRule type="containsText" dxfId="1704" priority="90" operator="containsText" text="Låg">
      <formula>NOT(ISERROR(SEARCH("Låg",AM90)))</formula>
    </cfRule>
    <cfRule type="containsText" dxfId="1703" priority="91" operator="containsText" text="Medel hög">
      <formula>NOT(ISERROR(SEARCH("Medel hög",AM90)))</formula>
    </cfRule>
    <cfRule type="containsText" dxfId="1702" priority="92" operator="containsText" text="EJ bedömt">
      <formula>NOT(ISERROR(SEARCH("EJ bedömt",AM90)))</formula>
    </cfRule>
  </conditionalFormatting>
  <conditionalFormatting sqref="AI91">
    <cfRule type="cellIs" dxfId="1701" priority="83" operator="equal">
      <formula>"Hög"</formula>
    </cfRule>
    <cfRule type="containsText" dxfId="1700" priority="84" operator="containsText" text="Mycket låg">
      <formula>NOT(ISERROR(SEARCH("Mycket låg",AI91)))</formula>
    </cfRule>
    <cfRule type="containsText" dxfId="1699" priority="85" operator="containsText" text="Låg">
      <formula>NOT(ISERROR(SEARCH("Låg",AI91)))</formula>
    </cfRule>
    <cfRule type="containsText" dxfId="1698" priority="86" operator="containsText" text="Medel hög">
      <formula>NOT(ISERROR(SEARCH("Medel hög",AI91)))</formula>
    </cfRule>
    <cfRule type="containsText" dxfId="1697" priority="87" operator="containsText" text="EJ bedömt">
      <formula>NOT(ISERROR(SEARCH("EJ bedömt",AI91)))</formula>
    </cfRule>
  </conditionalFormatting>
  <conditionalFormatting sqref="AM91:AN91">
    <cfRule type="cellIs" dxfId="1696" priority="73" operator="equal">
      <formula>"Hög"</formula>
    </cfRule>
    <cfRule type="containsText" dxfId="1695" priority="74" operator="containsText" text="Mycket låg">
      <formula>NOT(ISERROR(SEARCH("Mycket låg",AM91)))</formula>
    </cfRule>
    <cfRule type="containsText" dxfId="1694" priority="75" operator="containsText" text="Låg">
      <formula>NOT(ISERROR(SEARCH("Låg",AM91)))</formula>
    </cfRule>
    <cfRule type="containsText" dxfId="1693" priority="76" operator="containsText" text="Medel hög">
      <formula>NOT(ISERROR(SEARCH("Medel hög",AM91)))</formula>
    </cfRule>
    <cfRule type="containsText" dxfId="1692" priority="77" operator="containsText" text="EJ bedömt">
      <formula>NOT(ISERROR(SEARCH("EJ bedömt",AM91)))</formula>
    </cfRule>
  </conditionalFormatting>
  <conditionalFormatting sqref="AG8:AG72">
    <cfRule type="cellIs" dxfId="1691" priority="38" operator="equal">
      <formula>"Hög"</formula>
    </cfRule>
    <cfRule type="containsText" dxfId="1690" priority="39" operator="containsText" text="Mycket låg">
      <formula>NOT(ISERROR(SEARCH("Mycket låg",AG8)))</formula>
    </cfRule>
    <cfRule type="containsText" dxfId="1689" priority="40" operator="containsText" text="Låg">
      <formula>NOT(ISERROR(SEARCH("Låg",AG8)))</formula>
    </cfRule>
    <cfRule type="containsText" dxfId="1688" priority="41" operator="containsText" text="Medel hög">
      <formula>NOT(ISERROR(SEARCH("Medel hög",AG8)))</formula>
    </cfRule>
    <cfRule type="containsText" dxfId="1687" priority="42" operator="containsText" text="EJ bedömt">
      <formula>NOT(ISERROR(SEARCH("EJ bedömt",AG8)))</formula>
    </cfRule>
  </conditionalFormatting>
  <conditionalFormatting sqref="AR116">
    <cfRule type="cellIs" dxfId="1686" priority="33" operator="equal">
      <formula>"Hög"</formula>
    </cfRule>
    <cfRule type="containsText" dxfId="1685" priority="34" operator="containsText" text="Mycket låg">
      <formula>NOT(ISERROR(SEARCH("Mycket låg",AR116)))</formula>
    </cfRule>
    <cfRule type="containsText" dxfId="1684" priority="35" operator="containsText" text="Låg">
      <formula>NOT(ISERROR(SEARCH("Låg",AR116)))</formula>
    </cfRule>
    <cfRule type="containsText" dxfId="1683" priority="36" operator="containsText" text="Medel hög">
      <formula>NOT(ISERROR(SEARCH("Medel hög",AR116)))</formula>
    </cfRule>
    <cfRule type="containsText" dxfId="1682" priority="37" operator="containsText" text="EJ bedömt">
      <formula>NOT(ISERROR(SEARCH("EJ bedömt",AR116)))</formula>
    </cfRule>
  </conditionalFormatting>
  <conditionalFormatting sqref="AR112">
    <cfRule type="cellIs" dxfId="1681" priority="28" operator="equal">
      <formula>"Hög"</formula>
    </cfRule>
    <cfRule type="containsText" dxfId="1680" priority="29" operator="containsText" text="Mycket låg">
      <formula>NOT(ISERROR(SEARCH("Mycket låg",AR112)))</formula>
    </cfRule>
    <cfRule type="containsText" dxfId="1679" priority="30" operator="containsText" text="Låg">
      <formula>NOT(ISERROR(SEARCH("Låg",AR112)))</formula>
    </cfRule>
    <cfRule type="containsText" dxfId="1678" priority="31" operator="containsText" text="Medel hög">
      <formula>NOT(ISERROR(SEARCH("Medel hög",AR112)))</formula>
    </cfRule>
    <cfRule type="containsText" dxfId="1677" priority="32" operator="containsText" text="EJ bedömt">
      <formula>NOT(ISERROR(SEARCH("EJ bedömt",AR112)))</formula>
    </cfRule>
  </conditionalFormatting>
  <conditionalFormatting sqref="P8:P128">
    <cfRule type="colorScale" priority="27">
      <colorScale>
        <cfvo type="min"/>
        <cfvo type="max"/>
        <color rgb="FFFFFFCC"/>
        <color rgb="FFFF0000"/>
      </colorScale>
    </cfRule>
  </conditionalFormatting>
  <conditionalFormatting sqref="Q8:Q128">
    <cfRule type="colorScale" priority="26">
      <colorScale>
        <cfvo type="min"/>
        <cfvo type="percentile" val="50"/>
        <cfvo type="max"/>
        <color theme="0" tint="-4.9989318521683403E-2"/>
        <color theme="0" tint="-0.249977111117893"/>
        <color theme="0" tint="-0.499984740745262"/>
      </colorScale>
    </cfRule>
  </conditionalFormatting>
  <conditionalFormatting sqref="AO73:AO128">
    <cfRule type="cellIs" dxfId="1676" priority="21" operator="equal">
      <formula>"Hög"</formula>
    </cfRule>
    <cfRule type="containsText" dxfId="1675" priority="22" operator="containsText" text="Mycket låg">
      <formula>NOT(ISERROR(SEARCH("Mycket låg",AO73)))</formula>
    </cfRule>
    <cfRule type="containsText" dxfId="1674" priority="23" operator="containsText" text="Låg">
      <formula>NOT(ISERROR(SEARCH("Låg",AO73)))</formula>
    </cfRule>
    <cfRule type="containsText" dxfId="1673" priority="24" operator="containsText" text="Medel hög">
      <formula>NOT(ISERROR(SEARCH("Medel hög",AO73)))</formula>
    </cfRule>
    <cfRule type="containsText" dxfId="1672" priority="25" operator="containsText" text="EJ bedömt">
      <formula>NOT(ISERROR(SEARCH("EJ bedömt",AO73)))</formula>
    </cfRule>
  </conditionalFormatting>
  <conditionalFormatting sqref="AO8:AO72">
    <cfRule type="cellIs" dxfId="1671" priority="16" operator="equal">
      <formula>"Hög"</formula>
    </cfRule>
    <cfRule type="containsText" dxfId="1670" priority="17" operator="containsText" text="Mycket låg">
      <formula>NOT(ISERROR(SEARCH("Mycket låg",AO8)))</formula>
    </cfRule>
    <cfRule type="containsText" dxfId="1669" priority="18" operator="containsText" text="Låg">
      <formula>NOT(ISERROR(SEARCH("Låg",AO8)))</formula>
    </cfRule>
    <cfRule type="containsText" dxfId="1668" priority="19" operator="containsText" text="Medel hög">
      <formula>NOT(ISERROR(SEARCH("Medel hög",AO8)))</formula>
    </cfRule>
    <cfRule type="containsText" dxfId="1667" priority="20" operator="containsText" text="EJ bedömt">
      <formula>NOT(ISERROR(SEARCH("EJ bedömt",AO8)))</formula>
    </cfRule>
  </conditionalFormatting>
  <conditionalFormatting sqref="AO8:AO128 AM8:AM128 AK8:AK128 AI8:AI128 AG8:AG128 AB8:AB128 W8:W128 S8:S128">
    <cfRule type="containsText" dxfId="1666" priority="6" operator="containsText" text="Very low">
      <formula>NOT(ISERROR(SEARCH("Very low",S8)))</formula>
    </cfRule>
    <cfRule type="containsText" dxfId="1665" priority="7" operator="containsText" text="Moderate">
      <formula>NOT(ISERROR(SEARCH("Moderate",S8)))</formula>
    </cfRule>
    <cfRule type="containsText" dxfId="1664" priority="8" operator="containsText" text="Low">
      <formula>NOT(ISERROR(SEARCH("Low",S8)))</formula>
    </cfRule>
    <cfRule type="containsText" dxfId="1663" priority="9" operator="containsText" text="High">
      <formula>NOT(ISERROR(SEARCH("High",S8)))</formula>
    </cfRule>
    <cfRule type="containsText" dxfId="1662" priority="10" operator="containsText" text="Not assessed">
      <formula>NOT(ISERROR(SEARCH("Not assessed",S8)))</formula>
    </cfRule>
  </conditionalFormatting>
  <conditionalFormatting sqref="U6">
    <cfRule type="cellIs" dxfId="1661" priority="5" operator="equal">
      <formula>0</formula>
    </cfRule>
  </conditionalFormatting>
  <conditionalFormatting sqref="X6">
    <cfRule type="cellIs" dxfId="1660" priority="2" operator="equal">
      <formula>0</formula>
    </cfRule>
  </conditionalFormatting>
  <conditionalFormatting sqref="Z6">
    <cfRule type="cellIs" dxfId="1659" priority="3" operator="equal">
      <formula>0</formula>
    </cfRule>
  </conditionalFormatting>
  <conditionalFormatting sqref="Y6">
    <cfRule type="cellIs" dxfId="1658" priority="4" operator="equal">
      <formula>0</formula>
    </cfRule>
  </conditionalFormatting>
  <conditionalFormatting sqref="T6">
    <cfRule type="cellIs" dxfId="1657" priority="1" operator="equal">
      <formula>0</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8C84-F445-4619-AB8F-1CB5BF36DD6F}">
  <sheetPr codeName="Blad13">
    <tabColor theme="9" tint="-0.249977111117893"/>
  </sheetPr>
  <dimension ref="A1:BO579"/>
  <sheetViews>
    <sheetView tabSelected="1" topLeftCell="AN1" workbookViewId="0">
      <selection activeCell="BF6" sqref="BF6"/>
    </sheetView>
  </sheetViews>
  <sheetFormatPr defaultColWidth="8.54296875" defaultRowHeight="14.5" x14ac:dyDescent="0.35"/>
  <cols>
    <col min="1" max="1" width="4.453125" customWidth="1"/>
    <col min="2" max="2" width="6.26953125" customWidth="1"/>
    <col min="3" max="3" width="5.453125" style="41" customWidth="1"/>
    <col min="4" max="4" width="10.54296875" customWidth="1"/>
    <col min="5" max="5" width="4.453125" customWidth="1"/>
    <col min="6" max="6" width="5.453125" style="42" customWidth="1"/>
    <col min="7" max="7" width="56.54296875" customWidth="1"/>
    <col min="8" max="8" width="3.453125" customWidth="1"/>
    <col min="9" max="9" width="2.7265625" style="44" customWidth="1"/>
    <col min="10" max="10" width="3" customWidth="1"/>
    <col min="11" max="13" width="4.6328125" customWidth="1"/>
    <col min="14" max="14" width="4.6328125" style="83" customWidth="1"/>
    <col min="15" max="20" width="4.6328125" customWidth="1"/>
    <col min="21" max="21" width="15.54296875" customWidth="1"/>
    <col min="22" max="22" width="9.453125" customWidth="1"/>
    <col min="23" max="23" width="30.54296875" customWidth="1"/>
    <col min="24" max="24" width="16.26953125" customWidth="1"/>
    <col min="25" max="25" width="7.54296875" customWidth="1"/>
    <col min="26" max="26" width="9.453125" customWidth="1"/>
    <col min="27" max="27" width="12.7265625" customWidth="1"/>
    <col min="28" max="28" width="13.453125" customWidth="1"/>
    <col min="29" max="29" width="17.54296875" customWidth="1"/>
    <col min="31" max="31" width="9.453125" customWidth="1"/>
    <col min="32" max="32" width="6.7265625" style="83" customWidth="1"/>
    <col min="33" max="33" width="12.54296875" style="83" customWidth="1"/>
    <col min="34" max="34" width="7.26953125" style="83" customWidth="1"/>
    <col min="35" max="35" width="7.7265625" style="83" customWidth="1"/>
    <col min="36" max="36" width="9.26953125" style="83" customWidth="1"/>
    <col min="37" max="37" width="5.7265625" customWidth="1"/>
    <col min="38" max="38" width="9.453125" customWidth="1"/>
    <col min="39" max="39" width="6" customWidth="1"/>
    <col min="40" max="40" width="9.453125" customWidth="1"/>
    <col min="41" max="41" width="6.7265625" customWidth="1"/>
    <col min="42" max="44" width="9.453125" customWidth="1"/>
    <col min="45" max="45" width="6.26953125" customWidth="1"/>
    <col min="46" max="46" width="4.7265625" customWidth="1"/>
    <col min="47" max="47" width="6.7265625" style="43" customWidth="1"/>
    <col min="48" max="48" width="7.54296875" style="44" customWidth="1"/>
    <col min="49" max="49" width="3.7265625" customWidth="1"/>
    <col min="50" max="50" width="13.453125" customWidth="1"/>
    <col min="51" max="51" width="9" customWidth="1"/>
    <col min="52" max="53" width="6" customWidth="1"/>
    <col min="54" max="63" width="3.453125" customWidth="1"/>
    <col min="64" max="64" width="4.26953125" customWidth="1"/>
    <col min="65" max="65" width="4.453125" customWidth="1"/>
    <col min="66" max="66" width="4.54296875" customWidth="1"/>
    <col min="67" max="67" width="64.7265625" customWidth="1"/>
  </cols>
  <sheetData>
    <row r="1" spans="1:67" s="29" customFormat="1" ht="15" customHeight="1" thickBot="1" x14ac:dyDescent="0.35">
      <c r="A1" s="3752" t="s">
        <v>715</v>
      </c>
      <c r="B1" s="3753"/>
      <c r="C1" s="3753"/>
      <c r="D1" s="3753"/>
      <c r="E1" s="3753"/>
      <c r="F1" s="3754"/>
      <c r="G1" s="3653" t="s">
        <v>713</v>
      </c>
      <c r="H1" s="3654"/>
      <c r="I1" s="3654"/>
      <c r="J1" s="3654"/>
      <c r="K1" s="3658" t="s">
        <v>714</v>
      </c>
      <c r="L1" s="3659"/>
      <c r="M1" s="3659"/>
      <c r="N1" s="3659"/>
      <c r="O1" s="3659"/>
      <c r="P1" s="3659"/>
      <c r="Q1" s="3659"/>
      <c r="R1" s="3659"/>
      <c r="S1" s="3659"/>
      <c r="T1" s="3660"/>
      <c r="U1" s="3723" t="s">
        <v>717</v>
      </c>
      <c r="V1" s="3724"/>
      <c r="W1" s="3724"/>
      <c r="X1" s="3724"/>
      <c r="Y1" s="3724"/>
      <c r="Z1" s="3724"/>
      <c r="AA1" s="3724"/>
      <c r="AB1" s="3724"/>
      <c r="AC1" s="3724"/>
      <c r="AD1" s="3724"/>
      <c r="AE1" s="3724"/>
      <c r="AF1" s="3724"/>
      <c r="AG1" s="3724"/>
      <c r="AH1" s="3724"/>
      <c r="AI1" s="3724"/>
      <c r="AJ1" s="3724"/>
      <c r="AK1" s="3724"/>
      <c r="AL1" s="3724"/>
      <c r="AM1" s="3724"/>
      <c r="AN1" s="3724"/>
      <c r="AO1" s="3724"/>
      <c r="AP1" s="3724"/>
      <c r="AQ1" s="3724"/>
      <c r="AR1" s="3725"/>
      <c r="AS1" s="3661" t="s">
        <v>718</v>
      </c>
      <c r="AT1" s="3662"/>
      <c r="AU1" s="3661" t="s">
        <v>719</v>
      </c>
      <c r="AV1" s="3667"/>
      <c r="AW1" s="3667"/>
      <c r="AX1" s="3667"/>
      <c r="AY1" s="3668"/>
      <c r="AZ1" s="3752" t="s">
        <v>577</v>
      </c>
      <c r="BA1" s="3763"/>
      <c r="BB1" s="3768" t="s">
        <v>720</v>
      </c>
      <c r="BC1" s="3769"/>
      <c r="BD1" s="3769"/>
      <c r="BE1" s="3769"/>
      <c r="BF1" s="3769"/>
      <c r="BG1" s="3769"/>
      <c r="BH1" s="3769"/>
      <c r="BI1" s="3769"/>
      <c r="BJ1" s="3769"/>
      <c r="BK1" s="3770"/>
      <c r="BL1" s="3661" t="s">
        <v>3517</v>
      </c>
      <c r="BM1" s="3744"/>
      <c r="BN1" s="3744"/>
      <c r="BO1" s="3745"/>
    </row>
    <row r="2" spans="1:67" s="29" customFormat="1" ht="15" customHeight="1" thickTop="1" thickBot="1" x14ac:dyDescent="0.4">
      <c r="A2" s="3755"/>
      <c r="B2" s="3756"/>
      <c r="C2" s="3756"/>
      <c r="D2" s="3756"/>
      <c r="E2" s="3756"/>
      <c r="F2" s="3757"/>
      <c r="G2" s="3655"/>
      <c r="H2" s="3654"/>
      <c r="I2" s="3654"/>
      <c r="J2" s="3654"/>
      <c r="K2" s="1"/>
      <c r="L2" s="3677" t="s">
        <v>3511</v>
      </c>
      <c r="M2" s="3678"/>
      <c r="N2" s="3678"/>
      <c r="O2" s="3678"/>
      <c r="P2" s="3678"/>
      <c r="Q2" s="3678"/>
      <c r="R2" s="3679"/>
      <c r="S2" s="2"/>
      <c r="T2" s="3"/>
      <c r="U2" s="3726"/>
      <c r="V2" s="3727"/>
      <c r="W2" s="3727"/>
      <c r="X2" s="3727"/>
      <c r="Y2" s="3727"/>
      <c r="Z2" s="3727"/>
      <c r="AA2" s="3727"/>
      <c r="AB2" s="3727"/>
      <c r="AC2" s="3727"/>
      <c r="AD2" s="3727"/>
      <c r="AE2" s="3727"/>
      <c r="AF2" s="3727"/>
      <c r="AG2" s="3727"/>
      <c r="AH2" s="3727"/>
      <c r="AI2" s="3727"/>
      <c r="AJ2" s="3727"/>
      <c r="AK2" s="3727"/>
      <c r="AL2" s="3727"/>
      <c r="AM2" s="3727"/>
      <c r="AN2" s="3727"/>
      <c r="AO2" s="3727"/>
      <c r="AP2" s="3727"/>
      <c r="AQ2" s="3727"/>
      <c r="AR2" s="3728"/>
      <c r="AS2" s="3663"/>
      <c r="AT2" s="3664"/>
      <c r="AU2" s="3669"/>
      <c r="AV2" s="3670"/>
      <c r="AW2" s="3670"/>
      <c r="AX2" s="3670"/>
      <c r="AY2" s="3671"/>
      <c r="AZ2" s="3764"/>
      <c r="BA2" s="3765"/>
      <c r="BB2" s="3771"/>
      <c r="BC2" s="3772"/>
      <c r="BD2" s="3772"/>
      <c r="BE2" s="3772"/>
      <c r="BF2" s="3772"/>
      <c r="BG2" s="3772"/>
      <c r="BH2" s="3772"/>
      <c r="BI2" s="3772"/>
      <c r="BJ2" s="3772"/>
      <c r="BK2" s="3773"/>
      <c r="BL2" s="3746"/>
      <c r="BM2" s="3747"/>
      <c r="BN2" s="3747"/>
      <c r="BO2" s="3748"/>
    </row>
    <row r="3" spans="1:67" s="29" customFormat="1" ht="30" customHeight="1" thickTop="1" x14ac:dyDescent="0.35">
      <c r="A3" s="3758"/>
      <c r="B3" s="3759"/>
      <c r="C3" s="3759"/>
      <c r="D3" s="3759"/>
      <c r="E3" s="3759"/>
      <c r="F3" s="3760"/>
      <c r="G3" s="3656"/>
      <c r="H3" s="3657"/>
      <c r="I3" s="3657"/>
      <c r="J3" s="3657"/>
      <c r="K3" s="3694" t="s">
        <v>3514</v>
      </c>
      <c r="L3" s="3695"/>
      <c r="M3" s="3695"/>
      <c r="N3" s="3695"/>
      <c r="O3" s="3695"/>
      <c r="P3" s="3695"/>
      <c r="Q3" s="3696"/>
      <c r="R3" s="3697" t="s">
        <v>735</v>
      </c>
      <c r="S3" s="4"/>
      <c r="T3" s="3"/>
      <c r="U3" s="3729" t="s">
        <v>3521</v>
      </c>
      <c r="V3" s="3730"/>
      <c r="W3" s="3730"/>
      <c r="X3" s="3730"/>
      <c r="Y3" s="3730"/>
      <c r="Z3" s="3730"/>
      <c r="AA3" s="3730"/>
      <c r="AB3" s="3731"/>
      <c r="AC3" s="3731"/>
      <c r="AD3" s="3731"/>
      <c r="AE3" s="3731"/>
      <c r="AF3" s="3731"/>
      <c r="AG3" s="3731"/>
      <c r="AH3" s="3731"/>
      <c r="AI3" s="3731"/>
      <c r="AJ3" s="3731"/>
      <c r="AK3" s="3731"/>
      <c r="AL3" s="3731"/>
      <c r="AM3" s="3731"/>
      <c r="AN3" s="3731"/>
      <c r="AO3" s="3731"/>
      <c r="AP3" s="3732"/>
      <c r="AQ3" s="3733" t="s">
        <v>3513</v>
      </c>
      <c r="AR3" s="3734"/>
      <c r="AS3" s="3665"/>
      <c r="AT3" s="3666"/>
      <c r="AU3" s="3672"/>
      <c r="AV3" s="3673"/>
      <c r="AW3" s="3673"/>
      <c r="AX3" s="3673"/>
      <c r="AY3" s="3674"/>
      <c r="AZ3" s="3766"/>
      <c r="BA3" s="3767"/>
      <c r="BB3" s="3771"/>
      <c r="BC3" s="3772"/>
      <c r="BD3" s="3772"/>
      <c r="BE3" s="3772"/>
      <c r="BF3" s="3772"/>
      <c r="BG3" s="3772"/>
      <c r="BH3" s="3772"/>
      <c r="BI3" s="3772"/>
      <c r="BJ3" s="3772"/>
      <c r="BK3" s="3773"/>
      <c r="BL3" s="3749"/>
      <c r="BM3" s="3750"/>
      <c r="BN3" s="3750"/>
      <c r="BO3" s="3751"/>
    </row>
    <row r="4" spans="1:67" s="29" customFormat="1" ht="74.150000000000006" customHeight="1" x14ac:dyDescent="0.3">
      <c r="A4" s="3622" t="s">
        <v>721</v>
      </c>
      <c r="B4" s="3699" t="s">
        <v>722</v>
      </c>
      <c r="C4" s="3607" t="s">
        <v>723</v>
      </c>
      <c r="D4" s="3607" t="s">
        <v>725</v>
      </c>
      <c r="E4" s="3699" t="s">
        <v>726</v>
      </c>
      <c r="F4" s="3644" t="s">
        <v>727</v>
      </c>
      <c r="G4" s="3702" t="s">
        <v>3509</v>
      </c>
      <c r="H4" s="3704" t="s">
        <v>1</v>
      </c>
      <c r="I4" s="3713" t="s">
        <v>758</v>
      </c>
      <c r="J4" s="3715" t="s">
        <v>724</v>
      </c>
      <c r="K4" s="3717" t="s">
        <v>716</v>
      </c>
      <c r="L4" s="3718"/>
      <c r="M4" s="3718"/>
      <c r="N4" s="3719"/>
      <c r="O4" s="3720" t="s">
        <v>731</v>
      </c>
      <c r="P4" s="3721"/>
      <c r="Q4" s="3722"/>
      <c r="R4" s="3697"/>
      <c r="S4" s="3652" t="s">
        <v>737</v>
      </c>
      <c r="T4" s="3688" t="s">
        <v>736</v>
      </c>
      <c r="U4" s="3680" t="s">
        <v>716</v>
      </c>
      <c r="V4" s="3681"/>
      <c r="W4" s="3681"/>
      <c r="X4" s="3681"/>
      <c r="Y4" s="3681"/>
      <c r="Z4" s="3681"/>
      <c r="AA4" s="3681"/>
      <c r="AB4" s="3681"/>
      <c r="AC4" s="3681"/>
      <c r="AD4" s="3681"/>
      <c r="AE4" s="3681"/>
      <c r="AF4" s="3681"/>
      <c r="AG4" s="3681"/>
      <c r="AH4" s="3681"/>
      <c r="AI4" s="3681"/>
      <c r="AJ4" s="3682"/>
      <c r="AK4" s="3683" t="s">
        <v>746</v>
      </c>
      <c r="AL4" s="3684"/>
      <c r="AM4" s="3684"/>
      <c r="AN4" s="3684"/>
      <c r="AO4" s="3684"/>
      <c r="AP4" s="3685"/>
      <c r="AQ4" s="3686" t="s">
        <v>735</v>
      </c>
      <c r="AR4" s="3687"/>
      <c r="AS4" s="3622" t="s">
        <v>3500</v>
      </c>
      <c r="AT4" s="3624" t="s">
        <v>750</v>
      </c>
      <c r="AU4" s="3626" t="s">
        <v>751</v>
      </c>
      <c r="AV4" s="3633" t="s">
        <v>752</v>
      </c>
      <c r="AW4" s="3640" t="s">
        <v>2</v>
      </c>
      <c r="AX4" s="3642" t="s">
        <v>753</v>
      </c>
      <c r="AY4" s="3644" t="s">
        <v>754</v>
      </c>
      <c r="AZ4" s="3622" t="s">
        <v>755</v>
      </c>
      <c r="BA4" s="3644" t="s">
        <v>756</v>
      </c>
      <c r="BB4" s="3774" t="s">
        <v>757</v>
      </c>
      <c r="BC4" s="3775"/>
      <c r="BD4" s="3775"/>
      <c r="BE4" s="3775"/>
      <c r="BF4" s="3775"/>
      <c r="BG4" s="3775"/>
      <c r="BH4" s="3775"/>
      <c r="BI4" s="3775"/>
      <c r="BJ4" s="3775"/>
      <c r="BK4" s="3776"/>
      <c r="BL4" s="3638" t="s">
        <v>759</v>
      </c>
      <c r="BM4" s="3607" t="s">
        <v>760</v>
      </c>
      <c r="BN4" s="3607" t="s">
        <v>761</v>
      </c>
      <c r="BO4" s="3609" t="s">
        <v>751</v>
      </c>
    </row>
    <row r="5" spans="1:67" s="29" customFormat="1" ht="36.5" customHeight="1" x14ac:dyDescent="0.3">
      <c r="A5" s="3698"/>
      <c r="B5" s="3700"/>
      <c r="C5" s="3701"/>
      <c r="D5" s="3701"/>
      <c r="E5" s="3761"/>
      <c r="F5" s="3762"/>
      <c r="G5" s="3703"/>
      <c r="H5" s="3705"/>
      <c r="I5" s="3714"/>
      <c r="J5" s="3716"/>
      <c r="K5" s="3611" t="s">
        <v>729</v>
      </c>
      <c r="L5" s="3613" t="s">
        <v>3512</v>
      </c>
      <c r="M5" s="3613" t="s">
        <v>728</v>
      </c>
      <c r="N5" s="3615" t="s">
        <v>730</v>
      </c>
      <c r="O5" s="3616" t="s">
        <v>732</v>
      </c>
      <c r="P5" s="3618" t="s">
        <v>733</v>
      </c>
      <c r="Q5" s="3620" t="s">
        <v>734</v>
      </c>
      <c r="R5" s="3697"/>
      <c r="S5" s="3652"/>
      <c r="T5" s="3689"/>
      <c r="U5" s="3628" t="s">
        <v>729</v>
      </c>
      <c r="V5" s="3629"/>
      <c r="W5" s="3630" t="s">
        <v>3518</v>
      </c>
      <c r="X5" s="3631"/>
      <c r="Y5" s="3631"/>
      <c r="Z5" s="3632"/>
      <c r="AA5" s="3630" t="s">
        <v>728</v>
      </c>
      <c r="AB5" s="3631"/>
      <c r="AC5" s="3631"/>
      <c r="AD5" s="3631"/>
      <c r="AE5" s="3691"/>
      <c r="AF5" s="3635" t="s">
        <v>741</v>
      </c>
      <c r="AG5" s="3636"/>
      <c r="AH5" s="3636"/>
      <c r="AI5" s="3636"/>
      <c r="AJ5" s="3637"/>
      <c r="AK5" s="3692" t="s">
        <v>747</v>
      </c>
      <c r="AL5" s="3693"/>
      <c r="AM5" s="3692" t="s">
        <v>748</v>
      </c>
      <c r="AN5" s="3693"/>
      <c r="AO5" s="3692" t="s">
        <v>749</v>
      </c>
      <c r="AP5" s="3692"/>
      <c r="AQ5" s="3675" t="s">
        <v>3522</v>
      </c>
      <c r="AR5" s="3676"/>
      <c r="AS5" s="3623"/>
      <c r="AT5" s="3625"/>
      <c r="AU5" s="3627"/>
      <c r="AV5" s="3634"/>
      <c r="AW5" s="3641"/>
      <c r="AX5" s="3643"/>
      <c r="AY5" s="3645"/>
      <c r="AZ5" s="3623"/>
      <c r="BA5" s="3645"/>
      <c r="BB5" s="3777"/>
      <c r="BC5" s="3778"/>
      <c r="BD5" s="3778"/>
      <c r="BE5" s="3778"/>
      <c r="BF5" s="3778"/>
      <c r="BG5" s="3778"/>
      <c r="BH5" s="3778"/>
      <c r="BI5" s="3778"/>
      <c r="BJ5" s="3778"/>
      <c r="BK5" s="3779"/>
      <c r="BL5" s="3639"/>
      <c r="BM5" s="3608"/>
      <c r="BN5" s="3608"/>
      <c r="BO5" s="3610"/>
    </row>
    <row r="6" spans="1:67" s="30" customFormat="1" ht="90" customHeight="1" x14ac:dyDescent="0.35">
      <c r="A6" s="3698"/>
      <c r="B6" s="3700"/>
      <c r="C6" s="3701" t="s">
        <v>0</v>
      </c>
      <c r="D6" s="3701"/>
      <c r="E6" s="3761"/>
      <c r="F6" s="3762"/>
      <c r="G6" s="3703"/>
      <c r="H6" s="3705"/>
      <c r="I6" s="3714"/>
      <c r="J6" s="3716"/>
      <c r="K6" s="3612"/>
      <c r="L6" s="3614"/>
      <c r="M6" s="3614"/>
      <c r="N6" s="3615"/>
      <c r="O6" s="3617"/>
      <c r="P6" s="3619"/>
      <c r="Q6" s="3621"/>
      <c r="R6" s="3697"/>
      <c r="S6" s="3652"/>
      <c r="T6" s="3690"/>
      <c r="U6" s="2829" t="s">
        <v>738</v>
      </c>
      <c r="V6" s="3602" t="s">
        <v>705</v>
      </c>
      <c r="W6" s="2830" t="s">
        <v>3519</v>
      </c>
      <c r="X6" s="2831" t="s">
        <v>3523</v>
      </c>
      <c r="Y6" s="2832" t="s">
        <v>739</v>
      </c>
      <c r="Z6" s="3602" t="s">
        <v>705</v>
      </c>
      <c r="AA6" s="2833" t="s">
        <v>740</v>
      </c>
      <c r="AB6" s="2831" t="s">
        <v>742</v>
      </c>
      <c r="AC6" s="2831" t="s">
        <v>3499</v>
      </c>
      <c r="AD6" s="2832" t="s">
        <v>739</v>
      </c>
      <c r="AE6" s="3602" t="s">
        <v>705</v>
      </c>
      <c r="AF6" s="2773" t="s">
        <v>743</v>
      </c>
      <c r="AG6" s="2774" t="s">
        <v>744</v>
      </c>
      <c r="AH6" s="2774" t="s">
        <v>745</v>
      </c>
      <c r="AI6" s="3527" t="s">
        <v>739</v>
      </c>
      <c r="AJ6" s="3603" t="s">
        <v>705</v>
      </c>
      <c r="AK6" s="2775" t="s">
        <v>3520</v>
      </c>
      <c r="AL6" s="3604" t="s">
        <v>705</v>
      </c>
      <c r="AM6" s="2775" t="s">
        <v>3520</v>
      </c>
      <c r="AN6" s="3604" t="s">
        <v>705</v>
      </c>
      <c r="AO6" s="2775" t="s">
        <v>3520</v>
      </c>
      <c r="AP6" s="3604" t="s">
        <v>705</v>
      </c>
      <c r="AQ6" s="3605" t="s">
        <v>3520</v>
      </c>
      <c r="AR6" s="3606" t="s">
        <v>705</v>
      </c>
      <c r="AS6" s="3623"/>
      <c r="AT6" s="3625"/>
      <c r="AU6" s="3627"/>
      <c r="AV6" s="3634"/>
      <c r="AW6" s="3641"/>
      <c r="AX6" s="3643"/>
      <c r="AY6" s="3645"/>
      <c r="AZ6" s="3623"/>
      <c r="BA6" s="3645"/>
      <c r="BB6" s="56">
        <v>1110</v>
      </c>
      <c r="BC6" s="2799">
        <v>1130</v>
      </c>
      <c r="BD6" s="2799">
        <v>1140</v>
      </c>
      <c r="BE6" s="2799">
        <v>1150</v>
      </c>
      <c r="BF6" s="2799">
        <v>1160</v>
      </c>
      <c r="BG6" s="2799">
        <v>1170</v>
      </c>
      <c r="BH6" s="2799">
        <v>1610</v>
      </c>
      <c r="BI6" s="2799">
        <v>1620</v>
      </c>
      <c r="BJ6" s="2799">
        <v>1650</v>
      </c>
      <c r="BK6" s="2800">
        <v>8330</v>
      </c>
      <c r="BL6" s="3639"/>
      <c r="BM6" s="3608"/>
      <c r="BN6" s="3608"/>
      <c r="BO6" s="3610"/>
    </row>
    <row r="7" spans="1:67" ht="12" customHeight="1" x14ac:dyDescent="0.35">
      <c r="A7" s="706"/>
      <c r="B7" s="154"/>
      <c r="C7" s="707"/>
      <c r="D7" s="707"/>
      <c r="E7" s="708"/>
      <c r="F7" s="709"/>
      <c r="G7" s="682"/>
      <c r="H7" s="683"/>
      <c r="I7" s="151"/>
      <c r="J7" s="684"/>
      <c r="K7" s="685"/>
      <c r="L7" s="657"/>
      <c r="M7" s="669"/>
      <c r="N7" s="1793"/>
      <c r="O7" s="686"/>
      <c r="P7" s="660"/>
      <c r="Q7" s="661"/>
      <c r="R7" s="3483"/>
      <c r="S7" s="88"/>
      <c r="T7" s="687"/>
      <c r="U7" s="688"/>
      <c r="V7" s="689"/>
      <c r="W7" s="690"/>
      <c r="X7" s="690"/>
      <c r="Y7" s="690"/>
      <c r="Z7" s="690"/>
      <c r="AA7" s="691"/>
      <c r="AB7" s="691"/>
      <c r="AC7" s="691"/>
      <c r="AD7" s="691"/>
      <c r="AE7" s="691"/>
      <c r="AF7" s="692"/>
      <c r="AG7" s="692"/>
      <c r="AH7" s="692"/>
      <c r="AI7" s="674"/>
      <c r="AJ7" s="152"/>
      <c r="AK7" s="693"/>
      <c r="AL7" s="694"/>
      <c r="AM7" s="694"/>
      <c r="AN7" s="695"/>
      <c r="AO7" s="696"/>
      <c r="AP7" s="697"/>
      <c r="AQ7" s="3376"/>
      <c r="AR7" s="3376"/>
      <c r="AS7" s="698"/>
      <c r="AT7" s="699"/>
      <c r="AU7" s="1800"/>
      <c r="AV7" s="1801"/>
      <c r="AW7" s="154"/>
      <c r="AX7" s="154"/>
      <c r="AY7" s="700"/>
      <c r="AZ7" s="701"/>
      <c r="BA7" s="702"/>
      <c r="BB7" s="153"/>
      <c r="BC7" s="154"/>
      <c r="BD7" s="154"/>
      <c r="BE7" s="154"/>
      <c r="BF7" s="154"/>
      <c r="BG7" s="154"/>
      <c r="BH7" s="154"/>
      <c r="BI7" s="154"/>
      <c r="BJ7" s="154"/>
      <c r="BK7" s="703"/>
      <c r="BL7" s="704"/>
      <c r="BM7" s="701"/>
      <c r="BN7" s="701"/>
      <c r="BO7" s="705"/>
    </row>
    <row r="8" spans="1:67" s="9" customFormat="1" ht="12" customHeight="1" x14ac:dyDescent="0.3">
      <c r="A8" s="471">
        <v>1</v>
      </c>
      <c r="B8" s="472" t="s">
        <v>763</v>
      </c>
      <c r="C8" s="710" t="s">
        <v>765</v>
      </c>
      <c r="D8" s="711" t="s">
        <v>776</v>
      </c>
      <c r="E8" s="473" t="s">
        <v>3</v>
      </c>
      <c r="F8" s="712" t="s">
        <v>3</v>
      </c>
      <c r="G8" s="165" t="s">
        <v>1808</v>
      </c>
      <c r="H8" s="162"/>
      <c r="I8" s="166"/>
      <c r="J8" s="713"/>
      <c r="K8" s="714">
        <v>1</v>
      </c>
      <c r="L8" s="421">
        <v>8</v>
      </c>
      <c r="M8" s="422">
        <v>4</v>
      </c>
      <c r="N8" s="1794">
        <v>8</v>
      </c>
      <c r="O8" s="423">
        <v>0</v>
      </c>
      <c r="P8" s="424">
        <v>4</v>
      </c>
      <c r="Q8" s="3481">
        <v>0</v>
      </c>
      <c r="R8" s="3484"/>
      <c r="S8" s="715">
        <f t="shared" ref="S8:S71" si="0">SUM(K8:M8)+SUM(O8:R8)</f>
        <v>17</v>
      </c>
      <c r="T8" s="715">
        <f t="shared" ref="T8:T71" si="1">SUM(K8:R8)</f>
        <v>25</v>
      </c>
      <c r="U8" s="716" t="s">
        <v>1358</v>
      </c>
      <c r="V8" s="112" t="s">
        <v>693</v>
      </c>
      <c r="W8" s="173" t="s">
        <v>1809</v>
      </c>
      <c r="X8" s="173" t="s">
        <v>1461</v>
      </c>
      <c r="Y8" s="173"/>
      <c r="Z8" s="112" t="s">
        <v>693</v>
      </c>
      <c r="AA8" s="173" t="s">
        <v>1810</v>
      </c>
      <c r="AB8" s="173" t="s">
        <v>1269</v>
      </c>
      <c r="AC8" s="173" t="s">
        <v>1811</v>
      </c>
      <c r="AD8" s="173" t="s">
        <v>1812</v>
      </c>
      <c r="AE8" s="112" t="s">
        <v>693</v>
      </c>
      <c r="AF8" s="175" t="s">
        <v>1813</v>
      </c>
      <c r="AG8" s="175" t="s">
        <v>1814</v>
      </c>
      <c r="AH8" s="175" t="s">
        <v>1815</v>
      </c>
      <c r="AI8" s="431"/>
      <c r="AJ8" s="112" t="s">
        <v>693</v>
      </c>
      <c r="AK8" s="432" t="s">
        <v>1239</v>
      </c>
      <c r="AL8" s="112" t="s">
        <v>693</v>
      </c>
      <c r="AM8" s="717" t="s">
        <v>1383</v>
      </c>
      <c r="AN8" s="112" t="s">
        <v>693</v>
      </c>
      <c r="AO8" s="718" t="s">
        <v>1420</v>
      </c>
      <c r="AP8" s="112" t="s">
        <v>693</v>
      </c>
      <c r="AQ8" s="3381"/>
      <c r="AR8" s="112" t="s">
        <v>693</v>
      </c>
      <c r="AS8" s="719"/>
      <c r="AT8" s="720"/>
      <c r="AU8" s="1802" t="s">
        <v>1816</v>
      </c>
      <c r="AV8" s="710" t="s">
        <v>529</v>
      </c>
      <c r="AW8" s="710">
        <v>232124</v>
      </c>
      <c r="AX8" s="1803" t="s">
        <v>93</v>
      </c>
      <c r="AY8" s="647" t="s">
        <v>1817</v>
      </c>
      <c r="AZ8" s="721"/>
      <c r="BA8" s="722"/>
      <c r="BB8" s="471"/>
      <c r="BC8" s="472"/>
      <c r="BD8" s="472"/>
      <c r="BE8" s="472"/>
      <c r="BF8" s="472"/>
      <c r="BG8" s="472"/>
      <c r="BH8" s="472"/>
      <c r="BI8" s="472"/>
      <c r="BJ8" s="472"/>
      <c r="BK8" s="647"/>
      <c r="BL8" s="471" t="s">
        <v>1240</v>
      </c>
      <c r="BM8" s="472" t="s">
        <v>1818</v>
      </c>
      <c r="BN8" s="472" t="s">
        <v>692</v>
      </c>
      <c r="BO8" s="3547" t="s">
        <v>1819</v>
      </c>
    </row>
    <row r="9" spans="1:67" s="9" customFormat="1" ht="12" customHeight="1" x14ac:dyDescent="0.3">
      <c r="A9" s="475">
        <v>2</v>
      </c>
      <c r="B9" s="476" t="s">
        <v>763</v>
      </c>
      <c r="C9" s="590" t="s">
        <v>765</v>
      </c>
      <c r="D9" s="723" t="s">
        <v>776</v>
      </c>
      <c r="E9" s="477" t="s">
        <v>3</v>
      </c>
      <c r="F9" s="724" t="s">
        <v>3</v>
      </c>
      <c r="G9" s="183" t="s">
        <v>1820</v>
      </c>
      <c r="H9" s="180"/>
      <c r="I9" s="184"/>
      <c r="J9" s="212"/>
      <c r="K9" s="725">
        <v>1</v>
      </c>
      <c r="L9" s="185">
        <v>8</v>
      </c>
      <c r="M9" s="186">
        <v>4</v>
      </c>
      <c r="N9" s="1795">
        <v>2</v>
      </c>
      <c r="O9" s="187">
        <v>0</v>
      </c>
      <c r="P9" s="188">
        <v>4</v>
      </c>
      <c r="Q9" s="3465">
        <v>0</v>
      </c>
      <c r="R9" s="3485"/>
      <c r="S9" s="189">
        <f t="shared" si="0"/>
        <v>17</v>
      </c>
      <c r="T9" s="189">
        <f t="shared" si="1"/>
        <v>19</v>
      </c>
      <c r="U9" s="11" t="s">
        <v>1358</v>
      </c>
      <c r="V9" s="190" t="s">
        <v>693</v>
      </c>
      <c r="W9" s="191" t="s">
        <v>1821</v>
      </c>
      <c r="X9" s="191" t="s">
        <v>1461</v>
      </c>
      <c r="Y9" s="191"/>
      <c r="Z9" s="190" t="s">
        <v>693</v>
      </c>
      <c r="AA9" s="191" t="s">
        <v>1822</v>
      </c>
      <c r="AB9" s="191" t="s">
        <v>1269</v>
      </c>
      <c r="AC9" s="191" t="s">
        <v>1823</v>
      </c>
      <c r="AD9" s="191" t="s">
        <v>1812</v>
      </c>
      <c r="AE9" s="190" t="s">
        <v>693</v>
      </c>
      <c r="AF9" s="192" t="s">
        <v>1229</v>
      </c>
      <c r="AG9" s="192"/>
      <c r="AH9" s="192" t="s">
        <v>1815</v>
      </c>
      <c r="AI9" s="193"/>
      <c r="AJ9" s="190" t="s">
        <v>693</v>
      </c>
      <c r="AK9" s="194" t="s">
        <v>1239</v>
      </c>
      <c r="AL9" s="190" t="s">
        <v>693</v>
      </c>
      <c r="AM9" s="195" t="s">
        <v>1824</v>
      </c>
      <c r="AN9" s="190" t="s">
        <v>693</v>
      </c>
      <c r="AO9" s="196" t="s">
        <v>1825</v>
      </c>
      <c r="AP9" s="190" t="s">
        <v>693</v>
      </c>
      <c r="AQ9" s="3382"/>
      <c r="AR9" s="190" t="s">
        <v>693</v>
      </c>
      <c r="AS9" s="197"/>
      <c r="AT9" s="198"/>
      <c r="AU9" s="589" t="s">
        <v>1826</v>
      </c>
      <c r="AV9" s="590" t="s">
        <v>94</v>
      </c>
      <c r="AW9" s="590">
        <v>102108</v>
      </c>
      <c r="AX9" s="591" t="s">
        <v>95</v>
      </c>
      <c r="AY9" s="592" t="s">
        <v>1817</v>
      </c>
      <c r="AZ9" s="726"/>
      <c r="BA9" s="727"/>
      <c r="BB9" s="475" t="s">
        <v>3</v>
      </c>
      <c r="BC9" s="476"/>
      <c r="BD9" s="476"/>
      <c r="BE9" s="476"/>
      <c r="BF9" s="476"/>
      <c r="BG9" s="476" t="s">
        <v>3</v>
      </c>
      <c r="BH9" s="476"/>
      <c r="BI9" s="476"/>
      <c r="BJ9" s="476"/>
      <c r="BK9" s="592"/>
      <c r="BL9" s="475" t="s">
        <v>1240</v>
      </c>
      <c r="BM9" s="476" t="s">
        <v>1827</v>
      </c>
      <c r="BN9" s="476" t="s">
        <v>1241</v>
      </c>
      <c r="BO9" s="3548" t="s">
        <v>1828</v>
      </c>
    </row>
    <row r="10" spans="1:67" s="9" customFormat="1" ht="12" customHeight="1" x14ac:dyDescent="0.3">
      <c r="A10" s="475">
        <v>3</v>
      </c>
      <c r="B10" s="476" t="s">
        <v>763</v>
      </c>
      <c r="C10" s="590" t="s">
        <v>765</v>
      </c>
      <c r="D10" s="723" t="s">
        <v>776</v>
      </c>
      <c r="E10" s="477" t="s">
        <v>3</v>
      </c>
      <c r="F10" s="724" t="s">
        <v>3</v>
      </c>
      <c r="G10" s="183" t="s">
        <v>1829</v>
      </c>
      <c r="H10" s="180"/>
      <c r="I10" s="184"/>
      <c r="J10" s="212"/>
      <c r="K10" s="728">
        <v>1</v>
      </c>
      <c r="L10" s="185">
        <v>8</v>
      </c>
      <c r="M10" s="186">
        <v>4</v>
      </c>
      <c r="N10" s="1795">
        <v>8</v>
      </c>
      <c r="O10" s="187">
        <v>0</v>
      </c>
      <c r="P10" s="188">
        <v>4</v>
      </c>
      <c r="Q10" s="3465">
        <v>0</v>
      </c>
      <c r="R10" s="3485"/>
      <c r="S10" s="189">
        <f t="shared" si="0"/>
        <v>17</v>
      </c>
      <c r="T10" s="189">
        <f t="shared" si="1"/>
        <v>25</v>
      </c>
      <c r="U10" s="11" t="s">
        <v>1358</v>
      </c>
      <c r="V10" s="190" t="s">
        <v>693</v>
      </c>
      <c r="W10" s="191" t="s">
        <v>1830</v>
      </c>
      <c r="X10" s="191" t="s">
        <v>1461</v>
      </c>
      <c r="Y10" s="191"/>
      <c r="Z10" s="190" t="s">
        <v>693</v>
      </c>
      <c r="AA10" s="191" t="s">
        <v>1822</v>
      </c>
      <c r="AB10" s="191" t="s">
        <v>1269</v>
      </c>
      <c r="AC10" s="191" t="s">
        <v>1831</v>
      </c>
      <c r="AD10" s="191" t="s">
        <v>1812</v>
      </c>
      <c r="AE10" s="190" t="s">
        <v>693</v>
      </c>
      <c r="AF10" s="192" t="s">
        <v>1813</v>
      </c>
      <c r="AG10" s="192"/>
      <c r="AH10" s="192"/>
      <c r="AI10" s="193"/>
      <c r="AJ10" s="190" t="s">
        <v>693</v>
      </c>
      <c r="AK10" s="194" t="s">
        <v>1239</v>
      </c>
      <c r="AL10" s="190" t="s">
        <v>693</v>
      </c>
      <c r="AM10" s="195" t="s">
        <v>1832</v>
      </c>
      <c r="AN10" s="190" t="s">
        <v>693</v>
      </c>
      <c r="AO10" s="196" t="s">
        <v>1420</v>
      </c>
      <c r="AP10" s="190" t="s">
        <v>693</v>
      </c>
      <c r="AQ10" s="3382"/>
      <c r="AR10" s="190" t="s">
        <v>693</v>
      </c>
      <c r="AS10" s="197"/>
      <c r="AT10" s="198"/>
      <c r="AU10" s="589"/>
      <c r="AV10" s="590" t="s">
        <v>5</v>
      </c>
      <c r="AW10" s="590">
        <v>102935</v>
      </c>
      <c r="AX10" s="591" t="s">
        <v>4</v>
      </c>
      <c r="AY10" s="592" t="s">
        <v>1833</v>
      </c>
      <c r="AZ10" s="726"/>
      <c r="BA10" s="727"/>
      <c r="BB10" s="475" t="s">
        <v>3</v>
      </c>
      <c r="BC10" s="476"/>
      <c r="BD10" s="476"/>
      <c r="BE10" s="476"/>
      <c r="BF10" s="476"/>
      <c r="BG10" s="476" t="s">
        <v>3</v>
      </c>
      <c r="BH10" s="476" t="s">
        <v>3</v>
      </c>
      <c r="BI10" s="476" t="s">
        <v>3</v>
      </c>
      <c r="BJ10" s="476"/>
      <c r="BK10" s="592"/>
      <c r="BL10" s="475" t="s">
        <v>1240</v>
      </c>
      <c r="BM10" s="476" t="s">
        <v>1834</v>
      </c>
      <c r="BN10" s="476" t="s">
        <v>692</v>
      </c>
      <c r="BO10" s="3548" t="s">
        <v>1835</v>
      </c>
    </row>
    <row r="11" spans="1:67" s="9" customFormat="1" ht="12" customHeight="1" x14ac:dyDescent="0.3">
      <c r="A11" s="475">
        <v>4</v>
      </c>
      <c r="B11" s="476" t="s">
        <v>763</v>
      </c>
      <c r="C11" s="590" t="s">
        <v>765</v>
      </c>
      <c r="D11" s="723" t="s">
        <v>776</v>
      </c>
      <c r="E11" s="477" t="s">
        <v>3</v>
      </c>
      <c r="F11" s="724" t="s">
        <v>3</v>
      </c>
      <c r="G11" s="183" t="s">
        <v>1836</v>
      </c>
      <c r="H11" s="180"/>
      <c r="I11" s="184"/>
      <c r="J11" s="212"/>
      <c r="K11" s="725">
        <v>1</v>
      </c>
      <c r="L11" s="185">
        <v>8</v>
      </c>
      <c r="M11" s="186">
        <v>2</v>
      </c>
      <c r="N11" s="1796">
        <v>8</v>
      </c>
      <c r="O11" s="187">
        <v>0</v>
      </c>
      <c r="P11" s="188">
        <v>4</v>
      </c>
      <c r="Q11" s="3465">
        <v>0</v>
      </c>
      <c r="R11" s="3485"/>
      <c r="S11" s="189">
        <f t="shared" si="0"/>
        <v>15</v>
      </c>
      <c r="T11" s="189">
        <f t="shared" si="1"/>
        <v>23</v>
      </c>
      <c r="U11" s="11" t="s">
        <v>1358</v>
      </c>
      <c r="V11" s="190" t="s">
        <v>693</v>
      </c>
      <c r="W11" s="191" t="s">
        <v>1837</v>
      </c>
      <c r="X11" s="191" t="s">
        <v>1461</v>
      </c>
      <c r="Y11" s="191"/>
      <c r="Z11" s="190" t="s">
        <v>693</v>
      </c>
      <c r="AA11" s="191" t="s">
        <v>1838</v>
      </c>
      <c r="AB11" s="191" t="s">
        <v>1839</v>
      </c>
      <c r="AC11" s="191" t="s">
        <v>1302</v>
      </c>
      <c r="AD11" s="191" t="s">
        <v>1840</v>
      </c>
      <c r="AE11" s="190" t="s">
        <v>693</v>
      </c>
      <c r="AF11" s="192" t="s">
        <v>1813</v>
      </c>
      <c r="AG11" s="192" t="s">
        <v>1841</v>
      </c>
      <c r="AH11" s="192"/>
      <c r="AI11" s="193"/>
      <c r="AJ11" s="190" t="s">
        <v>693</v>
      </c>
      <c r="AK11" s="194" t="s">
        <v>1239</v>
      </c>
      <c r="AL11" s="190" t="s">
        <v>693</v>
      </c>
      <c r="AM11" s="195" t="s">
        <v>1384</v>
      </c>
      <c r="AN11" s="190" t="s">
        <v>693</v>
      </c>
      <c r="AO11" s="196" t="s">
        <v>1420</v>
      </c>
      <c r="AP11" s="190" t="s">
        <v>693</v>
      </c>
      <c r="AQ11" s="3382"/>
      <c r="AR11" s="190" t="s">
        <v>693</v>
      </c>
      <c r="AS11" s="197"/>
      <c r="AT11" s="198"/>
      <c r="AU11" s="589"/>
      <c r="AV11" s="590" t="s">
        <v>5</v>
      </c>
      <c r="AW11" s="590">
        <v>102935</v>
      </c>
      <c r="AX11" s="591" t="s">
        <v>4</v>
      </c>
      <c r="AY11" s="592" t="s">
        <v>1833</v>
      </c>
      <c r="AZ11" s="726"/>
      <c r="BA11" s="727"/>
      <c r="BB11" s="475" t="s">
        <v>3</v>
      </c>
      <c r="BC11" s="476"/>
      <c r="BD11" s="476"/>
      <c r="BE11" s="476"/>
      <c r="BF11" s="476"/>
      <c r="BG11" s="476" t="s">
        <v>3</v>
      </c>
      <c r="BH11" s="476" t="s">
        <v>3</v>
      </c>
      <c r="BI11" s="476" t="s">
        <v>3</v>
      </c>
      <c r="BJ11" s="476"/>
      <c r="BK11" s="592"/>
      <c r="BL11" s="475" t="s">
        <v>1240</v>
      </c>
      <c r="BM11" s="476" t="s">
        <v>1834</v>
      </c>
      <c r="BN11" s="476" t="s">
        <v>692</v>
      </c>
      <c r="BO11" s="3548" t="s">
        <v>1835</v>
      </c>
    </row>
    <row r="12" spans="1:67" s="9" customFormat="1" ht="12" customHeight="1" x14ac:dyDescent="0.3">
      <c r="A12" s="475">
        <v>5</v>
      </c>
      <c r="B12" s="476" t="s">
        <v>763</v>
      </c>
      <c r="C12" s="590" t="s">
        <v>765</v>
      </c>
      <c r="D12" s="723" t="s">
        <v>776</v>
      </c>
      <c r="E12" s="477" t="s">
        <v>3</v>
      </c>
      <c r="F12" s="724" t="s">
        <v>3</v>
      </c>
      <c r="G12" s="183" t="s">
        <v>1842</v>
      </c>
      <c r="H12" s="180"/>
      <c r="I12" s="184"/>
      <c r="J12" s="212"/>
      <c r="K12" s="728">
        <v>1</v>
      </c>
      <c r="L12" s="185">
        <v>4</v>
      </c>
      <c r="M12" s="186">
        <v>2</v>
      </c>
      <c r="N12" s="1795">
        <v>8</v>
      </c>
      <c r="O12" s="187">
        <v>0</v>
      </c>
      <c r="P12" s="188">
        <v>4</v>
      </c>
      <c r="Q12" s="3465">
        <v>0</v>
      </c>
      <c r="R12" s="3485"/>
      <c r="S12" s="189">
        <f t="shared" si="0"/>
        <v>11</v>
      </c>
      <c r="T12" s="189">
        <f t="shared" si="1"/>
        <v>19</v>
      </c>
      <c r="U12" s="11" t="s">
        <v>1358</v>
      </c>
      <c r="V12" s="190" t="s">
        <v>693</v>
      </c>
      <c r="W12" s="191" t="s">
        <v>1843</v>
      </c>
      <c r="X12" s="191" t="s">
        <v>1461</v>
      </c>
      <c r="Y12" s="191"/>
      <c r="Z12" s="190" t="s">
        <v>693</v>
      </c>
      <c r="AA12" s="191" t="s">
        <v>1177</v>
      </c>
      <c r="AB12" s="191" t="s">
        <v>1844</v>
      </c>
      <c r="AC12" s="191" t="s">
        <v>1845</v>
      </c>
      <c r="AD12" s="191" t="s">
        <v>1846</v>
      </c>
      <c r="AE12" s="190" t="s">
        <v>693</v>
      </c>
      <c r="AF12" s="192" t="s">
        <v>1813</v>
      </c>
      <c r="AG12" s="192"/>
      <c r="AH12" s="192"/>
      <c r="AI12" s="193"/>
      <c r="AJ12" s="190" t="s">
        <v>693</v>
      </c>
      <c r="AK12" s="194" t="s">
        <v>1239</v>
      </c>
      <c r="AL12" s="190" t="s">
        <v>693</v>
      </c>
      <c r="AM12" s="195" t="s">
        <v>1847</v>
      </c>
      <c r="AN12" s="190" t="s">
        <v>693</v>
      </c>
      <c r="AO12" s="196" t="s">
        <v>1420</v>
      </c>
      <c r="AP12" s="190" t="s">
        <v>693</v>
      </c>
      <c r="AQ12" s="3382"/>
      <c r="AR12" s="190" t="s">
        <v>693</v>
      </c>
      <c r="AS12" s="197"/>
      <c r="AT12" s="198"/>
      <c r="AU12" s="589"/>
      <c r="AV12" s="590" t="s">
        <v>5</v>
      </c>
      <c r="AW12" s="590">
        <v>102935</v>
      </c>
      <c r="AX12" s="591" t="s">
        <v>4</v>
      </c>
      <c r="AY12" s="592" t="s">
        <v>1833</v>
      </c>
      <c r="AZ12" s="726"/>
      <c r="BA12" s="727"/>
      <c r="BB12" s="475" t="s">
        <v>3</v>
      </c>
      <c r="BC12" s="476"/>
      <c r="BD12" s="476"/>
      <c r="BE12" s="476"/>
      <c r="BF12" s="476"/>
      <c r="BG12" s="476" t="s">
        <v>3</v>
      </c>
      <c r="BH12" s="476" t="s">
        <v>3</v>
      </c>
      <c r="BI12" s="476" t="s">
        <v>3</v>
      </c>
      <c r="BJ12" s="476"/>
      <c r="BK12" s="592"/>
      <c r="BL12" s="475" t="s">
        <v>1240</v>
      </c>
      <c r="BM12" s="476" t="s">
        <v>1827</v>
      </c>
      <c r="BN12" s="476" t="s">
        <v>692</v>
      </c>
      <c r="BO12" s="3548" t="s">
        <v>1848</v>
      </c>
    </row>
    <row r="13" spans="1:67" s="9" customFormat="1" ht="12" customHeight="1" x14ac:dyDescent="0.3">
      <c r="A13" s="475">
        <v>6</v>
      </c>
      <c r="B13" s="476" t="s">
        <v>763</v>
      </c>
      <c r="C13" s="590" t="s">
        <v>765</v>
      </c>
      <c r="D13" s="723" t="s">
        <v>776</v>
      </c>
      <c r="E13" s="477" t="s">
        <v>3</v>
      </c>
      <c r="F13" s="724" t="s">
        <v>3</v>
      </c>
      <c r="G13" s="183" t="s">
        <v>807</v>
      </c>
      <c r="H13" s="180"/>
      <c r="I13" s="184"/>
      <c r="J13" s="212"/>
      <c r="K13" s="725">
        <v>1</v>
      </c>
      <c r="L13" s="185">
        <v>8</v>
      </c>
      <c r="M13" s="186">
        <v>2</v>
      </c>
      <c r="N13" s="1795">
        <v>2</v>
      </c>
      <c r="O13" s="187">
        <v>0</v>
      </c>
      <c r="P13" s="188">
        <v>4</v>
      </c>
      <c r="Q13" s="3465">
        <v>0</v>
      </c>
      <c r="R13" s="3485"/>
      <c r="S13" s="189">
        <f t="shared" si="0"/>
        <v>15</v>
      </c>
      <c r="T13" s="189">
        <f t="shared" si="1"/>
        <v>17</v>
      </c>
      <c r="U13" s="11" t="s">
        <v>1358</v>
      </c>
      <c r="V13" s="190" t="s">
        <v>693</v>
      </c>
      <c r="W13" s="191" t="s">
        <v>1096</v>
      </c>
      <c r="X13" s="191" t="s">
        <v>1461</v>
      </c>
      <c r="Y13" s="191"/>
      <c r="Z13" s="190" t="s">
        <v>693</v>
      </c>
      <c r="AA13" s="191" t="s">
        <v>1177</v>
      </c>
      <c r="AB13" s="191" t="s">
        <v>1269</v>
      </c>
      <c r="AC13" s="191" t="s">
        <v>1302</v>
      </c>
      <c r="AD13" s="191" t="s">
        <v>1324</v>
      </c>
      <c r="AE13" s="190" t="s">
        <v>693</v>
      </c>
      <c r="AF13" s="192" t="s">
        <v>1229</v>
      </c>
      <c r="AG13" s="192" t="s">
        <v>1849</v>
      </c>
      <c r="AH13" s="192" t="s">
        <v>1237</v>
      </c>
      <c r="AI13" s="193"/>
      <c r="AJ13" s="190" t="s">
        <v>693</v>
      </c>
      <c r="AK13" s="194" t="s">
        <v>1239</v>
      </c>
      <c r="AL13" s="190" t="s">
        <v>693</v>
      </c>
      <c r="AM13" s="195" t="s">
        <v>1382</v>
      </c>
      <c r="AN13" s="190" t="s">
        <v>693</v>
      </c>
      <c r="AO13" s="196" t="s">
        <v>1420</v>
      </c>
      <c r="AP13" s="190" t="s">
        <v>693</v>
      </c>
      <c r="AQ13" s="3382"/>
      <c r="AR13" s="190" t="s">
        <v>693</v>
      </c>
      <c r="AS13" s="197"/>
      <c r="AT13" s="198"/>
      <c r="AU13" s="589"/>
      <c r="AV13" s="590" t="s">
        <v>5</v>
      </c>
      <c r="AW13" s="590">
        <v>102109</v>
      </c>
      <c r="AX13" s="591" t="s">
        <v>6</v>
      </c>
      <c r="AY13" s="592" t="s">
        <v>1462</v>
      </c>
      <c r="AZ13" s="726"/>
      <c r="BA13" s="727"/>
      <c r="BB13" s="475" t="s">
        <v>3</v>
      </c>
      <c r="BC13" s="476"/>
      <c r="BD13" s="476"/>
      <c r="BE13" s="476"/>
      <c r="BF13" s="476"/>
      <c r="BG13" s="476" t="s">
        <v>3</v>
      </c>
      <c r="BH13" s="476" t="s">
        <v>3</v>
      </c>
      <c r="BI13" s="476" t="s">
        <v>3</v>
      </c>
      <c r="BJ13" s="476"/>
      <c r="BK13" s="592"/>
      <c r="BL13" s="475" t="s">
        <v>1240</v>
      </c>
      <c r="BM13" s="476" t="s">
        <v>1463</v>
      </c>
      <c r="BN13" s="476" t="s">
        <v>1243</v>
      </c>
      <c r="BO13" s="3548" t="s">
        <v>1464</v>
      </c>
    </row>
    <row r="14" spans="1:67" s="9" customFormat="1" ht="12" customHeight="1" x14ac:dyDescent="0.3">
      <c r="A14" s="475">
        <v>7</v>
      </c>
      <c r="B14" s="476" t="s">
        <v>763</v>
      </c>
      <c r="C14" s="590" t="s">
        <v>765</v>
      </c>
      <c r="D14" s="723" t="s">
        <v>776</v>
      </c>
      <c r="E14" s="477" t="s">
        <v>3</v>
      </c>
      <c r="F14" s="724" t="s">
        <v>3</v>
      </c>
      <c r="G14" s="183" t="s">
        <v>1850</v>
      </c>
      <c r="H14" s="180"/>
      <c r="I14" s="184"/>
      <c r="J14" s="212"/>
      <c r="K14" s="728">
        <v>1</v>
      </c>
      <c r="L14" s="185">
        <v>2</v>
      </c>
      <c r="M14" s="186">
        <v>2</v>
      </c>
      <c r="N14" s="1795">
        <v>4</v>
      </c>
      <c r="O14" s="187">
        <v>0</v>
      </c>
      <c r="P14" s="188">
        <v>4</v>
      </c>
      <c r="Q14" s="3465">
        <v>0</v>
      </c>
      <c r="R14" s="3485"/>
      <c r="S14" s="189">
        <f t="shared" si="0"/>
        <v>9</v>
      </c>
      <c r="T14" s="189">
        <f t="shared" si="1"/>
        <v>13</v>
      </c>
      <c r="U14" s="11" t="s">
        <v>1358</v>
      </c>
      <c r="V14" s="190" t="s">
        <v>693</v>
      </c>
      <c r="W14" s="191" t="s">
        <v>1851</v>
      </c>
      <c r="X14" s="191" t="s">
        <v>1461</v>
      </c>
      <c r="Y14" s="191"/>
      <c r="Z14" s="190" t="s">
        <v>693</v>
      </c>
      <c r="AA14" s="191" t="s">
        <v>1177</v>
      </c>
      <c r="AB14" s="191" t="s">
        <v>1844</v>
      </c>
      <c r="AC14" s="191" t="s">
        <v>1302</v>
      </c>
      <c r="AD14" s="191" t="s">
        <v>1852</v>
      </c>
      <c r="AE14" s="190" t="s">
        <v>693</v>
      </c>
      <c r="AF14" s="192" t="s">
        <v>1227</v>
      </c>
      <c r="AG14" s="192" t="s">
        <v>1853</v>
      </c>
      <c r="AH14" s="192"/>
      <c r="AI14" s="193"/>
      <c r="AJ14" s="190" t="s">
        <v>693</v>
      </c>
      <c r="AK14" s="194" t="s">
        <v>1239</v>
      </c>
      <c r="AL14" s="190" t="s">
        <v>693</v>
      </c>
      <c r="AM14" s="195" t="s">
        <v>1382</v>
      </c>
      <c r="AN14" s="190" t="s">
        <v>693</v>
      </c>
      <c r="AO14" s="196" t="s">
        <v>1420</v>
      </c>
      <c r="AP14" s="190" t="s">
        <v>693</v>
      </c>
      <c r="AQ14" s="3382"/>
      <c r="AR14" s="190" t="s">
        <v>693</v>
      </c>
      <c r="AS14" s="197"/>
      <c r="AT14" s="198"/>
      <c r="AU14" s="589"/>
      <c r="AV14" s="590" t="s">
        <v>5</v>
      </c>
      <c r="AW14" s="590">
        <v>102109</v>
      </c>
      <c r="AX14" s="591" t="s">
        <v>6</v>
      </c>
      <c r="AY14" s="592" t="s">
        <v>1462</v>
      </c>
      <c r="AZ14" s="726"/>
      <c r="BA14" s="727"/>
      <c r="BB14" s="475" t="s">
        <v>3</v>
      </c>
      <c r="BC14" s="476"/>
      <c r="BD14" s="476"/>
      <c r="BE14" s="476"/>
      <c r="BF14" s="476"/>
      <c r="BG14" s="476" t="s">
        <v>3</v>
      </c>
      <c r="BH14" s="476" t="s">
        <v>3</v>
      </c>
      <c r="BI14" s="476" t="s">
        <v>3</v>
      </c>
      <c r="BJ14" s="476"/>
      <c r="BK14" s="592"/>
      <c r="BL14" s="475" t="s">
        <v>1240</v>
      </c>
      <c r="BM14" s="476" t="s">
        <v>1827</v>
      </c>
      <c r="BN14" s="476" t="s">
        <v>1241</v>
      </c>
      <c r="BO14" s="3548" t="s">
        <v>1854</v>
      </c>
    </row>
    <row r="15" spans="1:67" s="9" customFormat="1" ht="12" customHeight="1" x14ac:dyDescent="0.3">
      <c r="A15" s="475">
        <v>8</v>
      </c>
      <c r="B15" s="476" t="s">
        <v>763</v>
      </c>
      <c r="C15" s="590" t="s">
        <v>765</v>
      </c>
      <c r="D15" s="723" t="s">
        <v>776</v>
      </c>
      <c r="E15" s="477" t="s">
        <v>3</v>
      </c>
      <c r="F15" s="724" t="s">
        <v>3</v>
      </c>
      <c r="G15" s="183" t="s">
        <v>1855</v>
      </c>
      <c r="H15" s="180"/>
      <c r="I15" s="184"/>
      <c r="J15" s="212"/>
      <c r="K15" s="725">
        <v>1</v>
      </c>
      <c r="L15" s="185">
        <v>2</v>
      </c>
      <c r="M15" s="186">
        <v>2</v>
      </c>
      <c r="N15" s="1796">
        <v>0</v>
      </c>
      <c r="O15" s="187">
        <v>0</v>
      </c>
      <c r="P15" s="188">
        <v>4</v>
      </c>
      <c r="Q15" s="3465">
        <v>0</v>
      </c>
      <c r="R15" s="3485"/>
      <c r="S15" s="189">
        <f t="shared" si="0"/>
        <v>9</v>
      </c>
      <c r="T15" s="189">
        <f t="shared" si="1"/>
        <v>9</v>
      </c>
      <c r="U15" s="11" t="s">
        <v>1358</v>
      </c>
      <c r="V15" s="190" t="s">
        <v>693</v>
      </c>
      <c r="W15" s="191" t="s">
        <v>1856</v>
      </c>
      <c r="X15" s="191" t="s">
        <v>1461</v>
      </c>
      <c r="Y15" s="191"/>
      <c r="Z15" s="190" t="s">
        <v>693</v>
      </c>
      <c r="AA15" s="191" t="s">
        <v>1177</v>
      </c>
      <c r="AB15" s="191" t="s">
        <v>1844</v>
      </c>
      <c r="AC15" s="191" t="s">
        <v>1313</v>
      </c>
      <c r="AD15" s="191" t="s">
        <v>1857</v>
      </c>
      <c r="AE15" s="190" t="s">
        <v>693</v>
      </c>
      <c r="AF15" s="192"/>
      <c r="AG15" s="192" t="s">
        <v>1849</v>
      </c>
      <c r="AH15" s="192"/>
      <c r="AI15" s="193"/>
      <c r="AJ15" s="190" t="s">
        <v>693</v>
      </c>
      <c r="AK15" s="194" t="s">
        <v>1239</v>
      </c>
      <c r="AL15" s="190" t="s">
        <v>693</v>
      </c>
      <c r="AM15" s="195" t="s">
        <v>1383</v>
      </c>
      <c r="AN15" s="190" t="s">
        <v>693</v>
      </c>
      <c r="AO15" s="196" t="s">
        <v>1420</v>
      </c>
      <c r="AP15" s="190" t="s">
        <v>693</v>
      </c>
      <c r="AQ15" s="3382"/>
      <c r="AR15" s="190" t="s">
        <v>693</v>
      </c>
      <c r="AS15" s="197"/>
      <c r="AT15" s="198"/>
      <c r="AU15" s="589"/>
      <c r="AV15" s="590" t="s">
        <v>5</v>
      </c>
      <c r="AW15" s="590">
        <v>102936</v>
      </c>
      <c r="AX15" s="591" t="s">
        <v>7</v>
      </c>
      <c r="AY15" s="592" t="s">
        <v>1858</v>
      </c>
      <c r="AZ15" s="726"/>
      <c r="BA15" s="727"/>
      <c r="BB15" s="475" t="s">
        <v>3</v>
      </c>
      <c r="BC15" s="476"/>
      <c r="BD15" s="476"/>
      <c r="BE15" s="476"/>
      <c r="BF15" s="476"/>
      <c r="BG15" s="476" t="s">
        <v>3</v>
      </c>
      <c r="BH15" s="476"/>
      <c r="BI15" s="476"/>
      <c r="BJ15" s="476"/>
      <c r="BK15" s="592"/>
      <c r="BL15" s="475" t="s">
        <v>1240</v>
      </c>
      <c r="BM15" s="476" t="s">
        <v>1827</v>
      </c>
      <c r="BN15" s="476" t="s">
        <v>1241</v>
      </c>
      <c r="BO15" s="3548" t="s">
        <v>1854</v>
      </c>
    </row>
    <row r="16" spans="1:67" s="9" customFormat="1" ht="12" customHeight="1" x14ac:dyDescent="0.3">
      <c r="A16" s="475">
        <v>9</v>
      </c>
      <c r="B16" s="476" t="s">
        <v>763</v>
      </c>
      <c r="C16" s="590" t="s">
        <v>765</v>
      </c>
      <c r="D16" s="723" t="s">
        <v>776</v>
      </c>
      <c r="E16" s="477" t="s">
        <v>3</v>
      </c>
      <c r="F16" s="724" t="s">
        <v>3</v>
      </c>
      <c r="G16" s="183" t="s">
        <v>1859</v>
      </c>
      <c r="H16" s="180"/>
      <c r="I16" s="184"/>
      <c r="J16" s="212"/>
      <c r="K16" s="728">
        <v>1</v>
      </c>
      <c r="L16" s="185">
        <v>8</v>
      </c>
      <c r="M16" s="186">
        <v>2</v>
      </c>
      <c r="N16" s="1795">
        <v>8</v>
      </c>
      <c r="O16" s="187">
        <v>0</v>
      </c>
      <c r="P16" s="188">
        <v>4</v>
      </c>
      <c r="Q16" s="3465">
        <v>0</v>
      </c>
      <c r="R16" s="3485"/>
      <c r="S16" s="189">
        <f t="shared" si="0"/>
        <v>15</v>
      </c>
      <c r="T16" s="189">
        <f t="shared" si="1"/>
        <v>23</v>
      </c>
      <c r="U16" s="11" t="s">
        <v>1358</v>
      </c>
      <c r="V16" s="190" t="s">
        <v>693</v>
      </c>
      <c r="W16" s="191" t="s">
        <v>1860</v>
      </c>
      <c r="X16" s="191" t="s">
        <v>1461</v>
      </c>
      <c r="Y16" s="191"/>
      <c r="Z16" s="190" t="s">
        <v>693</v>
      </c>
      <c r="AA16" s="191" t="s">
        <v>1178</v>
      </c>
      <c r="AB16" s="191" t="s">
        <v>1278</v>
      </c>
      <c r="AC16" s="191" t="s">
        <v>1313</v>
      </c>
      <c r="AD16" s="191" t="s">
        <v>1861</v>
      </c>
      <c r="AE16" s="190" t="s">
        <v>693</v>
      </c>
      <c r="AF16" s="192" t="s">
        <v>1813</v>
      </c>
      <c r="AG16" s="192" t="s">
        <v>1862</v>
      </c>
      <c r="AH16" s="192"/>
      <c r="AI16" s="193"/>
      <c r="AJ16" s="190" t="s">
        <v>693</v>
      </c>
      <c r="AK16" s="194" t="s">
        <v>1239</v>
      </c>
      <c r="AL16" s="190" t="s">
        <v>693</v>
      </c>
      <c r="AM16" s="195" t="s">
        <v>1382</v>
      </c>
      <c r="AN16" s="190" t="s">
        <v>693</v>
      </c>
      <c r="AO16" s="196" t="s">
        <v>1420</v>
      </c>
      <c r="AP16" s="190" t="s">
        <v>693</v>
      </c>
      <c r="AQ16" s="3382"/>
      <c r="AR16" s="190" t="s">
        <v>693</v>
      </c>
      <c r="AS16" s="197"/>
      <c r="AT16" s="198"/>
      <c r="AU16" s="589"/>
      <c r="AV16" s="590" t="s">
        <v>9</v>
      </c>
      <c r="AW16" s="590">
        <v>100014</v>
      </c>
      <c r="AX16" s="591" t="s">
        <v>8</v>
      </c>
      <c r="AY16" s="592" t="s">
        <v>1863</v>
      </c>
      <c r="AZ16" s="726"/>
      <c r="BA16" s="727"/>
      <c r="BB16" s="475"/>
      <c r="BC16" s="476"/>
      <c r="BD16" s="476"/>
      <c r="BE16" s="476"/>
      <c r="BF16" s="476"/>
      <c r="BG16" s="476"/>
      <c r="BH16" s="476"/>
      <c r="BI16" s="476"/>
      <c r="BJ16" s="476"/>
      <c r="BK16" s="592"/>
      <c r="BL16" s="475" t="s">
        <v>1240</v>
      </c>
      <c r="BM16" s="476" t="s">
        <v>1864</v>
      </c>
      <c r="BN16" s="476" t="s">
        <v>692</v>
      </c>
      <c r="BO16" s="3548" t="s">
        <v>1865</v>
      </c>
    </row>
    <row r="17" spans="1:67" s="9" customFormat="1" ht="12" customHeight="1" x14ac:dyDescent="0.3">
      <c r="A17" s="475">
        <v>10</v>
      </c>
      <c r="B17" s="476" t="s">
        <v>763</v>
      </c>
      <c r="C17" s="590" t="s">
        <v>765</v>
      </c>
      <c r="D17" s="723" t="s">
        <v>776</v>
      </c>
      <c r="E17" s="477" t="s">
        <v>3</v>
      </c>
      <c r="F17" s="724" t="s">
        <v>3</v>
      </c>
      <c r="G17" s="183" t="s">
        <v>808</v>
      </c>
      <c r="H17" s="180"/>
      <c r="I17" s="184"/>
      <c r="J17" s="212"/>
      <c r="K17" s="725">
        <v>1</v>
      </c>
      <c r="L17" s="185">
        <v>4</v>
      </c>
      <c r="M17" s="186">
        <v>2</v>
      </c>
      <c r="N17" s="1795">
        <v>0</v>
      </c>
      <c r="O17" s="187">
        <v>0</v>
      </c>
      <c r="P17" s="188">
        <v>4</v>
      </c>
      <c r="Q17" s="3465">
        <v>0</v>
      </c>
      <c r="R17" s="3485"/>
      <c r="S17" s="189">
        <f t="shared" si="0"/>
        <v>11</v>
      </c>
      <c r="T17" s="189">
        <f t="shared" si="1"/>
        <v>11</v>
      </c>
      <c r="U17" s="11" t="s">
        <v>1358</v>
      </c>
      <c r="V17" s="190" t="s">
        <v>693</v>
      </c>
      <c r="W17" s="191" t="s">
        <v>1866</v>
      </c>
      <c r="X17" s="191" t="s">
        <v>1461</v>
      </c>
      <c r="Y17" s="191"/>
      <c r="Z17" s="190" t="s">
        <v>693</v>
      </c>
      <c r="AA17" s="191" t="s">
        <v>1178</v>
      </c>
      <c r="AB17" s="191" t="s">
        <v>1278</v>
      </c>
      <c r="AC17" s="191"/>
      <c r="AD17" s="191" t="s">
        <v>1325</v>
      </c>
      <c r="AE17" s="190" t="s">
        <v>693</v>
      </c>
      <c r="AF17" s="192" t="s">
        <v>1228</v>
      </c>
      <c r="AG17" s="192"/>
      <c r="AH17" s="192"/>
      <c r="AI17" s="193"/>
      <c r="AJ17" s="190" t="s">
        <v>693</v>
      </c>
      <c r="AK17" s="194" t="s">
        <v>1239</v>
      </c>
      <c r="AL17" s="190" t="s">
        <v>693</v>
      </c>
      <c r="AM17" s="195" t="s">
        <v>1383</v>
      </c>
      <c r="AN17" s="190" t="s">
        <v>693</v>
      </c>
      <c r="AO17" s="196" t="s">
        <v>1420</v>
      </c>
      <c r="AP17" s="190" t="s">
        <v>693</v>
      </c>
      <c r="AQ17" s="3382"/>
      <c r="AR17" s="190" t="s">
        <v>693</v>
      </c>
      <c r="AS17" s="197"/>
      <c r="AT17" s="198"/>
      <c r="AU17" s="589" t="s">
        <v>1428</v>
      </c>
      <c r="AV17" s="590" t="s">
        <v>11</v>
      </c>
      <c r="AW17" s="590" t="s">
        <v>12</v>
      </c>
      <c r="AX17" s="591" t="s">
        <v>10</v>
      </c>
      <c r="AY17" s="592" t="s">
        <v>1465</v>
      </c>
      <c r="AZ17" s="726"/>
      <c r="BA17" s="727"/>
      <c r="BB17" s="475"/>
      <c r="BC17" s="476"/>
      <c r="BD17" s="476"/>
      <c r="BE17" s="476"/>
      <c r="BF17" s="476"/>
      <c r="BG17" s="476"/>
      <c r="BH17" s="476"/>
      <c r="BI17" s="476"/>
      <c r="BJ17" s="476"/>
      <c r="BK17" s="592"/>
      <c r="BL17" s="475" t="s">
        <v>1240</v>
      </c>
      <c r="BM17" s="476" t="s">
        <v>1466</v>
      </c>
      <c r="BN17" s="476" t="s">
        <v>692</v>
      </c>
      <c r="BO17" s="3548" t="s">
        <v>1467</v>
      </c>
    </row>
    <row r="18" spans="1:67" s="9" customFormat="1" ht="12" customHeight="1" x14ac:dyDescent="0.3">
      <c r="A18" s="475">
        <v>11</v>
      </c>
      <c r="B18" s="476" t="s">
        <v>763</v>
      </c>
      <c r="C18" s="590" t="s">
        <v>765</v>
      </c>
      <c r="D18" s="723" t="s">
        <v>776</v>
      </c>
      <c r="E18" s="477" t="s">
        <v>3</v>
      </c>
      <c r="F18" s="724" t="s">
        <v>3</v>
      </c>
      <c r="G18" s="183" t="s">
        <v>809</v>
      </c>
      <c r="H18" s="180"/>
      <c r="I18" s="184"/>
      <c r="J18" s="212"/>
      <c r="K18" s="728">
        <v>1</v>
      </c>
      <c r="L18" s="185">
        <v>8</v>
      </c>
      <c r="M18" s="186">
        <v>2</v>
      </c>
      <c r="N18" s="1795">
        <v>2</v>
      </c>
      <c r="O18" s="187">
        <v>0</v>
      </c>
      <c r="P18" s="188">
        <v>4</v>
      </c>
      <c r="Q18" s="3465">
        <v>0</v>
      </c>
      <c r="R18" s="3485"/>
      <c r="S18" s="189">
        <f t="shared" si="0"/>
        <v>15</v>
      </c>
      <c r="T18" s="189">
        <f t="shared" si="1"/>
        <v>17</v>
      </c>
      <c r="U18" s="11" t="s">
        <v>1358</v>
      </c>
      <c r="V18" s="190" t="s">
        <v>693</v>
      </c>
      <c r="W18" s="191" t="s">
        <v>1098</v>
      </c>
      <c r="X18" s="191" t="s">
        <v>1461</v>
      </c>
      <c r="Y18" s="191"/>
      <c r="Z18" s="190" t="s">
        <v>693</v>
      </c>
      <c r="AA18" s="191" t="s">
        <v>1179</v>
      </c>
      <c r="AB18" s="191" t="s">
        <v>1278</v>
      </c>
      <c r="AC18" s="191" t="s">
        <v>1302</v>
      </c>
      <c r="AD18" s="191" t="s">
        <v>1326</v>
      </c>
      <c r="AE18" s="190" t="s">
        <v>693</v>
      </c>
      <c r="AF18" s="192" t="s">
        <v>1229</v>
      </c>
      <c r="AG18" s="192"/>
      <c r="AH18" s="192"/>
      <c r="AI18" s="193"/>
      <c r="AJ18" s="190" t="s">
        <v>693</v>
      </c>
      <c r="AK18" s="194" t="s">
        <v>1239</v>
      </c>
      <c r="AL18" s="190" t="s">
        <v>693</v>
      </c>
      <c r="AM18" s="195" t="s">
        <v>1382</v>
      </c>
      <c r="AN18" s="190" t="s">
        <v>693</v>
      </c>
      <c r="AO18" s="196" t="s">
        <v>1420</v>
      </c>
      <c r="AP18" s="190" t="s">
        <v>693</v>
      </c>
      <c r="AQ18" s="3382"/>
      <c r="AR18" s="190" t="s">
        <v>693</v>
      </c>
      <c r="AS18" s="197"/>
      <c r="AT18" s="198"/>
      <c r="AU18" s="589"/>
      <c r="AV18" s="590" t="s">
        <v>14</v>
      </c>
      <c r="AW18" s="590">
        <v>102116</v>
      </c>
      <c r="AX18" s="591" t="s">
        <v>13</v>
      </c>
      <c r="AY18" s="592" t="s">
        <v>1468</v>
      </c>
      <c r="AZ18" s="726"/>
      <c r="BA18" s="727"/>
      <c r="BB18" s="475"/>
      <c r="BC18" s="476"/>
      <c r="BD18" s="476"/>
      <c r="BE18" s="476"/>
      <c r="BF18" s="476"/>
      <c r="BG18" s="476"/>
      <c r="BH18" s="476" t="s">
        <v>3</v>
      </c>
      <c r="BI18" s="476" t="s">
        <v>3</v>
      </c>
      <c r="BJ18" s="476"/>
      <c r="BK18" s="592"/>
      <c r="BL18" s="475" t="s">
        <v>1240</v>
      </c>
      <c r="BM18" s="476" t="s">
        <v>1463</v>
      </c>
      <c r="BN18" s="476" t="s">
        <v>692</v>
      </c>
      <c r="BO18" s="3548" t="s">
        <v>1469</v>
      </c>
    </row>
    <row r="19" spans="1:67" s="9" customFormat="1" ht="12" customHeight="1" x14ac:dyDescent="0.3">
      <c r="A19" s="475">
        <v>12</v>
      </c>
      <c r="B19" s="476" t="s">
        <v>763</v>
      </c>
      <c r="C19" s="590" t="s">
        <v>765</v>
      </c>
      <c r="D19" s="723" t="s">
        <v>776</v>
      </c>
      <c r="E19" s="477" t="s">
        <v>3</v>
      </c>
      <c r="F19" s="724" t="s">
        <v>3</v>
      </c>
      <c r="G19" s="183" t="s">
        <v>810</v>
      </c>
      <c r="H19" s="180"/>
      <c r="I19" s="184"/>
      <c r="J19" s="212"/>
      <c r="K19" s="725">
        <v>1</v>
      </c>
      <c r="L19" s="185">
        <v>8</v>
      </c>
      <c r="M19" s="186">
        <v>2</v>
      </c>
      <c r="N19" s="1796">
        <v>2</v>
      </c>
      <c r="O19" s="187">
        <v>0</v>
      </c>
      <c r="P19" s="188">
        <v>4</v>
      </c>
      <c r="Q19" s="3465">
        <v>0</v>
      </c>
      <c r="R19" s="3485"/>
      <c r="S19" s="189">
        <f t="shared" si="0"/>
        <v>15</v>
      </c>
      <c r="T19" s="189">
        <f t="shared" si="1"/>
        <v>17</v>
      </c>
      <c r="U19" s="11" t="s">
        <v>1358</v>
      </c>
      <c r="V19" s="190" t="s">
        <v>693</v>
      </c>
      <c r="W19" s="191" t="s">
        <v>1470</v>
      </c>
      <c r="X19" s="191" t="s">
        <v>1461</v>
      </c>
      <c r="Y19" s="191"/>
      <c r="Z19" s="190" t="s">
        <v>693</v>
      </c>
      <c r="AA19" s="191" t="s">
        <v>1180</v>
      </c>
      <c r="AB19" s="191"/>
      <c r="AC19" s="191"/>
      <c r="AD19" s="191"/>
      <c r="AE19" s="190" t="s">
        <v>693</v>
      </c>
      <c r="AF19" s="192" t="s">
        <v>1229</v>
      </c>
      <c r="AG19" s="192"/>
      <c r="AH19" s="192"/>
      <c r="AI19" s="193"/>
      <c r="AJ19" s="190" t="s">
        <v>693</v>
      </c>
      <c r="AK19" s="194" t="s">
        <v>1239</v>
      </c>
      <c r="AL19" s="190" t="s">
        <v>693</v>
      </c>
      <c r="AM19" s="195" t="s">
        <v>1382</v>
      </c>
      <c r="AN19" s="190" t="s">
        <v>693</v>
      </c>
      <c r="AO19" s="196" t="s">
        <v>1420</v>
      </c>
      <c r="AP19" s="190" t="s">
        <v>693</v>
      </c>
      <c r="AQ19" s="3382"/>
      <c r="AR19" s="190" t="s">
        <v>693</v>
      </c>
      <c r="AS19" s="197"/>
      <c r="AT19" s="198"/>
      <c r="AU19" s="589"/>
      <c r="AV19" s="590" t="s">
        <v>14</v>
      </c>
      <c r="AW19" s="590">
        <v>102116</v>
      </c>
      <c r="AX19" s="591" t="s">
        <v>13</v>
      </c>
      <c r="AY19" s="592" t="s">
        <v>1468</v>
      </c>
      <c r="AZ19" s="726"/>
      <c r="BA19" s="727"/>
      <c r="BB19" s="475"/>
      <c r="BC19" s="476"/>
      <c r="BD19" s="476"/>
      <c r="BE19" s="476"/>
      <c r="BF19" s="476"/>
      <c r="BG19" s="476"/>
      <c r="BH19" s="476" t="s">
        <v>3</v>
      </c>
      <c r="BI19" s="476" t="s">
        <v>3</v>
      </c>
      <c r="BJ19" s="476"/>
      <c r="BK19" s="592"/>
      <c r="BL19" s="475" t="s">
        <v>1240</v>
      </c>
      <c r="BM19" s="476" t="s">
        <v>1471</v>
      </c>
      <c r="BN19" s="476" t="s">
        <v>1243</v>
      </c>
      <c r="BO19" s="3548" t="s">
        <v>1472</v>
      </c>
    </row>
    <row r="20" spans="1:67" s="9" customFormat="1" ht="12" customHeight="1" x14ac:dyDescent="0.3">
      <c r="A20" s="475">
        <v>13</v>
      </c>
      <c r="B20" s="476" t="s">
        <v>763</v>
      </c>
      <c r="C20" s="590" t="s">
        <v>765</v>
      </c>
      <c r="D20" s="723" t="s">
        <v>776</v>
      </c>
      <c r="E20" s="477" t="s">
        <v>3</v>
      </c>
      <c r="F20" s="724" t="s">
        <v>3</v>
      </c>
      <c r="G20" s="183" t="s">
        <v>1867</v>
      </c>
      <c r="H20" s="180"/>
      <c r="I20" s="184"/>
      <c r="J20" s="212"/>
      <c r="K20" s="728">
        <v>1</v>
      </c>
      <c r="L20" s="185">
        <v>8</v>
      </c>
      <c r="M20" s="186">
        <v>4</v>
      </c>
      <c r="N20" s="1795">
        <v>0</v>
      </c>
      <c r="O20" s="187">
        <v>0</v>
      </c>
      <c r="P20" s="188">
        <v>4</v>
      </c>
      <c r="Q20" s="3465">
        <v>0</v>
      </c>
      <c r="R20" s="3485"/>
      <c r="S20" s="189">
        <f t="shared" si="0"/>
        <v>17</v>
      </c>
      <c r="T20" s="189">
        <f t="shared" si="1"/>
        <v>17</v>
      </c>
      <c r="U20" s="11" t="s">
        <v>1358</v>
      </c>
      <c r="V20" s="190" t="s">
        <v>693</v>
      </c>
      <c r="W20" s="191" t="s">
        <v>1868</v>
      </c>
      <c r="X20" s="191" t="s">
        <v>1461</v>
      </c>
      <c r="Y20" s="191"/>
      <c r="Z20" s="190" t="s">
        <v>693</v>
      </c>
      <c r="AA20" s="191" t="s">
        <v>1869</v>
      </c>
      <c r="AB20" s="191"/>
      <c r="AC20" s="191"/>
      <c r="AD20" s="191"/>
      <c r="AE20" s="190" t="s">
        <v>693</v>
      </c>
      <c r="AF20" s="192"/>
      <c r="AG20" s="192" t="s">
        <v>1870</v>
      </c>
      <c r="AH20" s="192"/>
      <c r="AI20" s="193" t="s">
        <v>1871</v>
      </c>
      <c r="AJ20" s="190" t="s">
        <v>693</v>
      </c>
      <c r="AK20" s="194" t="s">
        <v>1239</v>
      </c>
      <c r="AL20" s="190" t="s">
        <v>693</v>
      </c>
      <c r="AM20" s="195" t="s">
        <v>1385</v>
      </c>
      <c r="AN20" s="190" t="s">
        <v>693</v>
      </c>
      <c r="AO20" s="196" t="s">
        <v>1420</v>
      </c>
      <c r="AP20" s="190" t="s">
        <v>693</v>
      </c>
      <c r="AQ20" s="3382"/>
      <c r="AR20" s="190" t="s">
        <v>693</v>
      </c>
      <c r="AS20" s="197"/>
      <c r="AT20" s="198"/>
      <c r="AU20" s="589" t="s">
        <v>1872</v>
      </c>
      <c r="AV20" s="590" t="s">
        <v>16</v>
      </c>
      <c r="AW20" s="590" t="s">
        <v>17</v>
      </c>
      <c r="AX20" s="590" t="s">
        <v>15</v>
      </c>
      <c r="AY20" s="592" t="s">
        <v>1873</v>
      </c>
      <c r="AZ20" s="726"/>
      <c r="BA20" s="727"/>
      <c r="BB20" s="475"/>
      <c r="BC20" s="476"/>
      <c r="BD20" s="476"/>
      <c r="BE20" s="476"/>
      <c r="BF20" s="476"/>
      <c r="BG20" s="476"/>
      <c r="BH20" s="476" t="s">
        <v>3</v>
      </c>
      <c r="BI20" s="476"/>
      <c r="BJ20" s="476"/>
      <c r="BK20" s="592"/>
      <c r="BL20" s="475" t="s">
        <v>1240</v>
      </c>
      <c r="BM20" s="476" t="s">
        <v>1463</v>
      </c>
      <c r="BN20" s="476" t="s">
        <v>692</v>
      </c>
      <c r="BO20" s="3548" t="s">
        <v>1874</v>
      </c>
    </row>
    <row r="21" spans="1:67" s="10" customFormat="1" ht="12" customHeight="1" x14ac:dyDescent="0.3">
      <c r="A21" s="475">
        <v>14</v>
      </c>
      <c r="B21" s="476" t="s">
        <v>763</v>
      </c>
      <c r="C21" s="590" t="s">
        <v>765</v>
      </c>
      <c r="D21" s="723" t="s">
        <v>776</v>
      </c>
      <c r="E21" s="477" t="s">
        <v>3</v>
      </c>
      <c r="F21" s="724" t="s">
        <v>3</v>
      </c>
      <c r="G21" s="183" t="s">
        <v>1875</v>
      </c>
      <c r="H21" s="180"/>
      <c r="I21" s="184"/>
      <c r="J21" s="212"/>
      <c r="K21" s="725">
        <v>1</v>
      </c>
      <c r="L21" s="185">
        <v>4</v>
      </c>
      <c r="M21" s="186">
        <v>4</v>
      </c>
      <c r="N21" s="1795">
        <v>0</v>
      </c>
      <c r="O21" s="187">
        <v>0</v>
      </c>
      <c r="P21" s="188">
        <v>4</v>
      </c>
      <c r="Q21" s="3465">
        <v>0</v>
      </c>
      <c r="R21" s="3485"/>
      <c r="S21" s="189">
        <f t="shared" si="0"/>
        <v>13</v>
      </c>
      <c r="T21" s="189">
        <f t="shared" si="1"/>
        <v>13</v>
      </c>
      <c r="U21" s="11" t="s">
        <v>1358</v>
      </c>
      <c r="V21" s="190" t="s">
        <v>693</v>
      </c>
      <c r="W21" s="191" t="s">
        <v>1876</v>
      </c>
      <c r="X21" s="191" t="s">
        <v>1461</v>
      </c>
      <c r="Y21" s="191"/>
      <c r="Z21" s="190" t="s">
        <v>693</v>
      </c>
      <c r="AA21" s="191" t="s">
        <v>1877</v>
      </c>
      <c r="AB21" s="191"/>
      <c r="AC21" s="191"/>
      <c r="AD21" s="191"/>
      <c r="AE21" s="190" t="s">
        <v>693</v>
      </c>
      <c r="AF21" s="192"/>
      <c r="AG21" s="202"/>
      <c r="AH21" s="202"/>
      <c r="AI21" s="203"/>
      <c r="AJ21" s="190" t="s">
        <v>693</v>
      </c>
      <c r="AK21" s="194" t="s">
        <v>1239</v>
      </c>
      <c r="AL21" s="190" t="s">
        <v>693</v>
      </c>
      <c r="AM21" s="195" t="s">
        <v>1382</v>
      </c>
      <c r="AN21" s="190" t="s">
        <v>693</v>
      </c>
      <c r="AO21" s="196" t="s">
        <v>1420</v>
      </c>
      <c r="AP21" s="190" t="s">
        <v>693</v>
      </c>
      <c r="AQ21" s="3382"/>
      <c r="AR21" s="190" t="s">
        <v>693</v>
      </c>
      <c r="AS21" s="204"/>
      <c r="AT21" s="205"/>
      <c r="AU21" s="589" t="s">
        <v>1872</v>
      </c>
      <c r="AV21" s="590" t="s">
        <v>16</v>
      </c>
      <c r="AW21" s="590" t="s">
        <v>18</v>
      </c>
      <c r="AX21" s="590" t="s">
        <v>15</v>
      </c>
      <c r="AY21" s="592" t="s">
        <v>1873</v>
      </c>
      <c r="AZ21" s="726"/>
      <c r="BA21" s="727"/>
      <c r="BB21" s="475"/>
      <c r="BC21" s="476"/>
      <c r="BD21" s="476"/>
      <c r="BE21" s="476"/>
      <c r="BF21" s="476"/>
      <c r="BG21" s="476"/>
      <c r="BH21" s="476" t="s">
        <v>3</v>
      </c>
      <c r="BI21" s="476"/>
      <c r="BJ21" s="476"/>
      <c r="BK21" s="592"/>
      <c r="BL21" s="475" t="s">
        <v>1240</v>
      </c>
      <c r="BM21" s="476" t="s">
        <v>1481</v>
      </c>
      <c r="BN21" s="476" t="s">
        <v>1243</v>
      </c>
      <c r="BO21" s="3548" t="s">
        <v>1878</v>
      </c>
    </row>
    <row r="22" spans="1:67" s="9" customFormat="1" ht="12" customHeight="1" x14ac:dyDescent="0.3">
      <c r="A22" s="475">
        <v>15</v>
      </c>
      <c r="B22" s="476" t="s">
        <v>763</v>
      </c>
      <c r="C22" s="590" t="s">
        <v>765</v>
      </c>
      <c r="D22" s="723" t="s">
        <v>776</v>
      </c>
      <c r="E22" s="477" t="s">
        <v>3</v>
      </c>
      <c r="F22" s="724" t="s">
        <v>3</v>
      </c>
      <c r="G22" s="183" t="s">
        <v>1879</v>
      </c>
      <c r="H22" s="180"/>
      <c r="I22" s="184"/>
      <c r="J22" s="212"/>
      <c r="K22" s="728">
        <v>1</v>
      </c>
      <c r="L22" s="185">
        <v>2</v>
      </c>
      <c r="M22" s="186">
        <v>2</v>
      </c>
      <c r="N22" s="1795">
        <v>0</v>
      </c>
      <c r="O22" s="187">
        <v>0</v>
      </c>
      <c r="P22" s="188">
        <v>4</v>
      </c>
      <c r="Q22" s="3465">
        <v>0</v>
      </c>
      <c r="R22" s="3485"/>
      <c r="S22" s="189">
        <f t="shared" si="0"/>
        <v>9</v>
      </c>
      <c r="T22" s="189">
        <f t="shared" si="1"/>
        <v>9</v>
      </c>
      <c r="U22" s="11" t="s">
        <v>1358</v>
      </c>
      <c r="V22" s="190" t="s">
        <v>693</v>
      </c>
      <c r="W22" s="191" t="s">
        <v>1880</v>
      </c>
      <c r="X22" s="191" t="s">
        <v>1461</v>
      </c>
      <c r="Y22" s="191"/>
      <c r="Z22" s="190" t="s">
        <v>693</v>
      </c>
      <c r="AA22" s="191" t="s">
        <v>1881</v>
      </c>
      <c r="AB22" s="191"/>
      <c r="AC22" s="191" t="s">
        <v>1882</v>
      </c>
      <c r="AD22" s="191" t="s">
        <v>1883</v>
      </c>
      <c r="AE22" s="190" t="s">
        <v>693</v>
      </c>
      <c r="AF22" s="192" t="s">
        <v>1228</v>
      </c>
      <c r="AG22" s="192" t="s">
        <v>1884</v>
      </c>
      <c r="AH22" s="192"/>
      <c r="AI22" s="193"/>
      <c r="AJ22" s="190" t="s">
        <v>693</v>
      </c>
      <c r="AK22" s="194" t="s">
        <v>1239</v>
      </c>
      <c r="AL22" s="190" t="s">
        <v>693</v>
      </c>
      <c r="AM22" s="195" t="s">
        <v>1383</v>
      </c>
      <c r="AN22" s="190" t="s">
        <v>693</v>
      </c>
      <c r="AO22" s="196" t="s">
        <v>1420</v>
      </c>
      <c r="AP22" s="190" t="s">
        <v>693</v>
      </c>
      <c r="AQ22" s="3382"/>
      <c r="AR22" s="190" t="s">
        <v>693</v>
      </c>
      <c r="AS22" s="197"/>
      <c r="AT22" s="198"/>
      <c r="AU22" s="589"/>
      <c r="AV22" s="590" t="s">
        <v>20</v>
      </c>
      <c r="AW22" s="590">
        <v>102939</v>
      </c>
      <c r="AX22" s="591" t="s">
        <v>19</v>
      </c>
      <c r="AY22" s="592" t="s">
        <v>1885</v>
      </c>
      <c r="AZ22" s="726"/>
      <c r="BA22" s="727"/>
      <c r="BB22" s="475"/>
      <c r="BC22" s="476"/>
      <c r="BD22" s="476"/>
      <c r="BE22" s="476"/>
      <c r="BF22" s="476"/>
      <c r="BG22" s="476"/>
      <c r="BH22" s="476"/>
      <c r="BI22" s="476"/>
      <c r="BJ22" s="476"/>
      <c r="BK22" s="592"/>
      <c r="BL22" s="475" t="s">
        <v>1240</v>
      </c>
      <c r="BM22" s="476" t="s">
        <v>1481</v>
      </c>
      <c r="BN22" s="476" t="s">
        <v>692</v>
      </c>
      <c r="BO22" s="3548" t="s">
        <v>1886</v>
      </c>
    </row>
    <row r="23" spans="1:67" s="9" customFormat="1" ht="12" customHeight="1" x14ac:dyDescent="0.3">
      <c r="A23" s="475">
        <v>16</v>
      </c>
      <c r="B23" s="476" t="s">
        <v>763</v>
      </c>
      <c r="C23" s="590" t="s">
        <v>765</v>
      </c>
      <c r="D23" s="723" t="s">
        <v>776</v>
      </c>
      <c r="E23" s="477" t="s">
        <v>3</v>
      </c>
      <c r="F23" s="724" t="s">
        <v>3</v>
      </c>
      <c r="G23" s="183" t="s">
        <v>1887</v>
      </c>
      <c r="H23" s="180"/>
      <c r="I23" s="184"/>
      <c r="J23" s="212"/>
      <c r="K23" s="725">
        <v>1</v>
      </c>
      <c r="L23" s="185">
        <v>4</v>
      </c>
      <c r="M23" s="186">
        <v>2</v>
      </c>
      <c r="N23" s="1796">
        <v>0</v>
      </c>
      <c r="O23" s="187">
        <v>0</v>
      </c>
      <c r="P23" s="188">
        <v>4</v>
      </c>
      <c r="Q23" s="3465">
        <v>0</v>
      </c>
      <c r="R23" s="3485"/>
      <c r="S23" s="189">
        <f t="shared" si="0"/>
        <v>11</v>
      </c>
      <c r="T23" s="189">
        <f t="shared" si="1"/>
        <v>11</v>
      </c>
      <c r="U23" s="11" t="s">
        <v>1358</v>
      </c>
      <c r="V23" s="190" t="s">
        <v>693</v>
      </c>
      <c r="W23" s="191" t="s">
        <v>1888</v>
      </c>
      <c r="X23" s="191" t="s">
        <v>1461</v>
      </c>
      <c r="Y23" s="191"/>
      <c r="Z23" s="190" t="s">
        <v>693</v>
      </c>
      <c r="AA23" s="191" t="s">
        <v>1889</v>
      </c>
      <c r="AB23" s="191" t="s">
        <v>1288</v>
      </c>
      <c r="AC23" s="191"/>
      <c r="AD23" s="191" t="s">
        <v>1890</v>
      </c>
      <c r="AE23" s="190" t="s">
        <v>693</v>
      </c>
      <c r="AF23" s="192" t="s">
        <v>1228</v>
      </c>
      <c r="AG23" s="192"/>
      <c r="AH23" s="192"/>
      <c r="AI23" s="193"/>
      <c r="AJ23" s="190" t="s">
        <v>693</v>
      </c>
      <c r="AK23" s="194" t="s">
        <v>1239</v>
      </c>
      <c r="AL23" s="190" t="s">
        <v>693</v>
      </c>
      <c r="AM23" s="195" t="s">
        <v>1382</v>
      </c>
      <c r="AN23" s="190" t="s">
        <v>693</v>
      </c>
      <c r="AO23" s="196" t="s">
        <v>1420</v>
      </c>
      <c r="AP23" s="190" t="s">
        <v>693</v>
      </c>
      <c r="AQ23" s="3382"/>
      <c r="AR23" s="190" t="s">
        <v>693</v>
      </c>
      <c r="AS23" s="197"/>
      <c r="AT23" s="198"/>
      <c r="AU23" s="589" t="s">
        <v>1891</v>
      </c>
      <c r="AV23" s="590" t="s">
        <v>24</v>
      </c>
      <c r="AW23" s="590">
        <v>100079</v>
      </c>
      <c r="AX23" s="1804" t="s">
        <v>96</v>
      </c>
      <c r="AY23" s="592" t="s">
        <v>1892</v>
      </c>
      <c r="AZ23" s="726"/>
      <c r="BA23" s="727"/>
      <c r="BB23" s="475"/>
      <c r="BC23" s="476"/>
      <c r="BD23" s="476"/>
      <c r="BE23" s="476"/>
      <c r="BF23" s="476"/>
      <c r="BG23" s="476"/>
      <c r="BH23" s="476"/>
      <c r="BI23" s="476"/>
      <c r="BJ23" s="476"/>
      <c r="BK23" s="592"/>
      <c r="BL23" s="475" t="s">
        <v>1240</v>
      </c>
      <c r="BM23" s="476" t="s">
        <v>1893</v>
      </c>
      <c r="BN23" s="476" t="s">
        <v>1243</v>
      </c>
      <c r="BO23" s="3548" t="s">
        <v>1894</v>
      </c>
    </row>
    <row r="24" spans="1:67" s="9" customFormat="1" ht="12" customHeight="1" x14ac:dyDescent="0.3">
      <c r="A24" s="475">
        <v>17</v>
      </c>
      <c r="B24" s="476" t="s">
        <v>763</v>
      </c>
      <c r="C24" s="590" t="s">
        <v>765</v>
      </c>
      <c r="D24" s="723" t="s">
        <v>776</v>
      </c>
      <c r="E24" s="477" t="s">
        <v>3</v>
      </c>
      <c r="F24" s="724" t="s">
        <v>3</v>
      </c>
      <c r="G24" s="182" t="s">
        <v>811</v>
      </c>
      <c r="H24" s="180"/>
      <c r="I24" s="184"/>
      <c r="J24" s="212"/>
      <c r="K24" s="728">
        <v>1</v>
      </c>
      <c r="L24" s="185">
        <v>8</v>
      </c>
      <c r="M24" s="186">
        <v>2</v>
      </c>
      <c r="N24" s="1795">
        <v>4</v>
      </c>
      <c r="O24" s="187">
        <v>0</v>
      </c>
      <c r="P24" s="188">
        <v>4</v>
      </c>
      <c r="Q24" s="3465">
        <v>0</v>
      </c>
      <c r="R24" s="3485"/>
      <c r="S24" s="189">
        <f t="shared" si="0"/>
        <v>15</v>
      </c>
      <c r="T24" s="189">
        <f t="shared" si="1"/>
        <v>19</v>
      </c>
      <c r="U24" s="11" t="s">
        <v>1358</v>
      </c>
      <c r="V24" s="190" t="s">
        <v>693</v>
      </c>
      <c r="W24" s="191" t="s">
        <v>1895</v>
      </c>
      <c r="X24" s="191" t="s">
        <v>1461</v>
      </c>
      <c r="Y24" s="191"/>
      <c r="Z24" s="190" t="s">
        <v>693</v>
      </c>
      <c r="AA24" s="191" t="s">
        <v>1181</v>
      </c>
      <c r="AB24" s="191" t="s">
        <v>1279</v>
      </c>
      <c r="AC24" s="191" t="s">
        <v>1302</v>
      </c>
      <c r="AD24" s="191" t="s">
        <v>1327</v>
      </c>
      <c r="AE24" s="190" t="s">
        <v>693</v>
      </c>
      <c r="AF24" s="192" t="s">
        <v>1227</v>
      </c>
      <c r="AG24" s="192" t="s">
        <v>1862</v>
      </c>
      <c r="AH24" s="192"/>
      <c r="AI24" s="193"/>
      <c r="AJ24" s="190" t="s">
        <v>693</v>
      </c>
      <c r="AK24" s="194" t="s">
        <v>1239</v>
      </c>
      <c r="AL24" s="190" t="s">
        <v>693</v>
      </c>
      <c r="AM24" s="195" t="s">
        <v>1382</v>
      </c>
      <c r="AN24" s="190" t="s">
        <v>693</v>
      </c>
      <c r="AO24" s="196" t="s">
        <v>1420</v>
      </c>
      <c r="AP24" s="190" t="s">
        <v>693</v>
      </c>
      <c r="AQ24" s="3382"/>
      <c r="AR24" s="190" t="s">
        <v>693</v>
      </c>
      <c r="AS24" s="197"/>
      <c r="AT24" s="198"/>
      <c r="AU24" s="589"/>
      <c r="AV24" s="590" t="s">
        <v>22</v>
      </c>
      <c r="AW24" s="590" t="s">
        <v>579</v>
      </c>
      <c r="AX24" s="591" t="s">
        <v>582</v>
      </c>
      <c r="AY24" s="592" t="s">
        <v>1475</v>
      </c>
      <c r="AZ24" s="726"/>
      <c r="BA24" s="727"/>
      <c r="BB24" s="475"/>
      <c r="BC24" s="476"/>
      <c r="BD24" s="476"/>
      <c r="BE24" s="476"/>
      <c r="BF24" s="476"/>
      <c r="BG24" s="476"/>
      <c r="BH24" s="476" t="s">
        <v>3</v>
      </c>
      <c r="BI24" s="476" t="s">
        <v>3</v>
      </c>
      <c r="BJ24" s="476"/>
      <c r="BK24" s="592"/>
      <c r="BL24" s="475" t="s">
        <v>1240</v>
      </c>
      <c r="BM24" s="476" t="s">
        <v>1476</v>
      </c>
      <c r="BN24" s="476" t="s">
        <v>1243</v>
      </c>
      <c r="BO24" s="3548" t="s">
        <v>1477</v>
      </c>
    </row>
    <row r="25" spans="1:67" s="9" customFormat="1" ht="12" customHeight="1" x14ac:dyDescent="0.3">
      <c r="A25" s="475">
        <v>18</v>
      </c>
      <c r="B25" s="476" t="s">
        <v>763</v>
      </c>
      <c r="C25" s="590" t="s">
        <v>765</v>
      </c>
      <c r="D25" s="723" t="s">
        <v>776</v>
      </c>
      <c r="E25" s="477" t="s">
        <v>3</v>
      </c>
      <c r="F25" s="724" t="s">
        <v>3</v>
      </c>
      <c r="G25" s="183" t="s">
        <v>812</v>
      </c>
      <c r="H25" s="180"/>
      <c r="I25" s="184"/>
      <c r="J25" s="212"/>
      <c r="K25" s="725">
        <v>1</v>
      </c>
      <c r="L25" s="185">
        <v>8</v>
      </c>
      <c r="M25" s="186">
        <v>2</v>
      </c>
      <c r="N25" s="1795">
        <v>2</v>
      </c>
      <c r="O25" s="187">
        <v>0</v>
      </c>
      <c r="P25" s="188">
        <v>4</v>
      </c>
      <c r="Q25" s="3465">
        <v>0</v>
      </c>
      <c r="R25" s="3485"/>
      <c r="S25" s="189">
        <f t="shared" si="0"/>
        <v>15</v>
      </c>
      <c r="T25" s="189">
        <f t="shared" si="1"/>
        <v>17</v>
      </c>
      <c r="U25" s="11" t="s">
        <v>1358</v>
      </c>
      <c r="V25" s="190" t="s">
        <v>693</v>
      </c>
      <c r="W25" s="191" t="s">
        <v>1099</v>
      </c>
      <c r="X25" s="191" t="s">
        <v>1461</v>
      </c>
      <c r="Y25" s="191"/>
      <c r="Z25" s="190" t="s">
        <v>693</v>
      </c>
      <c r="AA25" s="191" t="s">
        <v>1183</v>
      </c>
      <c r="AB25" s="191" t="s">
        <v>1290</v>
      </c>
      <c r="AC25" s="191"/>
      <c r="AD25" s="191" t="s">
        <v>1328</v>
      </c>
      <c r="AE25" s="190" t="s">
        <v>693</v>
      </c>
      <c r="AF25" s="192" t="s">
        <v>1229</v>
      </c>
      <c r="AG25" s="192" t="s">
        <v>1235</v>
      </c>
      <c r="AH25" s="192"/>
      <c r="AI25" s="193"/>
      <c r="AJ25" s="190" t="s">
        <v>693</v>
      </c>
      <c r="AK25" s="194" t="s">
        <v>1239</v>
      </c>
      <c r="AL25" s="190" t="s">
        <v>693</v>
      </c>
      <c r="AM25" s="195" t="s">
        <v>1382</v>
      </c>
      <c r="AN25" s="190" t="s">
        <v>693</v>
      </c>
      <c r="AO25" s="196" t="s">
        <v>1420</v>
      </c>
      <c r="AP25" s="190" t="s">
        <v>693</v>
      </c>
      <c r="AQ25" s="3382"/>
      <c r="AR25" s="190" t="s">
        <v>693</v>
      </c>
      <c r="AS25" s="197"/>
      <c r="AT25" s="198"/>
      <c r="AU25" s="589" t="s">
        <v>1430</v>
      </c>
      <c r="AV25" s="590" t="s">
        <v>97</v>
      </c>
      <c r="AW25" s="590">
        <v>100134</v>
      </c>
      <c r="AX25" s="591" t="s">
        <v>98</v>
      </c>
      <c r="AY25" s="592" t="s">
        <v>1478</v>
      </c>
      <c r="AZ25" s="726"/>
      <c r="BA25" s="727"/>
      <c r="BB25" s="475"/>
      <c r="BC25" s="476"/>
      <c r="BD25" s="476"/>
      <c r="BE25" s="476"/>
      <c r="BF25" s="476"/>
      <c r="BG25" s="476"/>
      <c r="BH25" s="476"/>
      <c r="BI25" s="476"/>
      <c r="BJ25" s="476"/>
      <c r="BK25" s="592"/>
      <c r="BL25" s="475" t="s">
        <v>1240</v>
      </c>
      <c r="BM25" s="476" t="s">
        <v>1476</v>
      </c>
      <c r="BN25" s="476" t="s">
        <v>1243</v>
      </c>
      <c r="BO25" s="3548" t="s">
        <v>1479</v>
      </c>
    </row>
    <row r="26" spans="1:67" s="9" customFormat="1" ht="12" customHeight="1" x14ac:dyDescent="0.3">
      <c r="A26" s="475">
        <v>19</v>
      </c>
      <c r="B26" s="476" t="s">
        <v>763</v>
      </c>
      <c r="C26" s="590" t="s">
        <v>765</v>
      </c>
      <c r="D26" s="723" t="s">
        <v>776</v>
      </c>
      <c r="E26" s="477" t="s">
        <v>3</v>
      </c>
      <c r="F26" s="724" t="s">
        <v>3</v>
      </c>
      <c r="G26" s="183" t="s">
        <v>1896</v>
      </c>
      <c r="H26" s="180"/>
      <c r="I26" s="184"/>
      <c r="J26" s="212"/>
      <c r="K26" s="728">
        <v>1</v>
      </c>
      <c r="L26" s="185">
        <v>4</v>
      </c>
      <c r="M26" s="186">
        <v>2</v>
      </c>
      <c r="N26" s="1795">
        <v>2</v>
      </c>
      <c r="O26" s="187">
        <v>0</v>
      </c>
      <c r="P26" s="188">
        <v>4</v>
      </c>
      <c r="Q26" s="3465">
        <v>0</v>
      </c>
      <c r="R26" s="3485"/>
      <c r="S26" s="189">
        <f t="shared" si="0"/>
        <v>11</v>
      </c>
      <c r="T26" s="189">
        <f t="shared" si="1"/>
        <v>13</v>
      </c>
      <c r="U26" s="11" t="s">
        <v>1358</v>
      </c>
      <c r="V26" s="190" t="s">
        <v>693</v>
      </c>
      <c r="W26" s="191" t="s">
        <v>1897</v>
      </c>
      <c r="X26" s="191" t="s">
        <v>1461</v>
      </c>
      <c r="Y26" s="191"/>
      <c r="Z26" s="190" t="s">
        <v>693</v>
      </c>
      <c r="AA26" s="191" t="s">
        <v>1898</v>
      </c>
      <c r="AB26" s="191" t="s">
        <v>1290</v>
      </c>
      <c r="AC26" s="191" t="s">
        <v>1302</v>
      </c>
      <c r="AD26" s="191" t="s">
        <v>1899</v>
      </c>
      <c r="AE26" s="190" t="s">
        <v>693</v>
      </c>
      <c r="AF26" s="192" t="s">
        <v>1229</v>
      </c>
      <c r="AG26" s="192"/>
      <c r="AH26" s="192"/>
      <c r="AI26" s="193"/>
      <c r="AJ26" s="190" t="s">
        <v>693</v>
      </c>
      <c r="AK26" s="194" t="s">
        <v>1239</v>
      </c>
      <c r="AL26" s="190" t="s">
        <v>693</v>
      </c>
      <c r="AM26" s="195" t="s">
        <v>1382</v>
      </c>
      <c r="AN26" s="190" t="s">
        <v>693</v>
      </c>
      <c r="AO26" s="196" t="s">
        <v>1420</v>
      </c>
      <c r="AP26" s="190" t="s">
        <v>693</v>
      </c>
      <c r="AQ26" s="3382"/>
      <c r="AR26" s="190" t="s">
        <v>693</v>
      </c>
      <c r="AS26" s="197"/>
      <c r="AT26" s="198"/>
      <c r="AU26" s="589"/>
      <c r="AV26" s="590" t="s">
        <v>24</v>
      </c>
      <c r="AW26" s="590">
        <v>100135</v>
      </c>
      <c r="AX26" s="591" t="s">
        <v>23</v>
      </c>
      <c r="AY26" s="592" t="s">
        <v>1900</v>
      </c>
      <c r="AZ26" s="726"/>
      <c r="BA26" s="727"/>
      <c r="BB26" s="475"/>
      <c r="BC26" s="476"/>
      <c r="BD26" s="476"/>
      <c r="BE26" s="476"/>
      <c r="BF26" s="476"/>
      <c r="BG26" s="476"/>
      <c r="BH26" s="476"/>
      <c r="BI26" s="476"/>
      <c r="BJ26" s="476"/>
      <c r="BK26" s="592"/>
      <c r="BL26" s="475" t="s">
        <v>1240</v>
      </c>
      <c r="BM26" s="476" t="s">
        <v>1476</v>
      </c>
      <c r="BN26" s="476" t="s">
        <v>1243</v>
      </c>
      <c r="BO26" s="3548" t="s">
        <v>1901</v>
      </c>
    </row>
    <row r="27" spans="1:67" s="9" customFormat="1" ht="12" customHeight="1" x14ac:dyDescent="0.3">
      <c r="A27" s="475">
        <v>20</v>
      </c>
      <c r="B27" s="476" t="s">
        <v>763</v>
      </c>
      <c r="C27" s="590" t="s">
        <v>765</v>
      </c>
      <c r="D27" s="723" t="s">
        <v>776</v>
      </c>
      <c r="E27" s="477" t="s">
        <v>3</v>
      </c>
      <c r="F27" s="724" t="s">
        <v>3</v>
      </c>
      <c r="G27" s="183" t="s">
        <v>1902</v>
      </c>
      <c r="H27" s="180"/>
      <c r="I27" s="184"/>
      <c r="J27" s="212"/>
      <c r="K27" s="725">
        <v>1</v>
      </c>
      <c r="L27" s="185">
        <v>2</v>
      </c>
      <c r="M27" s="186">
        <v>2</v>
      </c>
      <c r="N27" s="1796">
        <v>8</v>
      </c>
      <c r="O27" s="187">
        <v>0</v>
      </c>
      <c r="P27" s="188">
        <v>4</v>
      </c>
      <c r="Q27" s="3465">
        <v>0</v>
      </c>
      <c r="R27" s="3485"/>
      <c r="S27" s="189">
        <f t="shared" si="0"/>
        <v>9</v>
      </c>
      <c r="T27" s="189">
        <f t="shared" si="1"/>
        <v>17</v>
      </c>
      <c r="U27" s="11" t="s">
        <v>1358</v>
      </c>
      <c r="V27" s="190" t="s">
        <v>693</v>
      </c>
      <c r="W27" s="11" t="s">
        <v>1100</v>
      </c>
      <c r="X27" s="8" t="s">
        <v>689</v>
      </c>
      <c r="Y27" s="191"/>
      <c r="Z27" s="190" t="s">
        <v>693</v>
      </c>
      <c r="AA27" s="11" t="s">
        <v>1184</v>
      </c>
      <c r="AB27" s="8" t="s">
        <v>1290</v>
      </c>
      <c r="AC27" s="8" t="s">
        <v>1302</v>
      </c>
      <c r="AD27" s="8" t="s">
        <v>1329</v>
      </c>
      <c r="AE27" s="190" t="s">
        <v>693</v>
      </c>
      <c r="AF27" s="192"/>
      <c r="AG27" s="192" t="s">
        <v>1236</v>
      </c>
      <c r="AH27" s="192"/>
      <c r="AI27" s="193" t="s">
        <v>1903</v>
      </c>
      <c r="AJ27" s="190" t="s">
        <v>693</v>
      </c>
      <c r="AK27" s="194" t="s">
        <v>1239</v>
      </c>
      <c r="AL27" s="190" t="s">
        <v>693</v>
      </c>
      <c r="AM27" s="7" t="s">
        <v>1382</v>
      </c>
      <c r="AN27" s="190" t="s">
        <v>693</v>
      </c>
      <c r="AO27" s="7" t="s">
        <v>1420</v>
      </c>
      <c r="AP27" s="190" t="s">
        <v>693</v>
      </c>
      <c r="AQ27" s="3382"/>
      <c r="AR27" s="190" t="s">
        <v>693</v>
      </c>
      <c r="AS27" s="197"/>
      <c r="AT27" s="198"/>
      <c r="AU27" s="589" t="s">
        <v>1904</v>
      </c>
      <c r="AV27" s="590" t="s">
        <v>26</v>
      </c>
      <c r="AW27" s="590">
        <v>66774</v>
      </c>
      <c r="AX27" s="591" t="s">
        <v>25</v>
      </c>
      <c r="AY27" s="592" t="s">
        <v>1905</v>
      </c>
      <c r="AZ27" s="726"/>
      <c r="BA27" s="727"/>
      <c r="BB27" s="475" t="s">
        <v>3</v>
      </c>
      <c r="BC27" s="476"/>
      <c r="BD27" s="476"/>
      <c r="BE27" s="476"/>
      <c r="BF27" s="476"/>
      <c r="BG27" s="476"/>
      <c r="BH27" s="476"/>
      <c r="BI27" s="476"/>
      <c r="BJ27" s="476"/>
      <c r="BK27" s="592"/>
      <c r="BL27" s="475" t="s">
        <v>1239</v>
      </c>
      <c r="BM27" s="476" t="s">
        <v>1481</v>
      </c>
      <c r="BN27" s="476" t="s">
        <v>1244</v>
      </c>
      <c r="BO27" s="3548" t="s">
        <v>1482</v>
      </c>
    </row>
    <row r="28" spans="1:67" s="9" customFormat="1" ht="12" customHeight="1" x14ac:dyDescent="0.3">
      <c r="A28" s="475">
        <v>21</v>
      </c>
      <c r="B28" s="476" t="s">
        <v>763</v>
      </c>
      <c r="C28" s="590" t="s">
        <v>765</v>
      </c>
      <c r="D28" s="723" t="s">
        <v>776</v>
      </c>
      <c r="E28" s="477" t="s">
        <v>3</v>
      </c>
      <c r="F28" s="724" t="s">
        <v>3</v>
      </c>
      <c r="G28" s="183" t="s">
        <v>1906</v>
      </c>
      <c r="H28" s="180"/>
      <c r="I28" s="184"/>
      <c r="J28" s="212"/>
      <c r="K28" s="728">
        <v>1</v>
      </c>
      <c r="L28" s="185">
        <v>2</v>
      </c>
      <c r="M28" s="186">
        <v>2</v>
      </c>
      <c r="N28" s="1795">
        <v>0</v>
      </c>
      <c r="O28" s="187">
        <v>0</v>
      </c>
      <c r="P28" s="188">
        <v>4</v>
      </c>
      <c r="Q28" s="3465">
        <v>0</v>
      </c>
      <c r="R28" s="3485"/>
      <c r="S28" s="189">
        <f t="shared" si="0"/>
        <v>9</v>
      </c>
      <c r="T28" s="189">
        <f t="shared" si="1"/>
        <v>9</v>
      </c>
      <c r="U28" s="11" t="s">
        <v>1358</v>
      </c>
      <c r="V28" s="190" t="s">
        <v>693</v>
      </c>
      <c r="W28" s="191" t="s">
        <v>1843</v>
      </c>
      <c r="X28" s="191" t="s">
        <v>1461</v>
      </c>
      <c r="Y28" s="191"/>
      <c r="Z28" s="190" t="s">
        <v>693</v>
      </c>
      <c r="AA28" s="11" t="s">
        <v>1183</v>
      </c>
      <c r="AB28" s="8" t="s">
        <v>1290</v>
      </c>
      <c r="AC28" s="8" t="s">
        <v>1313</v>
      </c>
      <c r="AD28" s="8" t="s">
        <v>1907</v>
      </c>
      <c r="AE28" s="190" t="s">
        <v>693</v>
      </c>
      <c r="AF28" s="192" t="s">
        <v>1228</v>
      </c>
      <c r="AG28" s="192"/>
      <c r="AH28" s="192"/>
      <c r="AI28" s="193"/>
      <c r="AJ28" s="190" t="s">
        <v>693</v>
      </c>
      <c r="AK28" s="194" t="s">
        <v>1239</v>
      </c>
      <c r="AL28" s="190" t="s">
        <v>693</v>
      </c>
      <c r="AM28" s="7"/>
      <c r="AN28" s="190" t="s">
        <v>693</v>
      </c>
      <c r="AO28" s="7"/>
      <c r="AP28" s="190" t="s">
        <v>693</v>
      </c>
      <c r="AQ28" s="3382"/>
      <c r="AR28" s="190" t="s">
        <v>693</v>
      </c>
      <c r="AS28" s="197"/>
      <c r="AT28" s="198"/>
      <c r="AU28" s="589"/>
      <c r="AV28" s="590" t="s">
        <v>31</v>
      </c>
      <c r="AW28" s="590">
        <v>102927</v>
      </c>
      <c r="AX28" s="591" t="s">
        <v>30</v>
      </c>
      <c r="AY28" s="592" t="s">
        <v>1480</v>
      </c>
      <c r="AZ28" s="726"/>
      <c r="BA28" s="727"/>
      <c r="BB28" s="475"/>
      <c r="BC28" s="476"/>
      <c r="BD28" s="476"/>
      <c r="BE28" s="476"/>
      <c r="BF28" s="476" t="s">
        <v>3</v>
      </c>
      <c r="BG28" s="476"/>
      <c r="BH28" s="476"/>
      <c r="BI28" s="476"/>
      <c r="BJ28" s="476"/>
      <c r="BK28" s="592"/>
      <c r="BL28" s="475" t="s">
        <v>1240</v>
      </c>
      <c r="BM28" s="476" t="s">
        <v>1908</v>
      </c>
      <c r="BN28" s="476" t="s">
        <v>1241</v>
      </c>
      <c r="BO28" s="3548" t="s">
        <v>1909</v>
      </c>
    </row>
    <row r="29" spans="1:67" s="9" customFormat="1" ht="12" customHeight="1" x14ac:dyDescent="0.3">
      <c r="A29" s="475">
        <v>22</v>
      </c>
      <c r="B29" s="476" t="s">
        <v>763</v>
      </c>
      <c r="C29" s="590" t="s">
        <v>765</v>
      </c>
      <c r="D29" s="723" t="s">
        <v>776</v>
      </c>
      <c r="E29" s="477" t="s">
        <v>3</v>
      </c>
      <c r="F29" s="724" t="s">
        <v>3</v>
      </c>
      <c r="G29" s="183" t="s">
        <v>805</v>
      </c>
      <c r="H29" s="180"/>
      <c r="I29" s="184"/>
      <c r="J29" s="212"/>
      <c r="K29" s="725">
        <v>8</v>
      </c>
      <c r="L29" s="185">
        <v>8</v>
      </c>
      <c r="M29" s="186">
        <v>8</v>
      </c>
      <c r="N29" s="1795">
        <v>0</v>
      </c>
      <c r="O29" s="187">
        <v>0</v>
      </c>
      <c r="P29" s="188">
        <v>4</v>
      </c>
      <c r="Q29" s="3465">
        <v>0</v>
      </c>
      <c r="R29" s="3485"/>
      <c r="S29" s="189">
        <f t="shared" si="0"/>
        <v>28</v>
      </c>
      <c r="T29" s="189">
        <f t="shared" si="1"/>
        <v>28</v>
      </c>
      <c r="U29" s="11" t="s">
        <v>1055</v>
      </c>
      <c r="V29" s="190" t="s">
        <v>693</v>
      </c>
      <c r="W29" s="729" t="s">
        <v>1101</v>
      </c>
      <c r="X29" s="730" t="s">
        <v>1461</v>
      </c>
      <c r="Y29" s="191"/>
      <c r="Z29" s="190" t="s">
        <v>693</v>
      </c>
      <c r="AA29" s="729" t="s">
        <v>1185</v>
      </c>
      <c r="AB29" s="730" t="s">
        <v>1287</v>
      </c>
      <c r="AC29" s="730" t="s">
        <v>1302</v>
      </c>
      <c r="AD29" s="729" t="s">
        <v>1330</v>
      </c>
      <c r="AE29" s="190" t="s">
        <v>693</v>
      </c>
      <c r="AF29" s="192"/>
      <c r="AG29" s="192"/>
      <c r="AH29" s="192"/>
      <c r="AI29" s="193"/>
      <c r="AJ29" s="190" t="s">
        <v>693</v>
      </c>
      <c r="AK29" s="194" t="s">
        <v>1239</v>
      </c>
      <c r="AL29" s="190" t="s">
        <v>693</v>
      </c>
      <c r="AM29" s="195" t="s">
        <v>1384</v>
      </c>
      <c r="AN29" s="190" t="s">
        <v>693</v>
      </c>
      <c r="AO29" s="196" t="s">
        <v>1420</v>
      </c>
      <c r="AP29" s="190" t="s">
        <v>693</v>
      </c>
      <c r="AQ29" s="3382"/>
      <c r="AR29" s="190" t="s">
        <v>693</v>
      </c>
      <c r="AS29" s="197"/>
      <c r="AT29" s="198"/>
      <c r="AU29" s="589"/>
      <c r="AV29" s="590"/>
      <c r="AW29" s="590">
        <v>100106</v>
      </c>
      <c r="AX29" s="590"/>
      <c r="AY29" s="592" t="s">
        <v>1483</v>
      </c>
      <c r="AZ29" s="726"/>
      <c r="BA29" s="727"/>
      <c r="BB29" s="475"/>
      <c r="BC29" s="476"/>
      <c r="BD29" s="476"/>
      <c r="BE29" s="476"/>
      <c r="BF29" s="476"/>
      <c r="BG29" s="476"/>
      <c r="BH29" s="476"/>
      <c r="BI29" s="476"/>
      <c r="BJ29" s="476"/>
      <c r="BK29" s="592"/>
      <c r="BL29" s="475" t="s">
        <v>1240</v>
      </c>
      <c r="BM29" s="476" t="s">
        <v>1463</v>
      </c>
      <c r="BN29" s="476" t="s">
        <v>692</v>
      </c>
      <c r="BO29" s="3548" t="s">
        <v>1484</v>
      </c>
    </row>
    <row r="30" spans="1:67" s="9" customFormat="1" ht="12" customHeight="1" x14ac:dyDescent="0.3">
      <c r="A30" s="475">
        <v>23</v>
      </c>
      <c r="B30" s="476" t="s">
        <v>763</v>
      </c>
      <c r="C30" s="590" t="s">
        <v>765</v>
      </c>
      <c r="D30" s="723" t="s">
        <v>776</v>
      </c>
      <c r="E30" s="477" t="s">
        <v>3</v>
      </c>
      <c r="F30" s="724" t="s">
        <v>3</v>
      </c>
      <c r="G30" s="183" t="s">
        <v>806</v>
      </c>
      <c r="H30" s="180"/>
      <c r="I30" s="184"/>
      <c r="J30" s="212"/>
      <c r="K30" s="728">
        <v>8</v>
      </c>
      <c r="L30" s="185">
        <v>8</v>
      </c>
      <c r="M30" s="186">
        <v>4</v>
      </c>
      <c r="N30" s="1795">
        <v>0</v>
      </c>
      <c r="O30" s="187">
        <v>0</v>
      </c>
      <c r="P30" s="188">
        <v>4</v>
      </c>
      <c r="Q30" s="3465">
        <v>0</v>
      </c>
      <c r="R30" s="3485"/>
      <c r="S30" s="189">
        <f t="shared" si="0"/>
        <v>24</v>
      </c>
      <c r="T30" s="189">
        <f t="shared" si="1"/>
        <v>24</v>
      </c>
      <c r="U30" s="11" t="s">
        <v>1055</v>
      </c>
      <c r="V30" s="190" t="s">
        <v>693</v>
      </c>
      <c r="W30" s="729" t="s">
        <v>1101</v>
      </c>
      <c r="X30" s="730" t="s">
        <v>1461</v>
      </c>
      <c r="Y30" s="191"/>
      <c r="Z30" s="190" t="s">
        <v>693</v>
      </c>
      <c r="AA30" s="12" t="s">
        <v>1186</v>
      </c>
      <c r="AB30" s="13" t="s">
        <v>1287</v>
      </c>
      <c r="AC30" s="13" t="s">
        <v>1313</v>
      </c>
      <c r="AD30" s="6" t="s">
        <v>1331</v>
      </c>
      <c r="AE30" s="190" t="s">
        <v>693</v>
      </c>
      <c r="AF30" s="192"/>
      <c r="AG30" s="192"/>
      <c r="AH30" s="192"/>
      <c r="AI30" s="193"/>
      <c r="AJ30" s="190" t="s">
        <v>693</v>
      </c>
      <c r="AK30" s="194" t="s">
        <v>1239</v>
      </c>
      <c r="AL30" s="190" t="s">
        <v>693</v>
      </c>
      <c r="AM30" s="195" t="s">
        <v>1384</v>
      </c>
      <c r="AN30" s="190" t="s">
        <v>693</v>
      </c>
      <c r="AO30" s="196" t="s">
        <v>1420</v>
      </c>
      <c r="AP30" s="190" t="s">
        <v>693</v>
      </c>
      <c r="AQ30" s="3382"/>
      <c r="AR30" s="190" t="s">
        <v>693</v>
      </c>
      <c r="AS30" s="197"/>
      <c r="AT30" s="198"/>
      <c r="AU30" s="589"/>
      <c r="AV30" s="590"/>
      <c r="AW30" s="590"/>
      <c r="AX30" s="590"/>
      <c r="AY30" s="592" t="s">
        <v>1483</v>
      </c>
      <c r="AZ30" s="726"/>
      <c r="BA30" s="727"/>
      <c r="BB30" s="475"/>
      <c r="BC30" s="476"/>
      <c r="BD30" s="476"/>
      <c r="BE30" s="476"/>
      <c r="BF30" s="476"/>
      <c r="BG30" s="476"/>
      <c r="BH30" s="476"/>
      <c r="BI30" s="476"/>
      <c r="BJ30" s="476"/>
      <c r="BK30" s="592"/>
      <c r="BL30" s="475" t="s">
        <v>1240</v>
      </c>
      <c r="BM30" s="476" t="s">
        <v>1463</v>
      </c>
      <c r="BN30" s="476" t="s">
        <v>692</v>
      </c>
      <c r="BO30" s="3548" t="s">
        <v>1484</v>
      </c>
    </row>
    <row r="31" spans="1:67" s="9" customFormat="1" ht="12" customHeight="1" x14ac:dyDescent="0.3">
      <c r="A31" s="475">
        <v>24</v>
      </c>
      <c r="B31" s="476" t="s">
        <v>763</v>
      </c>
      <c r="C31" s="590" t="s">
        <v>765</v>
      </c>
      <c r="D31" s="723" t="s">
        <v>776</v>
      </c>
      <c r="E31" s="477" t="s">
        <v>3</v>
      </c>
      <c r="F31" s="724" t="s">
        <v>3</v>
      </c>
      <c r="G31" s="183" t="s">
        <v>1910</v>
      </c>
      <c r="H31" s="180"/>
      <c r="I31" s="184" t="s">
        <v>567</v>
      </c>
      <c r="J31" s="212"/>
      <c r="K31" s="725">
        <v>4</v>
      </c>
      <c r="L31" s="185">
        <v>8</v>
      </c>
      <c r="M31" s="186">
        <v>4</v>
      </c>
      <c r="N31" s="1796">
        <v>0</v>
      </c>
      <c r="O31" s="187">
        <v>0</v>
      </c>
      <c r="P31" s="188">
        <v>4</v>
      </c>
      <c r="Q31" s="3465">
        <v>0</v>
      </c>
      <c r="R31" s="3485"/>
      <c r="S31" s="189">
        <f t="shared" si="0"/>
        <v>20</v>
      </c>
      <c r="T31" s="189">
        <f t="shared" si="1"/>
        <v>20</v>
      </c>
      <c r="U31" s="213" t="s">
        <v>1056</v>
      </c>
      <c r="V31" s="190" t="s">
        <v>693</v>
      </c>
      <c r="W31" s="214" t="s">
        <v>1911</v>
      </c>
      <c r="X31" s="215" t="s">
        <v>1461</v>
      </c>
      <c r="Y31" s="191"/>
      <c r="Z31" s="190" t="s">
        <v>693</v>
      </c>
      <c r="AA31" s="214" t="s">
        <v>1912</v>
      </c>
      <c r="AB31" s="215" t="s">
        <v>1287</v>
      </c>
      <c r="AC31" s="215" t="s">
        <v>1913</v>
      </c>
      <c r="AD31" s="214" t="s">
        <v>1914</v>
      </c>
      <c r="AE31" s="190" t="s">
        <v>693</v>
      </c>
      <c r="AF31" s="192"/>
      <c r="AG31" s="192"/>
      <c r="AH31" s="192"/>
      <c r="AI31" s="193"/>
      <c r="AJ31" s="190" t="s">
        <v>693</v>
      </c>
      <c r="AK31" s="194" t="s">
        <v>1239</v>
      </c>
      <c r="AL31" s="190" t="s">
        <v>693</v>
      </c>
      <c r="AM31" s="731" t="s">
        <v>1385</v>
      </c>
      <c r="AN31" s="190" t="s">
        <v>693</v>
      </c>
      <c r="AO31" s="731" t="s">
        <v>1420</v>
      </c>
      <c r="AP31" s="190" t="s">
        <v>693</v>
      </c>
      <c r="AQ31" s="3382"/>
      <c r="AR31" s="190" t="s">
        <v>693</v>
      </c>
      <c r="AS31" s="197"/>
      <c r="AT31" s="198"/>
      <c r="AU31" s="589"/>
      <c r="AV31" s="590"/>
      <c r="AW31" s="590"/>
      <c r="AX31" s="590"/>
      <c r="AY31" s="592" t="s">
        <v>1915</v>
      </c>
      <c r="AZ31" s="726"/>
      <c r="BA31" s="727"/>
      <c r="BB31" s="475"/>
      <c r="BC31" s="476"/>
      <c r="BD31" s="476"/>
      <c r="BE31" s="476"/>
      <c r="BF31" s="476"/>
      <c r="BG31" s="476"/>
      <c r="BH31" s="476"/>
      <c r="BI31" s="476"/>
      <c r="BJ31" s="476"/>
      <c r="BK31" s="592"/>
      <c r="BL31" s="475" t="s">
        <v>1240</v>
      </c>
      <c r="BM31" s="476" t="s">
        <v>1481</v>
      </c>
      <c r="BN31" s="476" t="s">
        <v>692</v>
      </c>
      <c r="BO31" s="3548" t="s">
        <v>1819</v>
      </c>
    </row>
    <row r="32" spans="1:67" s="9" customFormat="1" ht="12" customHeight="1" x14ac:dyDescent="0.3">
      <c r="A32" s="475">
        <v>25</v>
      </c>
      <c r="B32" s="476" t="s">
        <v>763</v>
      </c>
      <c r="C32" s="590" t="s">
        <v>765</v>
      </c>
      <c r="D32" s="723" t="s">
        <v>776</v>
      </c>
      <c r="E32" s="477" t="s">
        <v>3</v>
      </c>
      <c r="F32" s="724" t="s">
        <v>3</v>
      </c>
      <c r="G32" s="183" t="s">
        <v>1916</v>
      </c>
      <c r="H32" s="180"/>
      <c r="I32" s="184" t="s">
        <v>528</v>
      </c>
      <c r="J32" s="212"/>
      <c r="K32" s="728">
        <v>8</v>
      </c>
      <c r="L32" s="185">
        <v>8</v>
      </c>
      <c r="M32" s="186">
        <v>8</v>
      </c>
      <c r="N32" s="1795">
        <v>0</v>
      </c>
      <c r="O32" s="187">
        <v>0</v>
      </c>
      <c r="P32" s="188">
        <v>4</v>
      </c>
      <c r="Q32" s="3465">
        <v>0</v>
      </c>
      <c r="R32" s="3485"/>
      <c r="S32" s="189">
        <f t="shared" si="0"/>
        <v>28</v>
      </c>
      <c r="T32" s="189">
        <f t="shared" si="1"/>
        <v>28</v>
      </c>
      <c r="U32" s="213" t="s">
        <v>1056</v>
      </c>
      <c r="V32" s="190" t="s">
        <v>693</v>
      </c>
      <c r="W32" s="214" t="s">
        <v>1917</v>
      </c>
      <c r="X32" s="215" t="s">
        <v>1461</v>
      </c>
      <c r="Y32" s="191"/>
      <c r="Z32" s="190" t="s">
        <v>693</v>
      </c>
      <c r="AA32" s="214" t="s">
        <v>1918</v>
      </c>
      <c r="AB32" s="215" t="s">
        <v>1919</v>
      </c>
      <c r="AC32" s="215" t="s">
        <v>1320</v>
      </c>
      <c r="AD32" s="214" t="s">
        <v>1332</v>
      </c>
      <c r="AE32" s="190" t="s">
        <v>693</v>
      </c>
      <c r="AF32" s="192"/>
      <c r="AG32" s="192"/>
      <c r="AH32" s="192"/>
      <c r="AI32" s="193"/>
      <c r="AJ32" s="190" t="s">
        <v>693</v>
      </c>
      <c r="AK32" s="194" t="s">
        <v>1239</v>
      </c>
      <c r="AL32" s="190" t="s">
        <v>693</v>
      </c>
      <c r="AM32" s="731" t="s">
        <v>1385</v>
      </c>
      <c r="AN32" s="190" t="s">
        <v>693</v>
      </c>
      <c r="AO32" s="731" t="s">
        <v>1420</v>
      </c>
      <c r="AP32" s="190" t="s">
        <v>693</v>
      </c>
      <c r="AQ32" s="3382"/>
      <c r="AR32" s="190" t="s">
        <v>693</v>
      </c>
      <c r="AS32" s="197"/>
      <c r="AT32" s="198"/>
      <c r="AU32" s="589"/>
      <c r="AV32" s="590"/>
      <c r="AW32" s="590"/>
      <c r="AX32" s="590"/>
      <c r="AY32" s="592" t="s">
        <v>1920</v>
      </c>
      <c r="AZ32" s="726"/>
      <c r="BA32" s="727"/>
      <c r="BB32" s="475"/>
      <c r="BC32" s="476"/>
      <c r="BD32" s="476"/>
      <c r="BE32" s="476"/>
      <c r="BF32" s="476"/>
      <c r="BG32" s="476"/>
      <c r="BH32" s="476"/>
      <c r="BI32" s="476"/>
      <c r="BJ32" s="476"/>
      <c r="BK32" s="592"/>
      <c r="BL32" s="475" t="s">
        <v>1240</v>
      </c>
      <c r="BM32" s="476" t="s">
        <v>1466</v>
      </c>
      <c r="BN32" s="476" t="s">
        <v>1241</v>
      </c>
      <c r="BO32" s="3548" t="s">
        <v>1484</v>
      </c>
    </row>
    <row r="33" spans="1:67" s="9" customFormat="1" ht="12" customHeight="1" x14ac:dyDescent="0.3">
      <c r="A33" s="732">
        <v>26</v>
      </c>
      <c r="B33" s="733" t="s">
        <v>763</v>
      </c>
      <c r="C33" s="734" t="s">
        <v>765</v>
      </c>
      <c r="D33" s="735" t="s">
        <v>776</v>
      </c>
      <c r="E33" s="736" t="s">
        <v>3</v>
      </c>
      <c r="F33" s="737" t="s">
        <v>3</v>
      </c>
      <c r="G33" s="738" t="s">
        <v>804</v>
      </c>
      <c r="H33" s="739" t="s">
        <v>1043</v>
      </c>
      <c r="I33" s="740" t="s">
        <v>532</v>
      </c>
      <c r="J33" s="741"/>
      <c r="K33" s="742">
        <v>8</v>
      </c>
      <c r="L33" s="743">
        <v>8</v>
      </c>
      <c r="M33" s="744">
        <v>4</v>
      </c>
      <c r="N33" s="1797">
        <v>0</v>
      </c>
      <c r="O33" s="745">
        <v>0</v>
      </c>
      <c r="P33" s="746">
        <v>4</v>
      </c>
      <c r="Q33" s="3492">
        <v>0</v>
      </c>
      <c r="R33" s="3486"/>
      <c r="S33" s="747">
        <f t="shared" si="0"/>
        <v>24</v>
      </c>
      <c r="T33" s="747">
        <f t="shared" si="1"/>
        <v>24</v>
      </c>
      <c r="U33" s="748" t="s">
        <v>1056</v>
      </c>
      <c r="V33" s="749" t="s">
        <v>693</v>
      </c>
      <c r="W33" s="750" t="s">
        <v>1102</v>
      </c>
      <c r="X33" s="751" t="s">
        <v>689</v>
      </c>
      <c r="Y33" s="752"/>
      <c r="Z33" s="749" t="s">
        <v>693</v>
      </c>
      <c r="AA33" s="750" t="s">
        <v>1183</v>
      </c>
      <c r="AB33" s="751" t="s">
        <v>1287</v>
      </c>
      <c r="AC33" s="751" t="s">
        <v>1320</v>
      </c>
      <c r="AD33" s="750" t="s">
        <v>1332</v>
      </c>
      <c r="AE33" s="749" t="s">
        <v>693</v>
      </c>
      <c r="AF33" s="753"/>
      <c r="AG33" s="753"/>
      <c r="AH33" s="753"/>
      <c r="AI33" s="754"/>
      <c r="AJ33" s="749" t="s">
        <v>693</v>
      </c>
      <c r="AK33" s="194" t="s">
        <v>1239</v>
      </c>
      <c r="AL33" s="749" t="s">
        <v>693</v>
      </c>
      <c r="AM33" s="756" t="s">
        <v>1385</v>
      </c>
      <c r="AN33" s="749" t="s">
        <v>693</v>
      </c>
      <c r="AO33" s="756" t="s">
        <v>1420</v>
      </c>
      <c r="AP33" s="749" t="s">
        <v>693</v>
      </c>
      <c r="AQ33" s="3384"/>
      <c r="AR33" s="749" t="s">
        <v>693</v>
      </c>
      <c r="AS33" s="757"/>
      <c r="AT33" s="758"/>
      <c r="AU33" s="1805"/>
      <c r="AV33" s="734"/>
      <c r="AW33" s="734"/>
      <c r="AX33" s="734"/>
      <c r="AY33" s="759" t="s">
        <v>1485</v>
      </c>
      <c r="AZ33" s="760"/>
      <c r="BA33" s="761"/>
      <c r="BB33" s="732"/>
      <c r="BC33" s="733"/>
      <c r="BD33" s="733"/>
      <c r="BE33" s="733"/>
      <c r="BF33" s="733"/>
      <c r="BG33" s="733"/>
      <c r="BH33" s="733"/>
      <c r="BI33" s="733"/>
      <c r="BJ33" s="733"/>
      <c r="BK33" s="759"/>
      <c r="BL33" s="732" t="s">
        <v>1240</v>
      </c>
      <c r="BM33" s="733" t="s">
        <v>1486</v>
      </c>
      <c r="BN33" s="733" t="s">
        <v>1243</v>
      </c>
      <c r="BO33" s="3549" t="s">
        <v>1487</v>
      </c>
    </row>
    <row r="34" spans="1:67" s="9" customFormat="1" ht="12" customHeight="1" x14ac:dyDescent="0.3">
      <c r="A34" s="762">
        <v>27</v>
      </c>
      <c r="B34" s="486" t="s">
        <v>763</v>
      </c>
      <c r="C34" s="763" t="s">
        <v>766</v>
      </c>
      <c r="D34" s="764" t="s">
        <v>776</v>
      </c>
      <c r="E34" s="487" t="s">
        <v>3</v>
      </c>
      <c r="F34" s="765" t="s">
        <v>3</v>
      </c>
      <c r="G34" s="240" t="s">
        <v>1921</v>
      </c>
      <c r="H34" s="241" t="s">
        <v>1922</v>
      </c>
      <c r="I34" s="242"/>
      <c r="J34" s="766"/>
      <c r="K34" s="767">
        <v>1</v>
      </c>
      <c r="L34" s="768">
        <v>8</v>
      </c>
      <c r="M34" s="769">
        <v>4</v>
      </c>
      <c r="N34" s="3424">
        <v>8</v>
      </c>
      <c r="O34" s="770">
        <v>0</v>
      </c>
      <c r="P34" s="771">
        <v>0</v>
      </c>
      <c r="Q34" s="3493">
        <v>1</v>
      </c>
      <c r="R34" s="3487"/>
      <c r="S34" s="715">
        <f t="shared" si="0"/>
        <v>14</v>
      </c>
      <c r="T34" s="715">
        <f t="shared" si="1"/>
        <v>22</v>
      </c>
      <c r="U34" s="772" t="s">
        <v>1488</v>
      </c>
      <c r="V34" s="112" t="s">
        <v>693</v>
      </c>
      <c r="W34" s="773" t="s">
        <v>1923</v>
      </c>
      <c r="X34" s="773" t="s">
        <v>689</v>
      </c>
      <c r="Y34" s="773" t="s">
        <v>1924</v>
      </c>
      <c r="Z34" s="112" t="s">
        <v>693</v>
      </c>
      <c r="AA34" s="773" t="s">
        <v>1182</v>
      </c>
      <c r="AB34" s="773" t="s">
        <v>1263</v>
      </c>
      <c r="AC34" s="773" t="s">
        <v>1303</v>
      </c>
      <c r="AD34" s="773"/>
      <c r="AE34" s="112" t="s">
        <v>693</v>
      </c>
      <c r="AF34" s="3428" t="s">
        <v>1230</v>
      </c>
      <c r="AG34" s="774"/>
      <c r="AH34" s="774"/>
      <c r="AI34" s="3431" t="s">
        <v>1925</v>
      </c>
      <c r="AJ34" s="112" t="s">
        <v>693</v>
      </c>
      <c r="AK34" s="123" t="s">
        <v>1926</v>
      </c>
      <c r="AL34" s="112" t="s">
        <v>693</v>
      </c>
      <c r="AM34" s="776" t="s">
        <v>1927</v>
      </c>
      <c r="AN34" s="112" t="s">
        <v>693</v>
      </c>
      <c r="AO34" s="776" t="s">
        <v>1421</v>
      </c>
      <c r="AP34" s="112" t="s">
        <v>693</v>
      </c>
      <c r="AQ34" s="3377"/>
      <c r="AR34" s="112" t="s">
        <v>693</v>
      </c>
      <c r="AS34" s="777"/>
      <c r="AT34" s="778"/>
      <c r="AU34" s="485" t="s">
        <v>1430</v>
      </c>
      <c r="AV34" s="763" t="s">
        <v>99</v>
      </c>
      <c r="AW34" s="763">
        <v>232475</v>
      </c>
      <c r="AX34" s="1806" t="s">
        <v>100</v>
      </c>
      <c r="AY34" s="594" t="s">
        <v>1928</v>
      </c>
      <c r="AZ34" s="779"/>
      <c r="BA34" s="780"/>
      <c r="BB34" s="485"/>
      <c r="BC34" s="486"/>
      <c r="BD34" s="486"/>
      <c r="BE34" s="486"/>
      <c r="BF34" s="486"/>
      <c r="BG34" s="486"/>
      <c r="BH34" s="486"/>
      <c r="BI34" s="486"/>
      <c r="BJ34" s="486"/>
      <c r="BK34" s="594"/>
      <c r="BL34" s="781" t="s">
        <v>1240</v>
      </c>
      <c r="BM34" s="486"/>
      <c r="BN34" s="486"/>
      <c r="BO34" s="594"/>
    </row>
    <row r="35" spans="1:67" s="9" customFormat="1" ht="12" customHeight="1" x14ac:dyDescent="0.3">
      <c r="A35" s="782">
        <v>28</v>
      </c>
      <c r="B35" s="489" t="s">
        <v>763</v>
      </c>
      <c r="C35" s="783" t="s">
        <v>766</v>
      </c>
      <c r="D35" s="784" t="s">
        <v>776</v>
      </c>
      <c r="E35" s="490" t="s">
        <v>3</v>
      </c>
      <c r="F35" s="785" t="s">
        <v>3</v>
      </c>
      <c r="G35" s="251" t="s">
        <v>814</v>
      </c>
      <c r="H35" s="252"/>
      <c r="I35" s="253"/>
      <c r="J35" s="786"/>
      <c r="K35" s="787">
        <v>1</v>
      </c>
      <c r="L35" s="788">
        <v>4</v>
      </c>
      <c r="M35" s="789">
        <v>2</v>
      </c>
      <c r="N35" s="3425">
        <v>0</v>
      </c>
      <c r="O35" s="790">
        <v>0</v>
      </c>
      <c r="P35" s="791">
        <v>0</v>
      </c>
      <c r="Q35" s="3494">
        <v>1</v>
      </c>
      <c r="R35" s="3488"/>
      <c r="S35" s="189">
        <f t="shared" si="0"/>
        <v>8</v>
      </c>
      <c r="T35" s="189">
        <f t="shared" si="1"/>
        <v>8</v>
      </c>
      <c r="U35" s="792" t="s">
        <v>1488</v>
      </c>
      <c r="V35" s="190" t="s">
        <v>693</v>
      </c>
      <c r="W35" s="793" t="s">
        <v>1489</v>
      </c>
      <c r="X35" s="793" t="s">
        <v>689</v>
      </c>
      <c r="Y35" s="793" t="s">
        <v>1490</v>
      </c>
      <c r="Z35" s="190" t="s">
        <v>693</v>
      </c>
      <c r="AA35" s="793" t="s">
        <v>1182</v>
      </c>
      <c r="AB35" s="793" t="s">
        <v>1263</v>
      </c>
      <c r="AC35" s="793" t="s">
        <v>1316</v>
      </c>
      <c r="AD35" s="793"/>
      <c r="AE35" s="190" t="s">
        <v>693</v>
      </c>
      <c r="AF35" s="3429" t="s">
        <v>1228</v>
      </c>
      <c r="AG35" s="794"/>
      <c r="AH35" s="794"/>
      <c r="AI35" s="795"/>
      <c r="AJ35" s="190" t="s">
        <v>693</v>
      </c>
      <c r="AK35" s="796" t="s">
        <v>1360</v>
      </c>
      <c r="AL35" s="190" t="s">
        <v>693</v>
      </c>
      <c r="AM35" s="96" t="s">
        <v>1491</v>
      </c>
      <c r="AN35" s="190" t="s">
        <v>693</v>
      </c>
      <c r="AO35" s="159" t="s">
        <v>1421</v>
      </c>
      <c r="AP35" s="190" t="s">
        <v>693</v>
      </c>
      <c r="AQ35" s="3378"/>
      <c r="AR35" s="190" t="s">
        <v>693</v>
      </c>
      <c r="AS35" s="797"/>
      <c r="AT35" s="798"/>
      <c r="AU35" s="488"/>
      <c r="AV35" s="783" t="s">
        <v>101</v>
      </c>
      <c r="AW35" s="783">
        <v>100068</v>
      </c>
      <c r="AX35" s="1807" t="s">
        <v>37</v>
      </c>
      <c r="AY35" s="595" t="s">
        <v>1492</v>
      </c>
      <c r="AZ35" s="799"/>
      <c r="BA35" s="800"/>
      <c r="BB35" s="488"/>
      <c r="BC35" s="489"/>
      <c r="BD35" s="489"/>
      <c r="BE35" s="489"/>
      <c r="BF35" s="489"/>
      <c r="BG35" s="489"/>
      <c r="BH35" s="489" t="s">
        <v>3</v>
      </c>
      <c r="BI35" s="489"/>
      <c r="BJ35" s="489"/>
      <c r="BK35" s="595"/>
      <c r="BL35" s="801" t="s">
        <v>1240</v>
      </c>
      <c r="BM35" s="489"/>
      <c r="BN35" s="489"/>
      <c r="BO35" s="595"/>
    </row>
    <row r="36" spans="1:67" s="9" customFormat="1" ht="12" customHeight="1" x14ac:dyDescent="0.3">
      <c r="A36" s="782">
        <v>29</v>
      </c>
      <c r="B36" s="489" t="s">
        <v>763</v>
      </c>
      <c r="C36" s="783" t="s">
        <v>766</v>
      </c>
      <c r="D36" s="784" t="s">
        <v>776</v>
      </c>
      <c r="E36" s="490" t="s">
        <v>3</v>
      </c>
      <c r="F36" s="785" t="s">
        <v>3</v>
      </c>
      <c r="G36" s="251" t="s">
        <v>1929</v>
      </c>
      <c r="H36" s="252"/>
      <c r="I36" s="253"/>
      <c r="J36" s="786"/>
      <c r="K36" s="802">
        <v>1</v>
      </c>
      <c r="L36" s="788">
        <v>4</v>
      </c>
      <c r="M36" s="789">
        <v>2</v>
      </c>
      <c r="N36" s="3426">
        <v>0</v>
      </c>
      <c r="O36" s="790">
        <v>0</v>
      </c>
      <c r="P36" s="791">
        <v>0</v>
      </c>
      <c r="Q36" s="3494">
        <v>1</v>
      </c>
      <c r="R36" s="3488"/>
      <c r="S36" s="189">
        <f t="shared" si="0"/>
        <v>8</v>
      </c>
      <c r="T36" s="189">
        <f t="shared" si="1"/>
        <v>8</v>
      </c>
      <c r="U36" s="792" t="s">
        <v>1488</v>
      </c>
      <c r="V36" s="190" t="s">
        <v>693</v>
      </c>
      <c r="W36" s="793" t="s">
        <v>1930</v>
      </c>
      <c r="X36" s="793" t="s">
        <v>689</v>
      </c>
      <c r="Y36" s="793" t="s">
        <v>1931</v>
      </c>
      <c r="Z36" s="190" t="s">
        <v>693</v>
      </c>
      <c r="AA36" s="793" t="s">
        <v>1182</v>
      </c>
      <c r="AB36" s="793" t="s">
        <v>1263</v>
      </c>
      <c r="AC36" s="793" t="s">
        <v>1316</v>
      </c>
      <c r="AD36" s="793"/>
      <c r="AE36" s="190" t="s">
        <v>693</v>
      </c>
      <c r="AF36" s="3429" t="s">
        <v>1228</v>
      </c>
      <c r="AG36" s="794"/>
      <c r="AH36" s="794"/>
      <c r="AI36" s="795"/>
      <c r="AJ36" s="190" t="s">
        <v>693</v>
      </c>
      <c r="AK36" s="796" t="s">
        <v>1360</v>
      </c>
      <c r="AL36" s="190" t="s">
        <v>693</v>
      </c>
      <c r="AM36" s="96" t="s">
        <v>1491</v>
      </c>
      <c r="AN36" s="190" t="s">
        <v>693</v>
      </c>
      <c r="AO36" s="159" t="s">
        <v>1421</v>
      </c>
      <c r="AP36" s="190" t="s">
        <v>693</v>
      </c>
      <c r="AQ36" s="3378"/>
      <c r="AR36" s="190" t="s">
        <v>693</v>
      </c>
      <c r="AS36" s="797"/>
      <c r="AT36" s="798"/>
      <c r="AU36" s="488" t="s">
        <v>1932</v>
      </c>
      <c r="AV36" s="783" t="s">
        <v>101</v>
      </c>
      <c r="AW36" s="783">
        <v>100068</v>
      </c>
      <c r="AX36" s="1807" t="s">
        <v>37</v>
      </c>
      <c r="AY36" s="595" t="s">
        <v>1492</v>
      </c>
      <c r="AZ36" s="799"/>
      <c r="BA36" s="800"/>
      <c r="BB36" s="488"/>
      <c r="BC36" s="489"/>
      <c r="BD36" s="489"/>
      <c r="BE36" s="489"/>
      <c r="BF36" s="489"/>
      <c r="BG36" s="489"/>
      <c r="BH36" s="489" t="s">
        <v>3</v>
      </c>
      <c r="BI36" s="489"/>
      <c r="BJ36" s="489"/>
      <c r="BK36" s="595"/>
      <c r="BL36" s="801" t="s">
        <v>1240</v>
      </c>
      <c r="BM36" s="489"/>
      <c r="BN36" s="489"/>
      <c r="BO36" s="595"/>
    </row>
    <row r="37" spans="1:67" s="9" customFormat="1" ht="12" customHeight="1" x14ac:dyDescent="0.3">
      <c r="A37" s="782">
        <v>30</v>
      </c>
      <c r="B37" s="489" t="s">
        <v>763</v>
      </c>
      <c r="C37" s="783" t="s">
        <v>766</v>
      </c>
      <c r="D37" s="784" t="s">
        <v>776</v>
      </c>
      <c r="E37" s="490" t="s">
        <v>3</v>
      </c>
      <c r="F37" s="785" t="s">
        <v>3</v>
      </c>
      <c r="G37" s="251" t="s">
        <v>1933</v>
      </c>
      <c r="H37" s="252" t="s">
        <v>1922</v>
      </c>
      <c r="I37" s="253"/>
      <c r="J37" s="786"/>
      <c r="K37" s="787">
        <v>1</v>
      </c>
      <c r="L37" s="788">
        <v>8</v>
      </c>
      <c r="M37" s="789">
        <v>4</v>
      </c>
      <c r="N37" s="3426">
        <v>4</v>
      </c>
      <c r="O37" s="790">
        <v>0</v>
      </c>
      <c r="P37" s="791">
        <v>0</v>
      </c>
      <c r="Q37" s="3494">
        <v>1</v>
      </c>
      <c r="R37" s="3488"/>
      <c r="S37" s="189">
        <f t="shared" si="0"/>
        <v>14</v>
      </c>
      <c r="T37" s="189">
        <f t="shared" si="1"/>
        <v>18</v>
      </c>
      <c r="U37" s="792" t="s">
        <v>1488</v>
      </c>
      <c r="V37" s="190" t="s">
        <v>693</v>
      </c>
      <c r="W37" s="793" t="s">
        <v>1923</v>
      </c>
      <c r="X37" s="793" t="s">
        <v>689</v>
      </c>
      <c r="Y37" s="793" t="s">
        <v>1934</v>
      </c>
      <c r="Z37" s="190" t="s">
        <v>693</v>
      </c>
      <c r="AA37" s="793" t="s">
        <v>1182</v>
      </c>
      <c r="AB37" s="793" t="s">
        <v>1263</v>
      </c>
      <c r="AC37" s="793" t="s">
        <v>1303</v>
      </c>
      <c r="AD37" s="793"/>
      <c r="AE37" s="190" t="s">
        <v>693</v>
      </c>
      <c r="AF37" s="3429" t="s">
        <v>1227</v>
      </c>
      <c r="AG37" s="794"/>
      <c r="AH37" s="794"/>
      <c r="AI37" s="795"/>
      <c r="AJ37" s="190" t="s">
        <v>693</v>
      </c>
      <c r="AK37" s="796" t="s">
        <v>1360</v>
      </c>
      <c r="AL37" s="190" t="s">
        <v>693</v>
      </c>
      <c r="AM37" s="96" t="s">
        <v>1491</v>
      </c>
      <c r="AN37" s="190" t="s">
        <v>693</v>
      </c>
      <c r="AO37" s="159" t="s">
        <v>1421</v>
      </c>
      <c r="AP37" s="190" t="s">
        <v>693</v>
      </c>
      <c r="AQ37" s="3378"/>
      <c r="AR37" s="190" t="s">
        <v>693</v>
      </c>
      <c r="AS37" s="797"/>
      <c r="AT37" s="798"/>
      <c r="AU37" s="488"/>
      <c r="AV37" s="783" t="s">
        <v>102</v>
      </c>
      <c r="AW37" s="783">
        <v>100105</v>
      </c>
      <c r="AX37" s="1807" t="s">
        <v>103</v>
      </c>
      <c r="AY37" s="595" t="s">
        <v>1935</v>
      </c>
      <c r="AZ37" s="799"/>
      <c r="BA37" s="800"/>
      <c r="BB37" s="488"/>
      <c r="BC37" s="489"/>
      <c r="BD37" s="489"/>
      <c r="BE37" s="489"/>
      <c r="BF37" s="489"/>
      <c r="BG37" s="489"/>
      <c r="BH37" s="489" t="s">
        <v>3</v>
      </c>
      <c r="BI37" s="489"/>
      <c r="BJ37" s="489"/>
      <c r="BK37" s="595"/>
      <c r="BL37" s="801" t="s">
        <v>1240</v>
      </c>
      <c r="BM37" s="489"/>
      <c r="BN37" s="489"/>
      <c r="BO37" s="595"/>
    </row>
    <row r="38" spans="1:67" s="9" customFormat="1" ht="12" customHeight="1" x14ac:dyDescent="0.3">
      <c r="A38" s="782">
        <v>31</v>
      </c>
      <c r="B38" s="489" t="s">
        <v>763</v>
      </c>
      <c r="C38" s="783" t="s">
        <v>766</v>
      </c>
      <c r="D38" s="784" t="s">
        <v>776</v>
      </c>
      <c r="E38" s="490" t="s">
        <v>3</v>
      </c>
      <c r="F38" s="785" t="s">
        <v>3</v>
      </c>
      <c r="G38" s="251" t="s">
        <v>1936</v>
      </c>
      <c r="H38" s="252" t="s">
        <v>1922</v>
      </c>
      <c r="I38" s="253"/>
      <c r="J38" s="786"/>
      <c r="K38" s="802">
        <v>1</v>
      </c>
      <c r="L38" s="788">
        <v>8</v>
      </c>
      <c r="M38" s="789">
        <v>4</v>
      </c>
      <c r="N38" s="3426">
        <v>4</v>
      </c>
      <c r="O38" s="790">
        <v>0</v>
      </c>
      <c r="P38" s="791">
        <v>0</v>
      </c>
      <c r="Q38" s="3494">
        <v>1</v>
      </c>
      <c r="R38" s="3488"/>
      <c r="S38" s="189">
        <f t="shared" si="0"/>
        <v>14</v>
      </c>
      <c r="T38" s="189">
        <f t="shared" si="1"/>
        <v>18</v>
      </c>
      <c r="U38" s="792" t="s">
        <v>1488</v>
      </c>
      <c r="V38" s="190" t="s">
        <v>693</v>
      </c>
      <c r="W38" s="793" t="s">
        <v>1923</v>
      </c>
      <c r="X38" s="793" t="s">
        <v>689</v>
      </c>
      <c r="Y38" s="793" t="s">
        <v>1937</v>
      </c>
      <c r="Z38" s="190" t="s">
        <v>693</v>
      </c>
      <c r="AA38" s="793" t="s">
        <v>1182</v>
      </c>
      <c r="AB38" s="793" t="s">
        <v>1263</v>
      </c>
      <c r="AC38" s="793" t="s">
        <v>1303</v>
      </c>
      <c r="AD38" s="793"/>
      <c r="AE38" s="190" t="s">
        <v>693</v>
      </c>
      <c r="AF38" s="3429" t="s">
        <v>1227</v>
      </c>
      <c r="AG38" s="794"/>
      <c r="AH38" s="794"/>
      <c r="AI38" s="795"/>
      <c r="AJ38" s="190" t="s">
        <v>693</v>
      </c>
      <c r="AK38" s="796" t="s">
        <v>1360</v>
      </c>
      <c r="AL38" s="190" t="s">
        <v>693</v>
      </c>
      <c r="AM38" s="96" t="s">
        <v>1491</v>
      </c>
      <c r="AN38" s="190" t="s">
        <v>693</v>
      </c>
      <c r="AO38" s="159" t="s">
        <v>1421</v>
      </c>
      <c r="AP38" s="190" t="s">
        <v>693</v>
      </c>
      <c r="AQ38" s="3378"/>
      <c r="AR38" s="190" t="s">
        <v>693</v>
      </c>
      <c r="AS38" s="797"/>
      <c r="AT38" s="798"/>
      <c r="AU38" s="488"/>
      <c r="AV38" s="783" t="s">
        <v>102</v>
      </c>
      <c r="AW38" s="783">
        <v>100105</v>
      </c>
      <c r="AX38" s="1807" t="s">
        <v>103</v>
      </c>
      <c r="AY38" s="595" t="s">
        <v>1935</v>
      </c>
      <c r="AZ38" s="799"/>
      <c r="BA38" s="800"/>
      <c r="BB38" s="488"/>
      <c r="BC38" s="489"/>
      <c r="BD38" s="489"/>
      <c r="BE38" s="489"/>
      <c r="BF38" s="489"/>
      <c r="BG38" s="489"/>
      <c r="BH38" s="489" t="s">
        <v>3</v>
      </c>
      <c r="BI38" s="489"/>
      <c r="BJ38" s="489"/>
      <c r="BK38" s="595"/>
      <c r="BL38" s="801" t="s">
        <v>1240</v>
      </c>
      <c r="BM38" s="489"/>
      <c r="BN38" s="489"/>
      <c r="BO38" s="595"/>
    </row>
    <row r="39" spans="1:67" s="9" customFormat="1" ht="12" customHeight="1" x14ac:dyDescent="0.3">
      <c r="A39" s="803">
        <v>32</v>
      </c>
      <c r="B39" s="804" t="s">
        <v>763</v>
      </c>
      <c r="C39" s="805" t="s">
        <v>766</v>
      </c>
      <c r="D39" s="806" t="s">
        <v>776</v>
      </c>
      <c r="E39" s="807" t="s">
        <v>3</v>
      </c>
      <c r="F39" s="808" t="s">
        <v>3</v>
      </c>
      <c r="G39" s="809" t="s">
        <v>1938</v>
      </c>
      <c r="H39" s="810"/>
      <c r="I39" s="811"/>
      <c r="J39" s="812"/>
      <c r="K39" s="813">
        <v>1</v>
      </c>
      <c r="L39" s="814">
        <v>8</v>
      </c>
      <c r="M39" s="815">
        <v>1</v>
      </c>
      <c r="N39" s="3427">
        <v>2</v>
      </c>
      <c r="O39" s="816">
        <v>0</v>
      </c>
      <c r="P39" s="817">
        <v>0</v>
      </c>
      <c r="Q39" s="3495">
        <v>0</v>
      </c>
      <c r="R39" s="3489"/>
      <c r="S39" s="747">
        <f t="shared" si="0"/>
        <v>10</v>
      </c>
      <c r="T39" s="747">
        <f t="shared" si="1"/>
        <v>12</v>
      </c>
      <c r="U39" s="818" t="s">
        <v>1488</v>
      </c>
      <c r="V39" s="749" t="s">
        <v>693</v>
      </c>
      <c r="W39" s="819" t="s">
        <v>1939</v>
      </c>
      <c r="X39" s="819" t="s">
        <v>689</v>
      </c>
      <c r="Y39" s="819" t="s">
        <v>1940</v>
      </c>
      <c r="Z39" s="749" t="s">
        <v>691</v>
      </c>
      <c r="AA39" s="819" t="s">
        <v>1941</v>
      </c>
      <c r="AB39" s="819" t="s">
        <v>1942</v>
      </c>
      <c r="AC39" s="819" t="s">
        <v>1943</v>
      </c>
      <c r="AD39" s="819"/>
      <c r="AE39" s="749" t="s">
        <v>693</v>
      </c>
      <c r="AF39" s="3430" t="s">
        <v>1229</v>
      </c>
      <c r="AG39" s="820"/>
      <c r="AH39" s="820"/>
      <c r="AI39" s="821"/>
      <c r="AJ39" s="749" t="s">
        <v>693</v>
      </c>
      <c r="AK39" s="822" t="s">
        <v>1944</v>
      </c>
      <c r="AL39" s="749" t="s">
        <v>693</v>
      </c>
      <c r="AM39" s="124" t="s">
        <v>1945</v>
      </c>
      <c r="AN39" s="749" t="s">
        <v>693</v>
      </c>
      <c r="AO39" s="160" t="s">
        <v>1946</v>
      </c>
      <c r="AP39" s="749" t="s">
        <v>693</v>
      </c>
      <c r="AQ39" s="3380"/>
      <c r="AR39" s="749" t="s">
        <v>693</v>
      </c>
      <c r="AS39" s="823"/>
      <c r="AT39" s="824"/>
      <c r="AU39" s="828" t="s">
        <v>1430</v>
      </c>
      <c r="AV39" s="805" t="s">
        <v>104</v>
      </c>
      <c r="AW39" s="805">
        <v>100077</v>
      </c>
      <c r="AX39" s="805" t="s">
        <v>38</v>
      </c>
      <c r="AY39" s="825" t="s">
        <v>1947</v>
      </c>
      <c r="AZ39" s="826"/>
      <c r="BA39" s="827"/>
      <c r="BB39" s="828"/>
      <c r="BC39" s="804"/>
      <c r="BD39" s="804"/>
      <c r="BE39" s="804"/>
      <c r="BF39" s="804"/>
      <c r="BG39" s="804"/>
      <c r="BH39" s="804"/>
      <c r="BI39" s="804"/>
      <c r="BJ39" s="804"/>
      <c r="BK39" s="825"/>
      <c r="BL39" s="829" t="s">
        <v>1240</v>
      </c>
      <c r="BM39" s="804"/>
      <c r="BN39" s="804"/>
      <c r="BO39" s="825"/>
    </row>
    <row r="40" spans="1:67" s="31" customFormat="1" ht="12" customHeight="1" x14ac:dyDescent="0.35">
      <c r="A40" s="496">
        <v>33</v>
      </c>
      <c r="B40" s="830" t="s">
        <v>764</v>
      </c>
      <c r="C40" s="831" t="s">
        <v>767</v>
      </c>
      <c r="D40" s="830" t="s">
        <v>1493</v>
      </c>
      <c r="E40" s="831" t="s">
        <v>3</v>
      </c>
      <c r="F40" s="832" t="s">
        <v>3</v>
      </c>
      <c r="G40" s="833" t="s">
        <v>1493</v>
      </c>
      <c r="H40" s="834"/>
      <c r="I40" s="835"/>
      <c r="J40" s="836"/>
      <c r="K40" s="714">
        <v>2</v>
      </c>
      <c r="L40" s="421">
        <v>8</v>
      </c>
      <c r="M40" s="422">
        <v>8</v>
      </c>
      <c r="N40" s="1794">
        <v>0</v>
      </c>
      <c r="O40" s="423">
        <v>4</v>
      </c>
      <c r="P40" s="424">
        <v>4</v>
      </c>
      <c r="Q40" s="3481">
        <v>4</v>
      </c>
      <c r="R40" s="3484"/>
      <c r="S40" s="715">
        <f t="shared" si="0"/>
        <v>30</v>
      </c>
      <c r="T40" s="715">
        <f t="shared" si="1"/>
        <v>30</v>
      </c>
      <c r="U40" s="837" t="s">
        <v>1494</v>
      </c>
      <c r="V40" s="112" t="s">
        <v>689</v>
      </c>
      <c r="W40" s="173" t="s">
        <v>1103</v>
      </c>
      <c r="X40" s="173" t="s">
        <v>1147</v>
      </c>
      <c r="Y40" s="173" t="s">
        <v>1495</v>
      </c>
      <c r="Z40" s="112" t="s">
        <v>689</v>
      </c>
      <c r="AA40" s="173" t="s">
        <v>1187</v>
      </c>
      <c r="AB40" s="173" t="s">
        <v>1265</v>
      </c>
      <c r="AC40" s="173" t="s">
        <v>1496</v>
      </c>
      <c r="AD40" s="173" t="s">
        <v>1333</v>
      </c>
      <c r="AE40" s="112" t="s">
        <v>689</v>
      </c>
      <c r="AF40" s="175"/>
      <c r="AG40" s="175"/>
      <c r="AH40" s="175"/>
      <c r="AI40" s="431"/>
      <c r="AJ40" s="112" t="s">
        <v>693</v>
      </c>
      <c r="AK40" s="432" t="s">
        <v>1361</v>
      </c>
      <c r="AL40" s="112" t="s">
        <v>689</v>
      </c>
      <c r="AM40" s="116" t="s">
        <v>1386</v>
      </c>
      <c r="AN40" s="112" t="s">
        <v>689</v>
      </c>
      <c r="AO40" s="136" t="s">
        <v>1422</v>
      </c>
      <c r="AP40" s="112" t="s">
        <v>689</v>
      </c>
      <c r="AQ40" s="3381"/>
      <c r="AR40" s="112" t="s">
        <v>693</v>
      </c>
      <c r="AS40" s="496"/>
      <c r="AT40" s="832"/>
      <c r="AU40" s="496"/>
      <c r="AV40" s="831"/>
      <c r="AW40" s="831"/>
      <c r="AX40" s="831"/>
      <c r="AY40" s="832"/>
      <c r="AZ40" s="831"/>
      <c r="BA40" s="838"/>
      <c r="BB40" s="496"/>
      <c r="BC40" s="831"/>
      <c r="BD40" s="831"/>
      <c r="BE40" s="831"/>
      <c r="BF40" s="831"/>
      <c r="BG40" s="831"/>
      <c r="BH40" s="831"/>
      <c r="BI40" s="831"/>
      <c r="BJ40" s="831"/>
      <c r="BK40" s="832"/>
      <c r="BL40" s="496" t="s">
        <v>1240</v>
      </c>
      <c r="BM40" s="831"/>
      <c r="BN40" s="831"/>
      <c r="BO40" s="3550" t="s">
        <v>1497</v>
      </c>
    </row>
    <row r="41" spans="1:67" s="33" customFormat="1" ht="12" customHeight="1" x14ac:dyDescent="0.35">
      <c r="A41" s="500">
        <v>34</v>
      </c>
      <c r="B41" s="839" t="s">
        <v>764</v>
      </c>
      <c r="C41" s="839" t="s">
        <v>767</v>
      </c>
      <c r="D41" s="839" t="s">
        <v>1493</v>
      </c>
      <c r="E41" s="839"/>
      <c r="F41" s="840" t="s">
        <v>3</v>
      </c>
      <c r="G41" s="841" t="s">
        <v>1498</v>
      </c>
      <c r="H41" s="842"/>
      <c r="I41" s="841"/>
      <c r="J41" s="843"/>
      <c r="K41" s="728">
        <v>2</v>
      </c>
      <c r="L41" s="185">
        <v>8</v>
      </c>
      <c r="M41" s="186">
        <v>4</v>
      </c>
      <c r="N41" s="1795">
        <v>0</v>
      </c>
      <c r="O41" s="187">
        <v>4</v>
      </c>
      <c r="P41" s="188">
        <v>4</v>
      </c>
      <c r="Q41" s="3465">
        <v>4</v>
      </c>
      <c r="R41" s="3485"/>
      <c r="S41" s="189">
        <f t="shared" si="0"/>
        <v>26</v>
      </c>
      <c r="T41" s="189">
        <f t="shared" si="1"/>
        <v>26</v>
      </c>
      <c r="U41" s="844" t="s">
        <v>1499</v>
      </c>
      <c r="V41" s="190" t="s">
        <v>693</v>
      </c>
      <c r="W41" s="191" t="s">
        <v>1500</v>
      </c>
      <c r="X41" s="191" t="s">
        <v>689</v>
      </c>
      <c r="Y41" s="191" t="s">
        <v>1501</v>
      </c>
      <c r="Z41" s="190" t="s">
        <v>693</v>
      </c>
      <c r="AA41" s="191" t="s">
        <v>1188</v>
      </c>
      <c r="AB41" s="191" t="s">
        <v>1502</v>
      </c>
      <c r="AC41" s="191" t="s">
        <v>1318</v>
      </c>
      <c r="AD41" s="191" t="s">
        <v>1334</v>
      </c>
      <c r="AE41" s="190" t="s">
        <v>693</v>
      </c>
      <c r="AF41" s="192" t="s">
        <v>1228</v>
      </c>
      <c r="AG41" s="192"/>
      <c r="AH41" s="192"/>
      <c r="AI41" s="193"/>
      <c r="AJ41" s="190" t="s">
        <v>693</v>
      </c>
      <c r="AK41" s="194" t="s">
        <v>1503</v>
      </c>
      <c r="AL41" s="190" t="s">
        <v>693</v>
      </c>
      <c r="AM41" s="7" t="s">
        <v>1387</v>
      </c>
      <c r="AN41" s="190" t="s">
        <v>693</v>
      </c>
      <c r="AO41" s="25" t="s">
        <v>1423</v>
      </c>
      <c r="AP41" s="190" t="s">
        <v>693</v>
      </c>
      <c r="AQ41" s="3382"/>
      <c r="AR41" s="190" t="s">
        <v>693</v>
      </c>
      <c r="AS41" s="500"/>
      <c r="AT41" s="840"/>
      <c r="AU41" s="500" t="s">
        <v>1454</v>
      </c>
      <c r="AV41" s="839" t="s">
        <v>44</v>
      </c>
      <c r="AW41" s="839">
        <v>206198</v>
      </c>
      <c r="AX41" s="839" t="s">
        <v>116</v>
      </c>
      <c r="AY41" s="840" t="s">
        <v>1504</v>
      </c>
      <c r="AZ41" s="839"/>
      <c r="BA41" s="845"/>
      <c r="BB41" s="500" t="s">
        <v>3</v>
      </c>
      <c r="BC41" s="839" t="s">
        <v>3</v>
      </c>
      <c r="BD41" s="839"/>
      <c r="BE41" s="839" t="s">
        <v>3</v>
      </c>
      <c r="BF41" s="839" t="s">
        <v>3</v>
      </c>
      <c r="BG41" s="839" t="s">
        <v>3</v>
      </c>
      <c r="BH41" s="839"/>
      <c r="BI41" s="839"/>
      <c r="BJ41" s="839" t="s">
        <v>3</v>
      </c>
      <c r="BK41" s="840"/>
      <c r="BL41" s="500" t="s">
        <v>1240</v>
      </c>
      <c r="BM41" s="839" t="s">
        <v>1505</v>
      </c>
      <c r="BN41" s="839" t="s">
        <v>1241</v>
      </c>
      <c r="BO41" s="3551" t="s">
        <v>1506</v>
      </c>
    </row>
    <row r="42" spans="1:67" s="32" customFormat="1" ht="12" customHeight="1" x14ac:dyDescent="0.35">
      <c r="A42" s="500">
        <v>35</v>
      </c>
      <c r="B42" s="839" t="s">
        <v>764</v>
      </c>
      <c r="C42" s="839" t="s">
        <v>767</v>
      </c>
      <c r="D42" s="839" t="s">
        <v>1493</v>
      </c>
      <c r="E42" s="839"/>
      <c r="F42" s="840" t="s">
        <v>3</v>
      </c>
      <c r="G42" s="841" t="s">
        <v>1507</v>
      </c>
      <c r="H42" s="842"/>
      <c r="I42" s="841"/>
      <c r="J42" s="843"/>
      <c r="K42" s="725">
        <v>2</v>
      </c>
      <c r="L42" s="185">
        <v>8</v>
      </c>
      <c r="M42" s="186">
        <v>8</v>
      </c>
      <c r="N42" s="1795">
        <v>0</v>
      </c>
      <c r="O42" s="187">
        <v>1</v>
      </c>
      <c r="P42" s="188">
        <v>4</v>
      </c>
      <c r="Q42" s="3465">
        <v>4</v>
      </c>
      <c r="R42" s="3485"/>
      <c r="S42" s="189">
        <f t="shared" si="0"/>
        <v>27</v>
      </c>
      <c r="T42" s="189">
        <f t="shared" si="1"/>
        <v>27</v>
      </c>
      <c r="U42" s="844" t="s">
        <v>1499</v>
      </c>
      <c r="V42" s="190" t="s">
        <v>693</v>
      </c>
      <c r="W42" s="191" t="s">
        <v>1948</v>
      </c>
      <c r="X42" s="191" t="s">
        <v>689</v>
      </c>
      <c r="Y42" s="191" t="s">
        <v>1509</v>
      </c>
      <c r="Z42" s="190" t="s">
        <v>693</v>
      </c>
      <c r="AA42" s="191" t="s">
        <v>1188</v>
      </c>
      <c r="AB42" s="191" t="s">
        <v>1271</v>
      </c>
      <c r="AC42" s="191" t="s">
        <v>1317</v>
      </c>
      <c r="AD42" s="191" t="s">
        <v>1335</v>
      </c>
      <c r="AE42" s="190" t="s">
        <v>693</v>
      </c>
      <c r="AF42" s="192" t="s">
        <v>1228</v>
      </c>
      <c r="AG42" s="192"/>
      <c r="AH42" s="192"/>
      <c r="AI42" s="193"/>
      <c r="AJ42" s="190" t="s">
        <v>693</v>
      </c>
      <c r="AK42" s="194" t="s">
        <v>1362</v>
      </c>
      <c r="AL42" s="190" t="s">
        <v>693</v>
      </c>
      <c r="AM42" s="7" t="s">
        <v>1387</v>
      </c>
      <c r="AN42" s="190" t="s">
        <v>693</v>
      </c>
      <c r="AO42" s="25" t="s">
        <v>1423</v>
      </c>
      <c r="AP42" s="190" t="s">
        <v>693</v>
      </c>
      <c r="AQ42" s="3382"/>
      <c r="AR42" s="190" t="s">
        <v>693</v>
      </c>
      <c r="AS42" s="500"/>
      <c r="AT42" s="840"/>
      <c r="AU42" s="500"/>
      <c r="AV42" s="839" t="s">
        <v>44</v>
      </c>
      <c r="AW42" s="839">
        <v>206140</v>
      </c>
      <c r="AX42" s="839" t="s">
        <v>105</v>
      </c>
      <c r="AY42" s="840" t="s">
        <v>1510</v>
      </c>
      <c r="AZ42" s="839"/>
      <c r="BA42" s="845"/>
      <c r="BB42" s="500"/>
      <c r="BC42" s="839"/>
      <c r="BD42" s="839"/>
      <c r="BE42" s="839" t="s">
        <v>3</v>
      </c>
      <c r="BF42" s="839" t="s">
        <v>3</v>
      </c>
      <c r="BG42" s="839"/>
      <c r="BH42" s="839" t="s">
        <v>3</v>
      </c>
      <c r="BI42" s="839" t="s">
        <v>3</v>
      </c>
      <c r="BJ42" s="839" t="s">
        <v>3</v>
      </c>
      <c r="BK42" s="840"/>
      <c r="BL42" s="500" t="s">
        <v>1240</v>
      </c>
      <c r="BM42" s="839" t="s">
        <v>1505</v>
      </c>
      <c r="BN42" s="839" t="s">
        <v>1241</v>
      </c>
      <c r="BO42" s="3551" t="s">
        <v>1506</v>
      </c>
    </row>
    <row r="43" spans="1:67" s="32" customFormat="1" ht="12" customHeight="1" x14ac:dyDescent="0.35">
      <c r="A43" s="500">
        <v>36</v>
      </c>
      <c r="B43" s="839" t="s">
        <v>764</v>
      </c>
      <c r="C43" s="839" t="s">
        <v>767</v>
      </c>
      <c r="D43" s="839" t="s">
        <v>1493</v>
      </c>
      <c r="E43" s="839"/>
      <c r="F43" s="840" t="s">
        <v>3</v>
      </c>
      <c r="G43" s="841" t="s">
        <v>815</v>
      </c>
      <c r="H43" s="842"/>
      <c r="I43" s="841"/>
      <c r="J43" s="843"/>
      <c r="K43" s="728">
        <v>1</v>
      </c>
      <c r="L43" s="185">
        <v>8</v>
      </c>
      <c r="M43" s="186">
        <v>8</v>
      </c>
      <c r="N43" s="1795">
        <v>0</v>
      </c>
      <c r="O43" s="187">
        <v>4</v>
      </c>
      <c r="P43" s="188">
        <v>4</v>
      </c>
      <c r="Q43" s="3465">
        <v>4</v>
      </c>
      <c r="R43" s="3485"/>
      <c r="S43" s="189">
        <f t="shared" si="0"/>
        <v>29</v>
      </c>
      <c r="T43" s="189">
        <f t="shared" si="1"/>
        <v>29</v>
      </c>
      <c r="U43" s="844" t="s">
        <v>1499</v>
      </c>
      <c r="V43" s="190" t="s">
        <v>693</v>
      </c>
      <c r="W43" s="191" t="s">
        <v>1104</v>
      </c>
      <c r="X43" s="191" t="s">
        <v>689</v>
      </c>
      <c r="Y43" s="191" t="s">
        <v>1511</v>
      </c>
      <c r="Z43" s="190" t="s">
        <v>693</v>
      </c>
      <c r="AA43" s="191" t="s">
        <v>1188</v>
      </c>
      <c r="AB43" s="191" t="s">
        <v>1257</v>
      </c>
      <c r="AC43" s="191" t="s">
        <v>1307</v>
      </c>
      <c r="AD43" s="191" t="s">
        <v>1336</v>
      </c>
      <c r="AE43" s="190" t="s">
        <v>693</v>
      </c>
      <c r="AF43" s="192" t="s">
        <v>1228</v>
      </c>
      <c r="AG43" s="192"/>
      <c r="AH43" s="192"/>
      <c r="AI43" s="193"/>
      <c r="AJ43" s="190" t="s">
        <v>693</v>
      </c>
      <c r="AK43" s="194" t="s">
        <v>1363</v>
      </c>
      <c r="AL43" s="190" t="s">
        <v>693</v>
      </c>
      <c r="AM43" s="7" t="s">
        <v>1387</v>
      </c>
      <c r="AN43" s="190" t="s">
        <v>693</v>
      </c>
      <c r="AO43" s="25" t="s">
        <v>1423</v>
      </c>
      <c r="AP43" s="190" t="s">
        <v>693</v>
      </c>
      <c r="AQ43" s="3382"/>
      <c r="AR43" s="190" t="s">
        <v>693</v>
      </c>
      <c r="AS43" s="500"/>
      <c r="AT43" s="840"/>
      <c r="AU43" s="500" t="s">
        <v>1433</v>
      </c>
      <c r="AV43" s="839" t="s">
        <v>44</v>
      </c>
      <c r="AW43" s="839">
        <v>206199</v>
      </c>
      <c r="AX43" s="1808" t="s">
        <v>106</v>
      </c>
      <c r="AY43" s="840" t="s">
        <v>1512</v>
      </c>
      <c r="AZ43" s="839"/>
      <c r="BA43" s="845"/>
      <c r="BB43" s="500"/>
      <c r="BC43" s="839"/>
      <c r="BD43" s="839"/>
      <c r="BE43" s="839" t="s">
        <v>3</v>
      </c>
      <c r="BF43" s="839"/>
      <c r="BG43" s="839"/>
      <c r="BH43" s="839"/>
      <c r="BI43" s="839" t="s">
        <v>3</v>
      </c>
      <c r="BJ43" s="839"/>
      <c r="BK43" s="840"/>
      <c r="BL43" s="500" t="s">
        <v>1240</v>
      </c>
      <c r="BM43" s="839" t="s">
        <v>1505</v>
      </c>
      <c r="BN43" s="839" t="s">
        <v>1241</v>
      </c>
      <c r="BO43" s="3551" t="s">
        <v>1506</v>
      </c>
    </row>
    <row r="44" spans="1:67" s="32" customFormat="1" ht="12" customHeight="1" x14ac:dyDescent="0.35">
      <c r="A44" s="500">
        <v>37</v>
      </c>
      <c r="B44" s="839" t="s">
        <v>764</v>
      </c>
      <c r="C44" s="839" t="s">
        <v>767</v>
      </c>
      <c r="D44" s="839" t="s">
        <v>1493</v>
      </c>
      <c r="E44" s="839"/>
      <c r="F44" s="840" t="s">
        <v>3</v>
      </c>
      <c r="G44" s="841" t="s">
        <v>816</v>
      </c>
      <c r="H44" s="842"/>
      <c r="I44" s="841"/>
      <c r="J44" s="843"/>
      <c r="K44" s="725">
        <v>2</v>
      </c>
      <c r="L44" s="185">
        <v>8</v>
      </c>
      <c r="M44" s="186">
        <v>8</v>
      </c>
      <c r="N44" s="1796">
        <v>4</v>
      </c>
      <c r="O44" s="187">
        <v>1</v>
      </c>
      <c r="P44" s="188">
        <v>4</v>
      </c>
      <c r="Q44" s="3465">
        <v>4</v>
      </c>
      <c r="R44" s="3485"/>
      <c r="S44" s="189">
        <f t="shared" si="0"/>
        <v>27</v>
      </c>
      <c r="T44" s="189">
        <f t="shared" si="1"/>
        <v>31</v>
      </c>
      <c r="U44" s="844" t="s">
        <v>1499</v>
      </c>
      <c r="V44" s="190" t="s">
        <v>693</v>
      </c>
      <c r="W44" s="191" t="s">
        <v>1105</v>
      </c>
      <c r="X44" s="191" t="s">
        <v>689</v>
      </c>
      <c r="Y44" s="191" t="s">
        <v>1509</v>
      </c>
      <c r="Z44" s="190" t="s">
        <v>693</v>
      </c>
      <c r="AA44" s="191" t="s">
        <v>1188</v>
      </c>
      <c r="AB44" s="191" t="s">
        <v>1281</v>
      </c>
      <c r="AC44" s="191" t="s">
        <v>1312</v>
      </c>
      <c r="AD44" s="191" t="s">
        <v>1337</v>
      </c>
      <c r="AE44" s="190" t="s">
        <v>693</v>
      </c>
      <c r="AF44" s="192" t="s">
        <v>1227</v>
      </c>
      <c r="AG44" s="192"/>
      <c r="AH44" s="192"/>
      <c r="AI44" s="193"/>
      <c r="AJ44" s="190" t="s">
        <v>693</v>
      </c>
      <c r="AK44" s="194" t="s">
        <v>1359</v>
      </c>
      <c r="AL44" s="190" t="s">
        <v>693</v>
      </c>
      <c r="AM44" s="7" t="s">
        <v>1388</v>
      </c>
      <c r="AN44" s="190" t="s">
        <v>693</v>
      </c>
      <c r="AO44" s="25" t="s">
        <v>1423</v>
      </c>
      <c r="AP44" s="190" t="s">
        <v>693</v>
      </c>
      <c r="AQ44" s="3382"/>
      <c r="AR44" s="190" t="s">
        <v>693</v>
      </c>
      <c r="AS44" s="500"/>
      <c r="AT44" s="840"/>
      <c r="AU44" s="500" t="s">
        <v>1442</v>
      </c>
      <c r="AV44" s="839" t="s">
        <v>52</v>
      </c>
      <c r="AW44" s="839">
        <v>206178</v>
      </c>
      <c r="AX44" s="839" t="s">
        <v>107</v>
      </c>
      <c r="AY44" s="840" t="s">
        <v>1513</v>
      </c>
      <c r="AZ44" s="839"/>
      <c r="BA44" s="845"/>
      <c r="BB44" s="500"/>
      <c r="BC44" s="839"/>
      <c r="BD44" s="839"/>
      <c r="BE44" s="839"/>
      <c r="BF44" s="839"/>
      <c r="BG44" s="839"/>
      <c r="BH44" s="839"/>
      <c r="BI44" s="839"/>
      <c r="BJ44" s="839"/>
      <c r="BK44" s="840"/>
      <c r="BL44" s="500" t="s">
        <v>1239</v>
      </c>
      <c r="BM44" s="839" t="s">
        <v>1514</v>
      </c>
      <c r="BN44" s="839" t="s">
        <v>1245</v>
      </c>
      <c r="BO44" s="3551" t="s">
        <v>1515</v>
      </c>
    </row>
    <row r="45" spans="1:67" s="32" customFormat="1" ht="12" customHeight="1" x14ac:dyDescent="0.35">
      <c r="A45" s="500">
        <v>38</v>
      </c>
      <c r="B45" s="846" t="s">
        <v>764</v>
      </c>
      <c r="C45" s="839" t="s">
        <v>767</v>
      </c>
      <c r="D45" s="846" t="s">
        <v>1949</v>
      </c>
      <c r="E45" s="839" t="s">
        <v>3</v>
      </c>
      <c r="F45" s="840" t="s">
        <v>3</v>
      </c>
      <c r="G45" s="847" t="s">
        <v>1950</v>
      </c>
      <c r="H45" s="848"/>
      <c r="I45" s="841"/>
      <c r="J45" s="849"/>
      <c r="K45" s="728">
        <v>2</v>
      </c>
      <c r="L45" s="185">
        <v>8</v>
      </c>
      <c r="M45" s="186">
        <v>8</v>
      </c>
      <c r="N45" s="1795">
        <v>0</v>
      </c>
      <c r="O45" s="187">
        <v>4</v>
      </c>
      <c r="P45" s="188">
        <v>4</v>
      </c>
      <c r="Q45" s="3465">
        <v>4</v>
      </c>
      <c r="R45" s="3485"/>
      <c r="S45" s="189">
        <f t="shared" si="0"/>
        <v>30</v>
      </c>
      <c r="T45" s="189">
        <f t="shared" si="1"/>
        <v>30</v>
      </c>
      <c r="U45" s="844" t="s">
        <v>1494</v>
      </c>
      <c r="V45" s="190" t="s">
        <v>689</v>
      </c>
      <c r="W45" s="191" t="s">
        <v>1951</v>
      </c>
      <c r="X45" s="191" t="s">
        <v>1147</v>
      </c>
      <c r="Y45" s="191" t="s">
        <v>1952</v>
      </c>
      <c r="Z45" s="190" t="s">
        <v>689</v>
      </c>
      <c r="AA45" s="191" t="s">
        <v>1191</v>
      </c>
      <c r="AB45" s="191" t="s">
        <v>1953</v>
      </c>
      <c r="AC45" s="191" t="s">
        <v>1954</v>
      </c>
      <c r="AD45" s="191" t="s">
        <v>1336</v>
      </c>
      <c r="AE45" s="190" t="s">
        <v>689</v>
      </c>
      <c r="AF45" s="192"/>
      <c r="AG45" s="192"/>
      <c r="AH45" s="192"/>
      <c r="AI45" s="193"/>
      <c r="AJ45" s="190" t="s">
        <v>693</v>
      </c>
      <c r="AK45" s="194" t="s">
        <v>1955</v>
      </c>
      <c r="AL45" s="190" t="s">
        <v>689</v>
      </c>
      <c r="AM45" s="7" t="s">
        <v>1956</v>
      </c>
      <c r="AN45" s="190" t="s">
        <v>689</v>
      </c>
      <c r="AO45" s="25" t="s">
        <v>1422</v>
      </c>
      <c r="AP45" s="190" t="s">
        <v>689</v>
      </c>
      <c r="AQ45" s="3382"/>
      <c r="AR45" s="190" t="s">
        <v>693</v>
      </c>
      <c r="AS45" s="500"/>
      <c r="AT45" s="840"/>
      <c r="AU45" s="500"/>
      <c r="AV45" s="839"/>
      <c r="AW45" s="839"/>
      <c r="AX45" s="839"/>
      <c r="AY45" s="840"/>
      <c r="AZ45" s="839"/>
      <c r="BA45" s="845"/>
      <c r="BB45" s="500"/>
      <c r="BC45" s="839"/>
      <c r="BD45" s="839"/>
      <c r="BE45" s="839"/>
      <c r="BF45" s="839"/>
      <c r="BG45" s="839"/>
      <c r="BH45" s="839"/>
      <c r="BI45" s="839"/>
      <c r="BJ45" s="839"/>
      <c r="BK45" s="840"/>
      <c r="BL45" s="500" t="s">
        <v>1240</v>
      </c>
      <c r="BM45" s="839"/>
      <c r="BN45" s="839"/>
      <c r="BO45" s="3551" t="s">
        <v>1497</v>
      </c>
    </row>
    <row r="46" spans="1:67" s="31" customFormat="1" ht="12" customHeight="1" x14ac:dyDescent="0.35">
      <c r="A46" s="500">
        <v>39</v>
      </c>
      <c r="B46" s="839" t="s">
        <v>764</v>
      </c>
      <c r="C46" s="839" t="s">
        <v>767</v>
      </c>
      <c r="D46" s="839" t="s">
        <v>1949</v>
      </c>
      <c r="E46" s="850"/>
      <c r="F46" s="851" t="s">
        <v>3</v>
      </c>
      <c r="G46" s="841" t="s">
        <v>1957</v>
      </c>
      <c r="H46" s="842"/>
      <c r="I46" s="852"/>
      <c r="J46" s="843"/>
      <c r="K46" s="725">
        <v>2</v>
      </c>
      <c r="L46" s="185">
        <v>8</v>
      </c>
      <c r="M46" s="186">
        <v>8</v>
      </c>
      <c r="N46" s="1795">
        <v>4</v>
      </c>
      <c r="O46" s="187">
        <v>4</v>
      </c>
      <c r="P46" s="188">
        <v>4</v>
      </c>
      <c r="Q46" s="3465">
        <v>4</v>
      </c>
      <c r="R46" s="3485"/>
      <c r="S46" s="189">
        <f t="shared" si="0"/>
        <v>30</v>
      </c>
      <c r="T46" s="189">
        <f t="shared" si="1"/>
        <v>34</v>
      </c>
      <c r="U46" s="844" t="s">
        <v>1958</v>
      </c>
      <c r="V46" s="190" t="s">
        <v>693</v>
      </c>
      <c r="W46" s="191" t="s">
        <v>1959</v>
      </c>
      <c r="X46" s="191" t="s">
        <v>689</v>
      </c>
      <c r="Y46" s="191" t="s">
        <v>1952</v>
      </c>
      <c r="Z46" s="190" t="s">
        <v>693</v>
      </c>
      <c r="AA46" s="191" t="s">
        <v>1192</v>
      </c>
      <c r="AB46" s="191" t="s">
        <v>1540</v>
      </c>
      <c r="AC46" s="191" t="s">
        <v>1960</v>
      </c>
      <c r="AD46" s="191" t="s">
        <v>1336</v>
      </c>
      <c r="AE46" s="190" t="s">
        <v>693</v>
      </c>
      <c r="AF46" s="192" t="s">
        <v>1227</v>
      </c>
      <c r="AG46" s="192"/>
      <c r="AH46" s="192"/>
      <c r="AI46" s="193"/>
      <c r="AJ46" s="190" t="s">
        <v>693</v>
      </c>
      <c r="AK46" s="194" t="s">
        <v>1365</v>
      </c>
      <c r="AL46" s="190" t="s">
        <v>693</v>
      </c>
      <c r="AM46" s="7" t="s">
        <v>1956</v>
      </c>
      <c r="AN46" s="190" t="s">
        <v>693</v>
      </c>
      <c r="AO46" s="25" t="s">
        <v>1423</v>
      </c>
      <c r="AP46" s="190" t="s">
        <v>693</v>
      </c>
      <c r="AQ46" s="3382"/>
      <c r="AR46" s="190" t="s">
        <v>693</v>
      </c>
      <c r="AS46" s="500"/>
      <c r="AT46" s="840"/>
      <c r="AU46" s="500" t="s">
        <v>1961</v>
      </c>
      <c r="AV46" s="839" t="s">
        <v>41</v>
      </c>
      <c r="AW46" s="839">
        <v>206142</v>
      </c>
      <c r="AX46" s="839" t="s">
        <v>108</v>
      </c>
      <c r="AY46" s="851" t="s">
        <v>1541</v>
      </c>
      <c r="AZ46" s="839"/>
      <c r="BA46" s="845"/>
      <c r="BB46" s="853" t="s">
        <v>3</v>
      </c>
      <c r="BC46" s="850" t="s">
        <v>3</v>
      </c>
      <c r="BD46" s="850"/>
      <c r="BE46" s="850"/>
      <c r="BF46" s="850" t="s">
        <v>3</v>
      </c>
      <c r="BG46" s="850" t="s">
        <v>3</v>
      </c>
      <c r="BH46" s="850"/>
      <c r="BI46" s="850" t="s">
        <v>3</v>
      </c>
      <c r="BJ46" s="850"/>
      <c r="BK46" s="851"/>
      <c r="BL46" s="500" t="s">
        <v>1240</v>
      </c>
      <c r="BM46" s="850" t="s">
        <v>1962</v>
      </c>
      <c r="BN46" s="850" t="s">
        <v>692</v>
      </c>
      <c r="BO46" s="3552" t="s">
        <v>1963</v>
      </c>
    </row>
    <row r="47" spans="1:67" s="33" customFormat="1" ht="12" customHeight="1" x14ac:dyDescent="0.35">
      <c r="A47" s="500">
        <v>40</v>
      </c>
      <c r="B47" s="846" t="s">
        <v>764</v>
      </c>
      <c r="C47" s="839" t="s">
        <v>767</v>
      </c>
      <c r="D47" s="846" t="s">
        <v>1516</v>
      </c>
      <c r="E47" s="850" t="s">
        <v>3</v>
      </c>
      <c r="F47" s="851" t="s">
        <v>3</v>
      </c>
      <c r="G47" s="854" t="s">
        <v>1516</v>
      </c>
      <c r="H47" s="848"/>
      <c r="I47" s="852"/>
      <c r="J47" s="849"/>
      <c r="K47" s="728">
        <v>2</v>
      </c>
      <c r="L47" s="185">
        <v>8</v>
      </c>
      <c r="M47" s="186">
        <v>8</v>
      </c>
      <c r="N47" s="1795">
        <v>0</v>
      </c>
      <c r="O47" s="187">
        <v>4</v>
      </c>
      <c r="P47" s="188">
        <v>4</v>
      </c>
      <c r="Q47" s="3465">
        <v>4</v>
      </c>
      <c r="R47" s="3485"/>
      <c r="S47" s="189">
        <f t="shared" si="0"/>
        <v>30</v>
      </c>
      <c r="T47" s="189">
        <f t="shared" si="1"/>
        <v>30</v>
      </c>
      <c r="U47" s="844" t="s">
        <v>1067</v>
      </c>
      <c r="V47" s="190" t="s">
        <v>689</v>
      </c>
      <c r="W47" s="191" t="s">
        <v>1106</v>
      </c>
      <c r="X47" s="191" t="s">
        <v>1148</v>
      </c>
      <c r="Y47" s="191" t="s">
        <v>1517</v>
      </c>
      <c r="Z47" s="190" t="s">
        <v>689</v>
      </c>
      <c r="AA47" s="191" t="s">
        <v>1189</v>
      </c>
      <c r="AB47" s="191"/>
      <c r="AC47" s="191"/>
      <c r="AD47" s="191" t="s">
        <v>1333</v>
      </c>
      <c r="AE47" s="190" t="s">
        <v>689</v>
      </c>
      <c r="AF47" s="192"/>
      <c r="AG47" s="192"/>
      <c r="AH47" s="192"/>
      <c r="AI47" s="193"/>
      <c r="AJ47" s="190" t="s">
        <v>693</v>
      </c>
      <c r="AK47" s="194" t="s">
        <v>1361</v>
      </c>
      <c r="AL47" s="190" t="s">
        <v>689</v>
      </c>
      <c r="AM47" s="7" t="s">
        <v>1386</v>
      </c>
      <c r="AN47" s="190" t="s">
        <v>689</v>
      </c>
      <c r="AO47" s="25" t="s">
        <v>1422</v>
      </c>
      <c r="AP47" s="190" t="s">
        <v>689</v>
      </c>
      <c r="AQ47" s="3382"/>
      <c r="AR47" s="190" t="s">
        <v>693</v>
      </c>
      <c r="AS47" s="500"/>
      <c r="AT47" s="840"/>
      <c r="AU47" s="1809"/>
      <c r="AV47" s="839"/>
      <c r="AW47" s="839"/>
      <c r="AX47" s="839"/>
      <c r="AY47" s="851"/>
      <c r="AZ47" s="839"/>
      <c r="BA47" s="845"/>
      <c r="BB47" s="853"/>
      <c r="BC47" s="850"/>
      <c r="BD47" s="850"/>
      <c r="BE47" s="850"/>
      <c r="BF47" s="850"/>
      <c r="BG47" s="850"/>
      <c r="BH47" s="850"/>
      <c r="BI47" s="850"/>
      <c r="BJ47" s="850"/>
      <c r="BK47" s="851"/>
      <c r="BL47" s="500" t="s">
        <v>1240</v>
      </c>
      <c r="BM47" s="850"/>
      <c r="BN47" s="850"/>
      <c r="BO47" s="3552" t="s">
        <v>1497</v>
      </c>
    </row>
    <row r="48" spans="1:67" s="35" customFormat="1" ht="12" customHeight="1" x14ac:dyDescent="0.35">
      <c r="A48" s="500">
        <v>41</v>
      </c>
      <c r="B48" s="839" t="s">
        <v>764</v>
      </c>
      <c r="C48" s="839" t="s">
        <v>767</v>
      </c>
      <c r="D48" s="839" t="s">
        <v>1516</v>
      </c>
      <c r="E48" s="839"/>
      <c r="F48" s="840" t="s">
        <v>3</v>
      </c>
      <c r="G48" s="841" t="s">
        <v>817</v>
      </c>
      <c r="H48" s="842"/>
      <c r="I48" s="841"/>
      <c r="J48" s="843"/>
      <c r="K48" s="725">
        <v>2</v>
      </c>
      <c r="L48" s="185">
        <v>8</v>
      </c>
      <c r="M48" s="186">
        <v>4</v>
      </c>
      <c r="N48" s="1795">
        <v>0</v>
      </c>
      <c r="O48" s="187">
        <v>4</v>
      </c>
      <c r="P48" s="188">
        <v>4</v>
      </c>
      <c r="Q48" s="3465">
        <v>4</v>
      </c>
      <c r="R48" s="3485"/>
      <c r="S48" s="189">
        <f t="shared" si="0"/>
        <v>26</v>
      </c>
      <c r="T48" s="189">
        <f t="shared" si="1"/>
        <v>26</v>
      </c>
      <c r="U48" s="844" t="s">
        <v>1499</v>
      </c>
      <c r="V48" s="190" t="s">
        <v>693</v>
      </c>
      <c r="W48" s="191" t="s">
        <v>1500</v>
      </c>
      <c r="X48" s="191" t="s">
        <v>689</v>
      </c>
      <c r="Y48" s="191" t="s">
        <v>1501</v>
      </c>
      <c r="Z48" s="190" t="s">
        <v>693</v>
      </c>
      <c r="AA48" s="191" t="s">
        <v>1188</v>
      </c>
      <c r="AB48" s="191" t="s">
        <v>1518</v>
      </c>
      <c r="AC48" s="191" t="s">
        <v>1318</v>
      </c>
      <c r="AD48" s="191" t="s">
        <v>1334</v>
      </c>
      <c r="AE48" s="190" t="s">
        <v>693</v>
      </c>
      <c r="AF48" s="192" t="s">
        <v>1228</v>
      </c>
      <c r="AG48" s="192"/>
      <c r="AH48" s="192"/>
      <c r="AI48" s="193"/>
      <c r="AJ48" s="190" t="s">
        <v>693</v>
      </c>
      <c r="AK48" s="194" t="s">
        <v>1503</v>
      </c>
      <c r="AL48" s="190" t="s">
        <v>693</v>
      </c>
      <c r="AM48" s="7" t="s">
        <v>1387</v>
      </c>
      <c r="AN48" s="190" t="s">
        <v>693</v>
      </c>
      <c r="AO48" s="25" t="s">
        <v>1423</v>
      </c>
      <c r="AP48" s="190" t="s">
        <v>693</v>
      </c>
      <c r="AQ48" s="3382"/>
      <c r="AR48" s="190" t="s">
        <v>693</v>
      </c>
      <c r="AS48" s="500"/>
      <c r="AT48" s="840"/>
      <c r="AU48" s="500" t="s">
        <v>1964</v>
      </c>
      <c r="AV48" s="839" t="s">
        <v>44</v>
      </c>
      <c r="AW48" s="839">
        <v>206198</v>
      </c>
      <c r="AX48" s="839" t="s">
        <v>116</v>
      </c>
      <c r="AY48" s="840" t="s">
        <v>1504</v>
      </c>
      <c r="AZ48" s="839"/>
      <c r="BA48" s="845"/>
      <c r="BB48" s="500" t="s">
        <v>3</v>
      </c>
      <c r="BC48" s="839" t="s">
        <v>3</v>
      </c>
      <c r="BD48" s="839"/>
      <c r="BE48" s="839" t="s">
        <v>3</v>
      </c>
      <c r="BF48" s="839" t="s">
        <v>3</v>
      </c>
      <c r="BG48" s="839" t="s">
        <v>3</v>
      </c>
      <c r="BH48" s="839"/>
      <c r="BI48" s="839"/>
      <c r="BJ48" s="839" t="s">
        <v>3</v>
      </c>
      <c r="BK48" s="840"/>
      <c r="BL48" s="500" t="s">
        <v>1240</v>
      </c>
      <c r="BM48" s="839" t="s">
        <v>1519</v>
      </c>
      <c r="BN48" s="839" t="s">
        <v>1241</v>
      </c>
      <c r="BO48" s="3551"/>
    </row>
    <row r="49" spans="1:67" s="34" customFormat="1" ht="12" customHeight="1" x14ac:dyDescent="0.35">
      <c r="A49" s="500">
        <v>42</v>
      </c>
      <c r="B49" s="839" t="s">
        <v>764</v>
      </c>
      <c r="C49" s="839" t="s">
        <v>767</v>
      </c>
      <c r="D49" s="839" t="s">
        <v>1516</v>
      </c>
      <c r="E49" s="839"/>
      <c r="F49" s="840" t="s">
        <v>3</v>
      </c>
      <c r="G49" s="841" t="s">
        <v>818</v>
      </c>
      <c r="H49" s="842"/>
      <c r="I49" s="841"/>
      <c r="J49" s="843"/>
      <c r="K49" s="725">
        <v>2</v>
      </c>
      <c r="L49" s="185">
        <v>8</v>
      </c>
      <c r="M49" s="186">
        <v>8</v>
      </c>
      <c r="N49" s="1796">
        <v>0</v>
      </c>
      <c r="O49" s="187">
        <v>1</v>
      </c>
      <c r="P49" s="188">
        <v>4</v>
      </c>
      <c r="Q49" s="3465">
        <v>4</v>
      </c>
      <c r="R49" s="3485"/>
      <c r="S49" s="189">
        <f t="shared" si="0"/>
        <v>27</v>
      </c>
      <c r="T49" s="189">
        <f t="shared" si="1"/>
        <v>27</v>
      </c>
      <c r="U49" s="844" t="s">
        <v>1499</v>
      </c>
      <c r="V49" s="190" t="s">
        <v>693</v>
      </c>
      <c r="W49" s="191" t="s">
        <v>1107</v>
      </c>
      <c r="X49" s="191" t="s">
        <v>689</v>
      </c>
      <c r="Y49" s="191" t="s">
        <v>1509</v>
      </c>
      <c r="Z49" s="190" t="s">
        <v>693</v>
      </c>
      <c r="AA49" s="191" t="s">
        <v>1188</v>
      </c>
      <c r="AB49" s="191" t="s">
        <v>1271</v>
      </c>
      <c r="AC49" s="191" t="s">
        <v>1317</v>
      </c>
      <c r="AD49" s="191" t="s">
        <v>1335</v>
      </c>
      <c r="AE49" s="190" t="s">
        <v>693</v>
      </c>
      <c r="AF49" s="192" t="s">
        <v>1228</v>
      </c>
      <c r="AG49" s="192"/>
      <c r="AH49" s="192"/>
      <c r="AI49" s="193"/>
      <c r="AJ49" s="190" t="s">
        <v>693</v>
      </c>
      <c r="AK49" s="194" t="s">
        <v>1362</v>
      </c>
      <c r="AL49" s="190" t="s">
        <v>693</v>
      </c>
      <c r="AM49" s="7" t="s">
        <v>1387</v>
      </c>
      <c r="AN49" s="190" t="s">
        <v>693</v>
      </c>
      <c r="AO49" s="25" t="s">
        <v>1423</v>
      </c>
      <c r="AP49" s="190" t="s">
        <v>693</v>
      </c>
      <c r="AQ49" s="3382"/>
      <c r="AR49" s="190" t="s">
        <v>693</v>
      </c>
      <c r="AS49" s="500"/>
      <c r="AT49" s="840"/>
      <c r="AU49" s="500"/>
      <c r="AV49" s="839" t="s">
        <v>44</v>
      </c>
      <c r="AW49" s="839">
        <v>206140</v>
      </c>
      <c r="AX49" s="839" t="s">
        <v>105</v>
      </c>
      <c r="AY49" s="840" t="s">
        <v>1510</v>
      </c>
      <c r="AZ49" s="839"/>
      <c r="BA49" s="845"/>
      <c r="BB49" s="500"/>
      <c r="BC49" s="839"/>
      <c r="BD49" s="839"/>
      <c r="BE49" s="839" t="s">
        <v>3</v>
      </c>
      <c r="BF49" s="839" t="s">
        <v>3</v>
      </c>
      <c r="BG49" s="839"/>
      <c r="BH49" s="839" t="s">
        <v>3</v>
      </c>
      <c r="BI49" s="839" t="s">
        <v>3</v>
      </c>
      <c r="BJ49" s="839" t="s">
        <v>3</v>
      </c>
      <c r="BK49" s="840"/>
      <c r="BL49" s="500" t="s">
        <v>1240</v>
      </c>
      <c r="BM49" s="839" t="s">
        <v>1519</v>
      </c>
      <c r="BN49" s="839" t="s">
        <v>1241</v>
      </c>
      <c r="BO49" s="3551"/>
    </row>
    <row r="50" spans="1:67" s="32" customFormat="1" ht="12" customHeight="1" x14ac:dyDescent="0.35">
      <c r="A50" s="500">
        <v>43</v>
      </c>
      <c r="B50" s="839" t="s">
        <v>764</v>
      </c>
      <c r="C50" s="839" t="s">
        <v>767</v>
      </c>
      <c r="D50" s="839" t="s">
        <v>1516</v>
      </c>
      <c r="E50" s="839"/>
      <c r="F50" s="840" t="s">
        <v>3</v>
      </c>
      <c r="G50" s="841" t="s">
        <v>827</v>
      </c>
      <c r="H50" s="842"/>
      <c r="I50" s="841"/>
      <c r="J50" s="843"/>
      <c r="K50" s="728">
        <v>2</v>
      </c>
      <c r="L50" s="185">
        <v>8</v>
      </c>
      <c r="M50" s="186">
        <v>8</v>
      </c>
      <c r="N50" s="1795">
        <v>4</v>
      </c>
      <c r="O50" s="187">
        <v>1</v>
      </c>
      <c r="P50" s="188">
        <v>4</v>
      </c>
      <c r="Q50" s="3465">
        <v>4</v>
      </c>
      <c r="R50" s="3485"/>
      <c r="S50" s="189">
        <f t="shared" si="0"/>
        <v>27</v>
      </c>
      <c r="T50" s="189">
        <f t="shared" si="1"/>
        <v>31</v>
      </c>
      <c r="U50" s="844" t="s">
        <v>1499</v>
      </c>
      <c r="V50" s="190" t="s">
        <v>693</v>
      </c>
      <c r="W50" s="191" t="s">
        <v>1108</v>
      </c>
      <c r="X50" s="191" t="s">
        <v>689</v>
      </c>
      <c r="Y50" s="191" t="s">
        <v>1509</v>
      </c>
      <c r="Z50" s="190" t="s">
        <v>693</v>
      </c>
      <c r="AA50" s="191" t="s">
        <v>1188</v>
      </c>
      <c r="AB50" s="191" t="s">
        <v>1281</v>
      </c>
      <c r="AC50" s="191" t="s">
        <v>1312</v>
      </c>
      <c r="AD50" s="191" t="s">
        <v>1337</v>
      </c>
      <c r="AE50" s="190" t="s">
        <v>693</v>
      </c>
      <c r="AF50" s="192" t="s">
        <v>1227</v>
      </c>
      <c r="AG50" s="192"/>
      <c r="AH50" s="192"/>
      <c r="AI50" s="193"/>
      <c r="AJ50" s="190" t="s">
        <v>693</v>
      </c>
      <c r="AK50" s="194" t="s">
        <v>1359</v>
      </c>
      <c r="AL50" s="190" t="s">
        <v>693</v>
      </c>
      <c r="AM50" s="7" t="s">
        <v>1388</v>
      </c>
      <c r="AN50" s="190" t="s">
        <v>693</v>
      </c>
      <c r="AO50" s="25" t="s">
        <v>1423</v>
      </c>
      <c r="AP50" s="190" t="s">
        <v>693</v>
      </c>
      <c r="AQ50" s="3382"/>
      <c r="AR50" s="190" t="s">
        <v>693</v>
      </c>
      <c r="AS50" s="500"/>
      <c r="AT50" s="840"/>
      <c r="AU50" s="500" t="s">
        <v>1965</v>
      </c>
      <c r="AV50" s="839" t="s">
        <v>52</v>
      </c>
      <c r="AW50" s="839">
        <v>206178</v>
      </c>
      <c r="AX50" s="839" t="s">
        <v>107</v>
      </c>
      <c r="AY50" s="840" t="s">
        <v>1513</v>
      </c>
      <c r="AZ50" s="839"/>
      <c r="BA50" s="845"/>
      <c r="BB50" s="500"/>
      <c r="BC50" s="839"/>
      <c r="BD50" s="839"/>
      <c r="BE50" s="839"/>
      <c r="BF50" s="839"/>
      <c r="BG50" s="839"/>
      <c r="BH50" s="839"/>
      <c r="BI50" s="839"/>
      <c r="BJ50" s="839"/>
      <c r="BK50" s="840"/>
      <c r="BL50" s="500" t="s">
        <v>1240</v>
      </c>
      <c r="BM50" s="839" t="s">
        <v>1520</v>
      </c>
      <c r="BN50" s="839" t="s">
        <v>692</v>
      </c>
      <c r="BO50" s="3551"/>
    </row>
    <row r="51" spans="1:67" s="32" customFormat="1" ht="12" customHeight="1" x14ac:dyDescent="0.35">
      <c r="A51" s="500">
        <v>44</v>
      </c>
      <c r="B51" s="839" t="s">
        <v>764</v>
      </c>
      <c r="C51" s="839" t="s">
        <v>767</v>
      </c>
      <c r="D51" s="839" t="s">
        <v>1516</v>
      </c>
      <c r="E51" s="855"/>
      <c r="F51" s="840" t="s">
        <v>3</v>
      </c>
      <c r="G51" s="841" t="s">
        <v>819</v>
      </c>
      <c r="H51" s="842"/>
      <c r="I51" s="857"/>
      <c r="J51" s="843"/>
      <c r="K51" s="725">
        <v>2</v>
      </c>
      <c r="L51" s="185">
        <v>8</v>
      </c>
      <c r="M51" s="186">
        <v>8</v>
      </c>
      <c r="N51" s="1795">
        <v>0</v>
      </c>
      <c r="O51" s="187">
        <v>4</v>
      </c>
      <c r="P51" s="188">
        <v>4</v>
      </c>
      <c r="Q51" s="3465">
        <v>1</v>
      </c>
      <c r="R51" s="3485"/>
      <c r="S51" s="189">
        <f t="shared" si="0"/>
        <v>27</v>
      </c>
      <c r="T51" s="189">
        <f t="shared" si="1"/>
        <v>27</v>
      </c>
      <c r="U51" s="844" t="s">
        <v>1057</v>
      </c>
      <c r="V51" s="190" t="s">
        <v>693</v>
      </c>
      <c r="W51" s="191" t="s">
        <v>1109</v>
      </c>
      <c r="X51" s="191" t="s">
        <v>689</v>
      </c>
      <c r="Y51" s="191" t="s">
        <v>1521</v>
      </c>
      <c r="Z51" s="190" t="s">
        <v>693</v>
      </c>
      <c r="AA51" s="191" t="s">
        <v>1187</v>
      </c>
      <c r="AB51" s="191" t="s">
        <v>1284</v>
      </c>
      <c r="AC51" s="191"/>
      <c r="AD51" s="191" t="s">
        <v>1336</v>
      </c>
      <c r="AE51" s="190" t="s">
        <v>693</v>
      </c>
      <c r="AF51" s="192" t="s">
        <v>1228</v>
      </c>
      <c r="AG51" s="192"/>
      <c r="AH51" s="192"/>
      <c r="AI51" s="193"/>
      <c r="AJ51" s="190" t="s">
        <v>693</v>
      </c>
      <c r="AK51" s="194" t="s">
        <v>1363</v>
      </c>
      <c r="AL51" s="190" t="s">
        <v>693</v>
      </c>
      <c r="AM51" s="7" t="s">
        <v>1387</v>
      </c>
      <c r="AN51" s="190" t="s">
        <v>693</v>
      </c>
      <c r="AO51" s="25" t="s">
        <v>1424</v>
      </c>
      <c r="AP51" s="190" t="s">
        <v>693</v>
      </c>
      <c r="AQ51" s="3382"/>
      <c r="AR51" s="190" t="s">
        <v>693</v>
      </c>
      <c r="AS51" s="500"/>
      <c r="AT51" s="840"/>
      <c r="AU51" s="858" t="s">
        <v>1457</v>
      </c>
      <c r="AV51" s="839" t="s">
        <v>109</v>
      </c>
      <c r="AW51" s="839">
        <v>100126</v>
      </c>
      <c r="AX51" s="839" t="s">
        <v>110</v>
      </c>
      <c r="AY51" s="856" t="s">
        <v>1522</v>
      </c>
      <c r="AZ51" s="839"/>
      <c r="BA51" s="845"/>
      <c r="BB51" s="858"/>
      <c r="BC51" s="855"/>
      <c r="BD51" s="855"/>
      <c r="BE51" s="855"/>
      <c r="BF51" s="855"/>
      <c r="BG51" s="855"/>
      <c r="BH51" s="855"/>
      <c r="BI51" s="855"/>
      <c r="BJ51" s="855"/>
      <c r="BK51" s="856"/>
      <c r="BL51" s="500" t="s">
        <v>1240</v>
      </c>
      <c r="BM51" s="855" t="s">
        <v>1520</v>
      </c>
      <c r="BN51" s="855" t="s">
        <v>1241</v>
      </c>
      <c r="BO51" s="856" t="s">
        <v>1523</v>
      </c>
    </row>
    <row r="52" spans="1:67" s="32" customFormat="1" ht="12" customHeight="1" x14ac:dyDescent="0.35">
      <c r="A52" s="500">
        <v>45</v>
      </c>
      <c r="B52" s="839" t="s">
        <v>764</v>
      </c>
      <c r="C52" s="839" t="s">
        <v>767</v>
      </c>
      <c r="D52" s="839" t="s">
        <v>1516</v>
      </c>
      <c r="E52" s="850"/>
      <c r="F52" s="840" t="s">
        <v>3</v>
      </c>
      <c r="G52" s="859" t="s">
        <v>820</v>
      </c>
      <c r="H52" s="842"/>
      <c r="I52" s="852"/>
      <c r="J52" s="843"/>
      <c r="K52" s="728">
        <v>1</v>
      </c>
      <c r="L52" s="185">
        <v>8</v>
      </c>
      <c r="M52" s="186">
        <v>8</v>
      </c>
      <c r="N52" s="1795">
        <v>8</v>
      </c>
      <c r="O52" s="187">
        <v>4</v>
      </c>
      <c r="P52" s="188">
        <v>4</v>
      </c>
      <c r="Q52" s="3465">
        <v>0</v>
      </c>
      <c r="R52" s="3485"/>
      <c r="S52" s="189">
        <f t="shared" si="0"/>
        <v>25</v>
      </c>
      <c r="T52" s="189">
        <f t="shared" si="1"/>
        <v>33</v>
      </c>
      <c r="U52" s="844" t="s">
        <v>1499</v>
      </c>
      <c r="V52" s="190" t="s">
        <v>693</v>
      </c>
      <c r="W52" s="191" t="s">
        <v>1110</v>
      </c>
      <c r="X52" s="191" t="s">
        <v>689</v>
      </c>
      <c r="Y52" s="191" t="s">
        <v>1524</v>
      </c>
      <c r="Z52" s="190" t="s">
        <v>693</v>
      </c>
      <c r="AA52" s="191" t="s">
        <v>1190</v>
      </c>
      <c r="AB52" s="191" t="s">
        <v>1289</v>
      </c>
      <c r="AC52" s="191" t="s">
        <v>1304</v>
      </c>
      <c r="AD52" s="191" t="s">
        <v>1338</v>
      </c>
      <c r="AE52" s="190" t="s">
        <v>693</v>
      </c>
      <c r="AF52" s="192" t="s">
        <v>1230</v>
      </c>
      <c r="AG52" s="192"/>
      <c r="AH52" s="192"/>
      <c r="AI52" s="193"/>
      <c r="AJ52" s="190" t="s">
        <v>693</v>
      </c>
      <c r="AK52" s="194" t="s">
        <v>1525</v>
      </c>
      <c r="AL52" s="190" t="s">
        <v>693</v>
      </c>
      <c r="AM52" s="7" t="s">
        <v>1389</v>
      </c>
      <c r="AN52" s="190" t="s">
        <v>693</v>
      </c>
      <c r="AO52" s="25" t="s">
        <v>1423</v>
      </c>
      <c r="AP52" s="190" t="s">
        <v>693</v>
      </c>
      <c r="AQ52" s="3382"/>
      <c r="AR52" s="190" t="s">
        <v>693</v>
      </c>
      <c r="AS52" s="500"/>
      <c r="AT52" s="840"/>
      <c r="AU52" s="1809" t="s">
        <v>111</v>
      </c>
      <c r="AV52" s="839" t="s">
        <v>41</v>
      </c>
      <c r="AW52" s="839">
        <v>206063</v>
      </c>
      <c r="AX52" s="839" t="s">
        <v>112</v>
      </c>
      <c r="AY52" s="851" t="s">
        <v>1526</v>
      </c>
      <c r="AZ52" s="839"/>
      <c r="BA52" s="845"/>
      <c r="BB52" s="853" t="s">
        <v>3</v>
      </c>
      <c r="BC52" s="850" t="s">
        <v>3</v>
      </c>
      <c r="BD52" s="850"/>
      <c r="BE52" s="850" t="s">
        <v>3</v>
      </c>
      <c r="BF52" s="850" t="s">
        <v>3</v>
      </c>
      <c r="BG52" s="850"/>
      <c r="BH52" s="850"/>
      <c r="BI52" s="850"/>
      <c r="BJ52" s="850"/>
      <c r="BK52" s="851"/>
      <c r="BL52" s="500" t="s">
        <v>1240</v>
      </c>
      <c r="BM52" s="850" t="s">
        <v>1520</v>
      </c>
      <c r="BN52" s="850" t="s">
        <v>1241</v>
      </c>
      <c r="BO52" s="3552" t="s">
        <v>1527</v>
      </c>
    </row>
    <row r="53" spans="1:67" s="35" customFormat="1" ht="12" customHeight="1" x14ac:dyDescent="0.35">
      <c r="A53" s="500">
        <v>46</v>
      </c>
      <c r="B53" s="839" t="s">
        <v>764</v>
      </c>
      <c r="C53" s="839" t="s">
        <v>767</v>
      </c>
      <c r="D53" s="839" t="s">
        <v>1516</v>
      </c>
      <c r="E53" s="850"/>
      <c r="F53" s="840" t="s">
        <v>3</v>
      </c>
      <c r="G53" s="859" t="s">
        <v>821</v>
      </c>
      <c r="H53" s="842"/>
      <c r="I53" s="852"/>
      <c r="J53" s="843"/>
      <c r="K53" s="728">
        <v>4</v>
      </c>
      <c r="L53" s="185">
        <v>8</v>
      </c>
      <c r="M53" s="186">
        <v>4</v>
      </c>
      <c r="N53" s="1795">
        <v>0</v>
      </c>
      <c r="O53" s="187">
        <v>1</v>
      </c>
      <c r="P53" s="188">
        <v>4</v>
      </c>
      <c r="Q53" s="3465">
        <v>1</v>
      </c>
      <c r="R53" s="3485"/>
      <c r="S53" s="189">
        <f t="shared" si="0"/>
        <v>22</v>
      </c>
      <c r="T53" s="189">
        <f t="shared" si="1"/>
        <v>22</v>
      </c>
      <c r="U53" s="844" t="s">
        <v>1058</v>
      </c>
      <c r="V53" s="190" t="s">
        <v>693</v>
      </c>
      <c r="W53" s="191" t="s">
        <v>1966</v>
      </c>
      <c r="X53" s="191" t="s">
        <v>689</v>
      </c>
      <c r="Y53" s="191" t="s">
        <v>1511</v>
      </c>
      <c r="Z53" s="190" t="s">
        <v>693</v>
      </c>
      <c r="AA53" s="191" t="s">
        <v>1529</v>
      </c>
      <c r="AB53" s="191" t="s">
        <v>1530</v>
      </c>
      <c r="AC53" s="191" t="s">
        <v>1531</v>
      </c>
      <c r="AD53" s="191" t="s">
        <v>1339</v>
      </c>
      <c r="AE53" s="190" t="s">
        <v>693</v>
      </c>
      <c r="AF53" s="192" t="s">
        <v>1228</v>
      </c>
      <c r="AG53" s="192"/>
      <c r="AH53" s="192"/>
      <c r="AI53" s="193"/>
      <c r="AJ53" s="190" t="s">
        <v>693</v>
      </c>
      <c r="AK53" s="194" t="s">
        <v>1363</v>
      </c>
      <c r="AL53" s="190" t="s">
        <v>693</v>
      </c>
      <c r="AM53" s="7" t="s">
        <v>1390</v>
      </c>
      <c r="AN53" s="190" t="s">
        <v>693</v>
      </c>
      <c r="AO53" s="25" t="s">
        <v>1424</v>
      </c>
      <c r="AP53" s="190" t="s">
        <v>693</v>
      </c>
      <c r="AQ53" s="3382"/>
      <c r="AR53" s="190" t="s">
        <v>693</v>
      </c>
      <c r="AS53" s="500"/>
      <c r="AT53" s="840"/>
      <c r="AU53" s="1809"/>
      <c r="AV53" s="839" t="s">
        <v>44</v>
      </c>
      <c r="AW53" s="839">
        <v>100127</v>
      </c>
      <c r="AX53" s="839" t="s">
        <v>117</v>
      </c>
      <c r="AY53" s="851" t="s">
        <v>1532</v>
      </c>
      <c r="AZ53" s="839"/>
      <c r="BA53" s="845"/>
      <c r="BB53" s="853"/>
      <c r="BC53" s="850"/>
      <c r="BD53" s="850"/>
      <c r="BE53" s="850"/>
      <c r="BF53" s="850" t="s">
        <v>3</v>
      </c>
      <c r="BG53" s="850" t="s">
        <v>3</v>
      </c>
      <c r="BH53" s="850"/>
      <c r="BI53" s="850"/>
      <c r="BJ53" s="850"/>
      <c r="BK53" s="851"/>
      <c r="BL53" s="500" t="s">
        <v>1240</v>
      </c>
      <c r="BM53" s="850" t="s">
        <v>1520</v>
      </c>
      <c r="BN53" s="850" t="s">
        <v>1241</v>
      </c>
      <c r="BO53" s="3552" t="s">
        <v>1533</v>
      </c>
    </row>
    <row r="54" spans="1:67" s="35" customFormat="1" ht="12" customHeight="1" x14ac:dyDescent="0.35">
      <c r="A54" s="500">
        <v>47</v>
      </c>
      <c r="B54" s="846" t="s">
        <v>764</v>
      </c>
      <c r="C54" s="839" t="s">
        <v>767</v>
      </c>
      <c r="D54" s="854" t="s">
        <v>1534</v>
      </c>
      <c r="E54" s="850" t="s">
        <v>3</v>
      </c>
      <c r="F54" s="851" t="s">
        <v>3</v>
      </c>
      <c r="G54" s="854" t="s">
        <v>1534</v>
      </c>
      <c r="H54" s="848"/>
      <c r="I54" s="852"/>
      <c r="J54" s="849"/>
      <c r="K54" s="725">
        <v>1</v>
      </c>
      <c r="L54" s="185">
        <v>2</v>
      </c>
      <c r="M54" s="186">
        <v>8</v>
      </c>
      <c r="N54" s="1796">
        <v>0</v>
      </c>
      <c r="O54" s="187">
        <v>4</v>
      </c>
      <c r="P54" s="188">
        <v>1</v>
      </c>
      <c r="Q54" s="3465">
        <v>4</v>
      </c>
      <c r="R54" s="3485"/>
      <c r="S54" s="189">
        <f t="shared" si="0"/>
        <v>20</v>
      </c>
      <c r="T54" s="189">
        <f t="shared" si="1"/>
        <v>20</v>
      </c>
      <c r="U54" s="844" t="s">
        <v>1494</v>
      </c>
      <c r="V54" s="190" t="s">
        <v>689</v>
      </c>
      <c r="W54" s="191" t="s">
        <v>1111</v>
      </c>
      <c r="X54" s="191" t="s">
        <v>1151</v>
      </c>
      <c r="Y54" s="191" t="s">
        <v>1535</v>
      </c>
      <c r="Z54" s="190" t="s">
        <v>689</v>
      </c>
      <c r="AA54" s="191" t="s">
        <v>1191</v>
      </c>
      <c r="AB54" s="191" t="s">
        <v>1536</v>
      </c>
      <c r="AC54" s="191" t="s">
        <v>1954</v>
      </c>
      <c r="AD54" s="191" t="s">
        <v>1336</v>
      </c>
      <c r="AE54" s="190" t="s">
        <v>689</v>
      </c>
      <c r="AF54" s="192"/>
      <c r="AG54" s="192"/>
      <c r="AH54" s="192"/>
      <c r="AI54" s="193"/>
      <c r="AJ54" s="190" t="s">
        <v>693</v>
      </c>
      <c r="AK54" s="194" t="s">
        <v>1967</v>
      </c>
      <c r="AL54" s="190" t="s">
        <v>689</v>
      </c>
      <c r="AM54" s="7" t="s">
        <v>1968</v>
      </c>
      <c r="AN54" s="190" t="s">
        <v>689</v>
      </c>
      <c r="AO54" s="25" t="s">
        <v>1422</v>
      </c>
      <c r="AP54" s="190" t="s">
        <v>689</v>
      </c>
      <c r="AQ54" s="3382"/>
      <c r="AR54" s="190" t="s">
        <v>693</v>
      </c>
      <c r="AS54" s="500"/>
      <c r="AT54" s="840"/>
      <c r="AU54" s="1809"/>
      <c r="AV54" s="839"/>
      <c r="AW54" s="839"/>
      <c r="AX54" s="839"/>
      <c r="AY54" s="851"/>
      <c r="AZ54" s="839"/>
      <c r="BA54" s="845"/>
      <c r="BB54" s="853"/>
      <c r="BC54" s="850"/>
      <c r="BD54" s="850"/>
      <c r="BE54" s="850"/>
      <c r="BF54" s="850"/>
      <c r="BG54" s="850"/>
      <c r="BH54" s="850"/>
      <c r="BI54" s="850"/>
      <c r="BJ54" s="850"/>
      <c r="BK54" s="851"/>
      <c r="BL54" s="500" t="s">
        <v>1240</v>
      </c>
      <c r="BM54" s="850"/>
      <c r="BN54" s="850"/>
      <c r="BO54" s="3552" t="s">
        <v>1497</v>
      </c>
    </row>
    <row r="55" spans="1:67" s="36" customFormat="1" ht="12" customHeight="1" x14ac:dyDescent="0.35">
      <c r="A55" s="500">
        <v>48</v>
      </c>
      <c r="B55" s="839" t="s">
        <v>764</v>
      </c>
      <c r="C55" s="839" t="s">
        <v>767</v>
      </c>
      <c r="D55" s="859" t="s">
        <v>1534</v>
      </c>
      <c r="E55" s="839"/>
      <c r="F55" s="840" t="s">
        <v>3</v>
      </c>
      <c r="G55" s="841" t="s">
        <v>1969</v>
      </c>
      <c r="H55" s="842"/>
      <c r="I55" s="841"/>
      <c r="J55" s="843"/>
      <c r="K55" s="725">
        <v>1</v>
      </c>
      <c r="L55" s="185">
        <v>2</v>
      </c>
      <c r="M55" s="186">
        <v>4</v>
      </c>
      <c r="N55" s="1796">
        <v>0</v>
      </c>
      <c r="O55" s="187">
        <v>1</v>
      </c>
      <c r="P55" s="188">
        <v>1</v>
      </c>
      <c r="Q55" s="3465">
        <v>4</v>
      </c>
      <c r="R55" s="3485"/>
      <c r="S55" s="189">
        <f t="shared" si="0"/>
        <v>13</v>
      </c>
      <c r="T55" s="189">
        <f t="shared" si="1"/>
        <v>13</v>
      </c>
      <c r="U55" s="844" t="s">
        <v>1499</v>
      </c>
      <c r="V55" s="190" t="s">
        <v>693</v>
      </c>
      <c r="W55" s="191" t="s">
        <v>1970</v>
      </c>
      <c r="X55" s="191" t="s">
        <v>690</v>
      </c>
      <c r="Y55" s="191" t="s">
        <v>1971</v>
      </c>
      <c r="Z55" s="190" t="s">
        <v>693</v>
      </c>
      <c r="AA55" s="191" t="s">
        <v>1972</v>
      </c>
      <c r="AB55" s="191" t="s">
        <v>1973</v>
      </c>
      <c r="AC55" s="191"/>
      <c r="AD55" s="191" t="s">
        <v>1974</v>
      </c>
      <c r="AE55" s="190" t="s">
        <v>693</v>
      </c>
      <c r="AF55" s="192" t="s">
        <v>1228</v>
      </c>
      <c r="AG55" s="192"/>
      <c r="AH55" s="192"/>
      <c r="AI55" s="193"/>
      <c r="AJ55" s="190" t="s">
        <v>693</v>
      </c>
      <c r="AK55" s="194" t="s">
        <v>1975</v>
      </c>
      <c r="AL55" s="190" t="s">
        <v>693</v>
      </c>
      <c r="AM55" s="7" t="s">
        <v>1976</v>
      </c>
      <c r="AN55" s="190" t="s">
        <v>693</v>
      </c>
      <c r="AO55" s="25" t="s">
        <v>1423</v>
      </c>
      <c r="AP55" s="190" t="s">
        <v>693</v>
      </c>
      <c r="AQ55" s="3382"/>
      <c r="AR55" s="190" t="s">
        <v>693</v>
      </c>
      <c r="AS55" s="500"/>
      <c r="AT55" s="840"/>
      <c r="AU55" s="500" t="s">
        <v>1977</v>
      </c>
      <c r="AV55" s="839"/>
      <c r="AW55" s="839">
        <v>206147</v>
      </c>
      <c r="AX55" s="839" t="s">
        <v>118</v>
      </c>
      <c r="AY55" s="840" t="s">
        <v>1978</v>
      </c>
      <c r="AZ55" s="839"/>
      <c r="BA55" s="845"/>
      <c r="BB55" s="500"/>
      <c r="BC55" s="839"/>
      <c r="BD55" s="839"/>
      <c r="BE55" s="839"/>
      <c r="BF55" s="839"/>
      <c r="BG55" s="839"/>
      <c r="BH55" s="839"/>
      <c r="BI55" s="839"/>
      <c r="BJ55" s="839"/>
      <c r="BK55" s="840"/>
      <c r="BL55" s="500" t="s">
        <v>1240</v>
      </c>
      <c r="BM55" s="839" t="s">
        <v>1979</v>
      </c>
      <c r="BN55" s="839" t="s">
        <v>1241</v>
      </c>
      <c r="BO55" s="3551"/>
    </row>
    <row r="56" spans="1:67" s="35" customFormat="1" ht="12" customHeight="1" x14ac:dyDescent="0.35">
      <c r="A56" s="500">
        <v>49</v>
      </c>
      <c r="B56" s="839" t="s">
        <v>764</v>
      </c>
      <c r="C56" s="839" t="s">
        <v>767</v>
      </c>
      <c r="D56" s="859" t="s">
        <v>1534</v>
      </c>
      <c r="E56" s="850"/>
      <c r="F56" s="851" t="s">
        <v>3</v>
      </c>
      <c r="G56" s="841" t="s">
        <v>1538</v>
      </c>
      <c r="H56" s="842"/>
      <c r="I56" s="852"/>
      <c r="J56" s="843"/>
      <c r="K56" s="728">
        <v>2</v>
      </c>
      <c r="L56" s="185">
        <v>4</v>
      </c>
      <c r="M56" s="186">
        <v>8</v>
      </c>
      <c r="N56" s="1795">
        <v>4</v>
      </c>
      <c r="O56" s="187">
        <v>4</v>
      </c>
      <c r="P56" s="188">
        <v>4</v>
      </c>
      <c r="Q56" s="3465">
        <v>4</v>
      </c>
      <c r="R56" s="3485"/>
      <c r="S56" s="189">
        <f t="shared" si="0"/>
        <v>26</v>
      </c>
      <c r="T56" s="189">
        <f t="shared" si="1"/>
        <v>30</v>
      </c>
      <c r="U56" s="844" t="s">
        <v>1499</v>
      </c>
      <c r="V56" s="190" t="s">
        <v>693</v>
      </c>
      <c r="W56" s="191" t="s">
        <v>1112</v>
      </c>
      <c r="X56" s="191" t="s">
        <v>692</v>
      </c>
      <c r="Y56" s="191" t="s">
        <v>1980</v>
      </c>
      <c r="Z56" s="190" t="s">
        <v>693</v>
      </c>
      <c r="AA56" s="191" t="s">
        <v>1192</v>
      </c>
      <c r="AB56" s="191" t="s">
        <v>1540</v>
      </c>
      <c r="AC56" s="191" t="s">
        <v>1960</v>
      </c>
      <c r="AD56" s="191" t="s">
        <v>1336</v>
      </c>
      <c r="AE56" s="190" t="s">
        <v>693</v>
      </c>
      <c r="AF56" s="192" t="s">
        <v>1227</v>
      </c>
      <c r="AG56" s="192"/>
      <c r="AH56" s="192"/>
      <c r="AI56" s="193"/>
      <c r="AJ56" s="190" t="s">
        <v>693</v>
      </c>
      <c r="AK56" s="194" t="s">
        <v>1365</v>
      </c>
      <c r="AL56" s="190" t="s">
        <v>693</v>
      </c>
      <c r="AM56" s="7" t="s">
        <v>1392</v>
      </c>
      <c r="AN56" s="190" t="s">
        <v>693</v>
      </c>
      <c r="AO56" s="25" t="s">
        <v>1423</v>
      </c>
      <c r="AP56" s="190" t="s">
        <v>693</v>
      </c>
      <c r="AQ56" s="3382"/>
      <c r="AR56" s="190" t="s">
        <v>693</v>
      </c>
      <c r="AS56" s="500"/>
      <c r="AT56" s="840"/>
      <c r="AU56" s="500" t="s">
        <v>1112</v>
      </c>
      <c r="AV56" s="839" t="s">
        <v>41</v>
      </c>
      <c r="AW56" s="839">
        <v>206142</v>
      </c>
      <c r="AX56" s="839" t="s">
        <v>108</v>
      </c>
      <c r="AY56" s="851" t="s">
        <v>1541</v>
      </c>
      <c r="AZ56" s="839"/>
      <c r="BA56" s="845"/>
      <c r="BB56" s="853" t="s">
        <v>3</v>
      </c>
      <c r="BC56" s="850" t="s">
        <v>3</v>
      </c>
      <c r="BD56" s="850"/>
      <c r="BE56" s="850"/>
      <c r="BF56" s="850" t="s">
        <v>3</v>
      </c>
      <c r="BG56" s="850" t="s">
        <v>3</v>
      </c>
      <c r="BH56" s="850"/>
      <c r="BI56" s="850" t="s">
        <v>3</v>
      </c>
      <c r="BJ56" s="850"/>
      <c r="BK56" s="851"/>
      <c r="BL56" s="500" t="s">
        <v>1240</v>
      </c>
      <c r="BM56" s="850" t="s">
        <v>1542</v>
      </c>
      <c r="BN56" s="850" t="s">
        <v>1241</v>
      </c>
      <c r="BO56" s="3552" t="s">
        <v>1543</v>
      </c>
    </row>
    <row r="57" spans="1:67" s="35" customFormat="1" ht="12" customHeight="1" x14ac:dyDescent="0.35">
      <c r="A57" s="500">
        <v>50</v>
      </c>
      <c r="B57" s="839" t="s">
        <v>764</v>
      </c>
      <c r="C57" s="839" t="s">
        <v>767</v>
      </c>
      <c r="D57" s="859" t="s">
        <v>1534</v>
      </c>
      <c r="E57" s="850"/>
      <c r="F57" s="851" t="s">
        <v>3</v>
      </c>
      <c r="G57" s="859" t="s">
        <v>1981</v>
      </c>
      <c r="H57" s="842"/>
      <c r="I57" s="852"/>
      <c r="J57" s="843"/>
      <c r="K57" s="725">
        <v>1</v>
      </c>
      <c r="L57" s="185">
        <v>2</v>
      </c>
      <c r="M57" s="186">
        <v>8</v>
      </c>
      <c r="N57" s="1795">
        <v>4</v>
      </c>
      <c r="O57" s="187">
        <v>1</v>
      </c>
      <c r="P57" s="188">
        <v>1</v>
      </c>
      <c r="Q57" s="3465">
        <v>4</v>
      </c>
      <c r="R57" s="3485"/>
      <c r="S57" s="189">
        <f t="shared" si="0"/>
        <v>17</v>
      </c>
      <c r="T57" s="189">
        <f t="shared" si="1"/>
        <v>21</v>
      </c>
      <c r="U57" s="844" t="s">
        <v>1499</v>
      </c>
      <c r="V57" s="190" t="s">
        <v>693</v>
      </c>
      <c r="W57" s="191" t="s">
        <v>1982</v>
      </c>
      <c r="X57" s="191" t="s">
        <v>690</v>
      </c>
      <c r="Y57" s="191" t="s">
        <v>1983</v>
      </c>
      <c r="Z57" s="190" t="s">
        <v>693</v>
      </c>
      <c r="AA57" s="191" t="s">
        <v>1192</v>
      </c>
      <c r="AB57" s="191" t="s">
        <v>1973</v>
      </c>
      <c r="AC57" s="191" t="s">
        <v>1984</v>
      </c>
      <c r="AD57" s="191" t="s">
        <v>1985</v>
      </c>
      <c r="AE57" s="190" t="s">
        <v>693</v>
      </c>
      <c r="AF57" s="192" t="s">
        <v>1227</v>
      </c>
      <c r="AG57" s="192"/>
      <c r="AH57" s="192"/>
      <c r="AI57" s="193"/>
      <c r="AJ57" s="190" t="s">
        <v>693</v>
      </c>
      <c r="AK57" s="194" t="s">
        <v>1986</v>
      </c>
      <c r="AL57" s="190" t="s">
        <v>693</v>
      </c>
      <c r="AM57" s="7" t="s">
        <v>1976</v>
      </c>
      <c r="AN57" s="190" t="s">
        <v>693</v>
      </c>
      <c r="AO57" s="25" t="s">
        <v>1423</v>
      </c>
      <c r="AP57" s="190" t="s">
        <v>693</v>
      </c>
      <c r="AQ57" s="3382"/>
      <c r="AR57" s="190" t="s">
        <v>693</v>
      </c>
      <c r="AS57" s="500"/>
      <c r="AT57" s="840"/>
      <c r="AU57" s="1809" t="s">
        <v>1987</v>
      </c>
      <c r="AV57" s="839" t="s">
        <v>52</v>
      </c>
      <c r="AW57" s="839">
        <v>206144</v>
      </c>
      <c r="AX57" s="839" t="s">
        <v>113</v>
      </c>
      <c r="AY57" s="851" t="s">
        <v>1988</v>
      </c>
      <c r="AZ57" s="839"/>
      <c r="BA57" s="845"/>
      <c r="BB57" s="853"/>
      <c r="BC57" s="850"/>
      <c r="BD57" s="850"/>
      <c r="BE57" s="850"/>
      <c r="BF57" s="850"/>
      <c r="BG57" s="850"/>
      <c r="BH57" s="850"/>
      <c r="BI57" s="850"/>
      <c r="BJ57" s="850"/>
      <c r="BK57" s="851"/>
      <c r="BL57" s="500" t="s">
        <v>1239</v>
      </c>
      <c r="BM57" s="850" t="s">
        <v>1542</v>
      </c>
      <c r="BN57" s="850" t="s">
        <v>1245</v>
      </c>
      <c r="BO57" s="3552" t="s">
        <v>1603</v>
      </c>
    </row>
    <row r="58" spans="1:67" s="35" customFormat="1" ht="12" customHeight="1" x14ac:dyDescent="0.35">
      <c r="A58" s="500">
        <v>51</v>
      </c>
      <c r="B58" s="839" t="s">
        <v>764</v>
      </c>
      <c r="C58" s="839" t="s">
        <v>767</v>
      </c>
      <c r="D58" s="859" t="s">
        <v>1534</v>
      </c>
      <c r="E58" s="850"/>
      <c r="F58" s="851" t="s">
        <v>3</v>
      </c>
      <c r="G58" s="859" t="s">
        <v>1989</v>
      </c>
      <c r="H58" s="842"/>
      <c r="I58" s="852"/>
      <c r="J58" s="843"/>
      <c r="K58" s="728">
        <v>1</v>
      </c>
      <c r="L58" s="185">
        <v>2</v>
      </c>
      <c r="M58" s="186">
        <v>4</v>
      </c>
      <c r="N58" s="1795">
        <v>8</v>
      </c>
      <c r="O58" s="187">
        <v>1</v>
      </c>
      <c r="P58" s="188">
        <v>1</v>
      </c>
      <c r="Q58" s="3465">
        <v>1</v>
      </c>
      <c r="R58" s="3485"/>
      <c r="S58" s="189">
        <f t="shared" si="0"/>
        <v>10</v>
      </c>
      <c r="T58" s="189">
        <f t="shared" si="1"/>
        <v>18</v>
      </c>
      <c r="U58" s="844" t="s">
        <v>1499</v>
      </c>
      <c r="V58" s="190" t="s">
        <v>693</v>
      </c>
      <c r="W58" s="191" t="s">
        <v>1990</v>
      </c>
      <c r="X58" s="191" t="s">
        <v>692</v>
      </c>
      <c r="Y58" s="191" t="s">
        <v>1971</v>
      </c>
      <c r="Z58" s="190" t="s">
        <v>693</v>
      </c>
      <c r="AA58" s="191" t="s">
        <v>1529</v>
      </c>
      <c r="AB58" s="191" t="s">
        <v>1290</v>
      </c>
      <c r="AC58" s="191" t="s">
        <v>1303</v>
      </c>
      <c r="AD58" s="191" t="s">
        <v>1974</v>
      </c>
      <c r="AE58" s="190" t="s">
        <v>693</v>
      </c>
      <c r="AF58" s="192" t="s">
        <v>1230</v>
      </c>
      <c r="AG58" s="192"/>
      <c r="AH58" s="192"/>
      <c r="AI58" s="193"/>
      <c r="AJ58" s="190" t="s">
        <v>693</v>
      </c>
      <c r="AK58" s="194" t="s">
        <v>1991</v>
      </c>
      <c r="AL58" s="190" t="s">
        <v>693</v>
      </c>
      <c r="AM58" s="7" t="s">
        <v>1992</v>
      </c>
      <c r="AN58" s="190" t="s">
        <v>693</v>
      </c>
      <c r="AO58" s="25" t="s">
        <v>1993</v>
      </c>
      <c r="AP58" s="190" t="s">
        <v>693</v>
      </c>
      <c r="AQ58" s="3382"/>
      <c r="AR58" s="190" t="s">
        <v>693</v>
      </c>
      <c r="AS58" s="500"/>
      <c r="AT58" s="840"/>
      <c r="AU58" s="853" t="s">
        <v>1994</v>
      </c>
      <c r="AV58" s="839" t="s">
        <v>52</v>
      </c>
      <c r="AW58" s="839">
        <v>206146</v>
      </c>
      <c r="AX58" s="839" t="s">
        <v>119</v>
      </c>
      <c r="AY58" s="851" t="s">
        <v>1995</v>
      </c>
      <c r="AZ58" s="839"/>
      <c r="BA58" s="845"/>
      <c r="BB58" s="853"/>
      <c r="BC58" s="850"/>
      <c r="BD58" s="850"/>
      <c r="BE58" s="850"/>
      <c r="BF58" s="850"/>
      <c r="BG58" s="850"/>
      <c r="BH58" s="850"/>
      <c r="BI58" s="850"/>
      <c r="BJ58" s="850"/>
      <c r="BK58" s="851"/>
      <c r="BL58" s="500" t="s">
        <v>1239</v>
      </c>
      <c r="BM58" s="850" t="s">
        <v>1996</v>
      </c>
      <c r="BN58" s="850" t="s">
        <v>1245</v>
      </c>
      <c r="BO58" s="3552" t="s">
        <v>1603</v>
      </c>
    </row>
    <row r="59" spans="1:67" s="35" customFormat="1" ht="12" customHeight="1" x14ac:dyDescent="0.35">
      <c r="A59" s="500">
        <v>52</v>
      </c>
      <c r="B59" s="846" t="s">
        <v>764</v>
      </c>
      <c r="C59" s="839" t="s">
        <v>767</v>
      </c>
      <c r="D59" s="854" t="s">
        <v>1544</v>
      </c>
      <c r="E59" s="850" t="s">
        <v>3</v>
      </c>
      <c r="F59" s="851" t="s">
        <v>3</v>
      </c>
      <c r="G59" s="854" t="s">
        <v>1545</v>
      </c>
      <c r="H59" s="848"/>
      <c r="I59" s="852"/>
      <c r="J59" s="849"/>
      <c r="K59" s="725">
        <v>1</v>
      </c>
      <c r="L59" s="185">
        <v>4</v>
      </c>
      <c r="M59" s="186">
        <v>4</v>
      </c>
      <c r="N59" s="1795">
        <v>0</v>
      </c>
      <c r="O59" s="187">
        <v>1</v>
      </c>
      <c r="P59" s="188">
        <v>4</v>
      </c>
      <c r="Q59" s="3465">
        <v>1</v>
      </c>
      <c r="R59" s="3485"/>
      <c r="S59" s="189">
        <f t="shared" si="0"/>
        <v>15</v>
      </c>
      <c r="T59" s="189">
        <f t="shared" si="1"/>
        <v>15</v>
      </c>
      <c r="U59" s="844" t="s">
        <v>1059</v>
      </c>
      <c r="V59" s="190" t="s">
        <v>690</v>
      </c>
      <c r="W59" s="191" t="s">
        <v>1103</v>
      </c>
      <c r="X59" s="191" t="s">
        <v>1147</v>
      </c>
      <c r="Y59" s="191" t="s">
        <v>1546</v>
      </c>
      <c r="Z59" s="190" t="s">
        <v>689</v>
      </c>
      <c r="AA59" s="191" t="s">
        <v>1193</v>
      </c>
      <c r="AB59" s="191" t="s">
        <v>1264</v>
      </c>
      <c r="AC59" s="191"/>
      <c r="AD59" s="191" t="s">
        <v>1341</v>
      </c>
      <c r="AE59" s="190" t="s">
        <v>690</v>
      </c>
      <c r="AF59" s="192"/>
      <c r="AG59" s="192"/>
      <c r="AH59" s="192"/>
      <c r="AI59" s="193"/>
      <c r="AJ59" s="190" t="s">
        <v>693</v>
      </c>
      <c r="AK59" s="194" t="s">
        <v>1366</v>
      </c>
      <c r="AL59" s="190" t="s">
        <v>689</v>
      </c>
      <c r="AM59" s="7" t="s">
        <v>1393</v>
      </c>
      <c r="AN59" s="190" t="s">
        <v>689</v>
      </c>
      <c r="AO59" s="25" t="s">
        <v>1425</v>
      </c>
      <c r="AP59" s="190" t="s">
        <v>690</v>
      </c>
      <c r="AQ59" s="3382"/>
      <c r="AR59" s="190" t="s">
        <v>693</v>
      </c>
      <c r="AS59" s="500"/>
      <c r="AT59" s="840"/>
      <c r="AU59" s="853"/>
      <c r="AV59" s="839"/>
      <c r="AW59" s="839"/>
      <c r="AX59" s="839"/>
      <c r="AY59" s="851"/>
      <c r="AZ59" s="839"/>
      <c r="BA59" s="845"/>
      <c r="BB59" s="853"/>
      <c r="BC59" s="850"/>
      <c r="BD59" s="850"/>
      <c r="BE59" s="850"/>
      <c r="BF59" s="850"/>
      <c r="BG59" s="850"/>
      <c r="BH59" s="850"/>
      <c r="BI59" s="850"/>
      <c r="BJ59" s="850"/>
      <c r="BK59" s="851"/>
      <c r="BL59" s="500" t="s">
        <v>1240</v>
      </c>
      <c r="BM59" s="850"/>
      <c r="BN59" s="850"/>
      <c r="BO59" s="3552" t="s">
        <v>1497</v>
      </c>
    </row>
    <row r="60" spans="1:67" s="35" customFormat="1" ht="12" customHeight="1" x14ac:dyDescent="0.35">
      <c r="A60" s="500">
        <v>53</v>
      </c>
      <c r="B60" s="839" t="s">
        <v>764</v>
      </c>
      <c r="C60" s="839" t="s">
        <v>767</v>
      </c>
      <c r="D60" s="859" t="s">
        <v>1544</v>
      </c>
      <c r="E60" s="850"/>
      <c r="F60" s="851" t="s">
        <v>3</v>
      </c>
      <c r="G60" s="841" t="s">
        <v>1997</v>
      </c>
      <c r="H60" s="842"/>
      <c r="I60" s="852"/>
      <c r="J60" s="843"/>
      <c r="K60" s="728">
        <v>1</v>
      </c>
      <c r="L60" s="185">
        <v>8</v>
      </c>
      <c r="M60" s="186">
        <v>4</v>
      </c>
      <c r="N60" s="1795">
        <v>0</v>
      </c>
      <c r="O60" s="187">
        <v>4</v>
      </c>
      <c r="P60" s="188">
        <v>4</v>
      </c>
      <c r="Q60" s="3465">
        <v>1</v>
      </c>
      <c r="R60" s="3485"/>
      <c r="S60" s="189">
        <f t="shared" si="0"/>
        <v>22</v>
      </c>
      <c r="T60" s="189">
        <f t="shared" si="1"/>
        <v>22</v>
      </c>
      <c r="U60" s="844" t="s">
        <v>1059</v>
      </c>
      <c r="V60" s="190" t="s">
        <v>693</v>
      </c>
      <c r="W60" s="191" t="s">
        <v>1998</v>
      </c>
      <c r="X60" s="191" t="s">
        <v>689</v>
      </c>
      <c r="Y60" s="191" t="s">
        <v>1999</v>
      </c>
      <c r="Z60" s="190" t="s">
        <v>693</v>
      </c>
      <c r="AA60" s="191" t="s">
        <v>2000</v>
      </c>
      <c r="AB60" s="191" t="s">
        <v>2001</v>
      </c>
      <c r="AC60" s="191" t="s">
        <v>1316</v>
      </c>
      <c r="AD60" s="191" t="s">
        <v>1341</v>
      </c>
      <c r="AE60" s="190" t="s">
        <v>693</v>
      </c>
      <c r="AF60" s="192" t="s">
        <v>1228</v>
      </c>
      <c r="AG60" s="192"/>
      <c r="AH60" s="192"/>
      <c r="AI60" s="193"/>
      <c r="AJ60" s="190" t="s">
        <v>693</v>
      </c>
      <c r="AK60" s="194" t="s">
        <v>2002</v>
      </c>
      <c r="AL60" s="190" t="s">
        <v>693</v>
      </c>
      <c r="AM60" s="7" t="s">
        <v>2003</v>
      </c>
      <c r="AN60" s="190" t="s">
        <v>693</v>
      </c>
      <c r="AO60" s="25" t="s">
        <v>1426</v>
      </c>
      <c r="AP60" s="190" t="s">
        <v>693</v>
      </c>
      <c r="AQ60" s="3382"/>
      <c r="AR60" s="190" t="s">
        <v>693</v>
      </c>
      <c r="AS60" s="500"/>
      <c r="AT60" s="840"/>
      <c r="AU60" s="1809" t="s">
        <v>2004</v>
      </c>
      <c r="AV60" s="839" t="s">
        <v>44</v>
      </c>
      <c r="AW60" s="839">
        <v>206247</v>
      </c>
      <c r="AX60" s="839" t="s">
        <v>120</v>
      </c>
      <c r="AY60" s="851" t="s">
        <v>2005</v>
      </c>
      <c r="AZ60" s="839"/>
      <c r="BA60" s="845"/>
      <c r="BB60" s="853" t="s">
        <v>3</v>
      </c>
      <c r="BC60" s="850" t="s">
        <v>3</v>
      </c>
      <c r="BD60" s="850" t="s">
        <v>3</v>
      </c>
      <c r="BE60" s="850" t="s">
        <v>3</v>
      </c>
      <c r="BF60" s="850"/>
      <c r="BG60" s="850"/>
      <c r="BH60" s="850"/>
      <c r="BI60" s="850"/>
      <c r="BJ60" s="850"/>
      <c r="BK60" s="851"/>
      <c r="BL60" s="500" t="s">
        <v>1240</v>
      </c>
      <c r="BM60" s="850" t="s">
        <v>1571</v>
      </c>
      <c r="BN60" s="850" t="s">
        <v>692</v>
      </c>
      <c r="BO60" s="3552"/>
    </row>
    <row r="61" spans="1:67" s="36" customFormat="1" ht="12" customHeight="1" x14ac:dyDescent="0.35">
      <c r="A61" s="500">
        <v>54</v>
      </c>
      <c r="B61" s="839" t="s">
        <v>764</v>
      </c>
      <c r="C61" s="839" t="s">
        <v>767</v>
      </c>
      <c r="D61" s="859" t="s">
        <v>1544</v>
      </c>
      <c r="E61" s="850"/>
      <c r="F61" s="851" t="s">
        <v>3</v>
      </c>
      <c r="G61" s="841" t="s">
        <v>823</v>
      </c>
      <c r="H61" s="842"/>
      <c r="I61" s="852"/>
      <c r="J61" s="843"/>
      <c r="K61" s="725">
        <v>1</v>
      </c>
      <c r="L61" s="185">
        <v>2</v>
      </c>
      <c r="M61" s="186">
        <v>4</v>
      </c>
      <c r="N61" s="1796">
        <v>0</v>
      </c>
      <c r="O61" s="187">
        <v>0</v>
      </c>
      <c r="P61" s="188">
        <v>1</v>
      </c>
      <c r="Q61" s="3465">
        <v>1</v>
      </c>
      <c r="R61" s="3485"/>
      <c r="S61" s="189">
        <f t="shared" si="0"/>
        <v>9</v>
      </c>
      <c r="T61" s="189">
        <f t="shared" si="1"/>
        <v>9</v>
      </c>
      <c r="U61" s="844" t="s">
        <v>1059</v>
      </c>
      <c r="V61" s="190" t="s">
        <v>693</v>
      </c>
      <c r="W61" s="191" t="s">
        <v>1113</v>
      </c>
      <c r="X61" s="191" t="s">
        <v>1149</v>
      </c>
      <c r="Y61" s="191" t="s">
        <v>1547</v>
      </c>
      <c r="Z61" s="190" t="s">
        <v>693</v>
      </c>
      <c r="AA61" s="191" t="s">
        <v>1194</v>
      </c>
      <c r="AB61" s="191" t="s">
        <v>1252</v>
      </c>
      <c r="AC61" s="191" t="s">
        <v>1316</v>
      </c>
      <c r="AD61" s="191" t="s">
        <v>1341</v>
      </c>
      <c r="AE61" s="190" t="s">
        <v>693</v>
      </c>
      <c r="AF61" s="192" t="s">
        <v>1228</v>
      </c>
      <c r="AG61" s="192"/>
      <c r="AH61" s="192"/>
      <c r="AI61" s="193"/>
      <c r="AJ61" s="190" t="s">
        <v>693</v>
      </c>
      <c r="AK61" s="194" t="s">
        <v>1367</v>
      </c>
      <c r="AL61" s="190" t="s">
        <v>693</v>
      </c>
      <c r="AM61" s="7" t="s">
        <v>1394</v>
      </c>
      <c r="AN61" s="190" t="s">
        <v>693</v>
      </c>
      <c r="AO61" s="25" t="s">
        <v>1426</v>
      </c>
      <c r="AP61" s="190" t="s">
        <v>693</v>
      </c>
      <c r="AQ61" s="3382"/>
      <c r="AR61" s="190" t="s">
        <v>693</v>
      </c>
      <c r="AS61" s="500"/>
      <c r="AT61" s="840"/>
      <c r="AU61" s="1809" t="s">
        <v>1432</v>
      </c>
      <c r="AV61" s="839"/>
      <c r="AW61" s="839">
        <v>206109</v>
      </c>
      <c r="AX61" s="839" t="s">
        <v>121</v>
      </c>
      <c r="AY61" s="851" t="s">
        <v>1548</v>
      </c>
      <c r="AZ61" s="839"/>
      <c r="BA61" s="845"/>
      <c r="BB61" s="853"/>
      <c r="BC61" s="850"/>
      <c r="BD61" s="850"/>
      <c r="BE61" s="850"/>
      <c r="BF61" s="850"/>
      <c r="BG61" s="850"/>
      <c r="BH61" s="850"/>
      <c r="BI61" s="850"/>
      <c r="BJ61" s="850"/>
      <c r="BK61" s="851"/>
      <c r="BL61" s="500" t="s">
        <v>1240</v>
      </c>
      <c r="BM61" s="850" t="s">
        <v>1549</v>
      </c>
      <c r="BN61" s="850" t="s">
        <v>692</v>
      </c>
      <c r="BO61" s="3552" t="s">
        <v>1550</v>
      </c>
    </row>
    <row r="62" spans="1:67" s="35" customFormat="1" ht="12" customHeight="1" x14ac:dyDescent="0.35">
      <c r="A62" s="500">
        <v>55</v>
      </c>
      <c r="B62" s="839" t="s">
        <v>764</v>
      </c>
      <c r="C62" s="839" t="s">
        <v>767</v>
      </c>
      <c r="D62" s="859" t="s">
        <v>1544</v>
      </c>
      <c r="E62" s="850"/>
      <c r="F62" s="851" t="s">
        <v>3</v>
      </c>
      <c r="G62" s="859" t="s">
        <v>824</v>
      </c>
      <c r="H62" s="842"/>
      <c r="I62" s="852"/>
      <c r="J62" s="843"/>
      <c r="K62" s="728">
        <v>1</v>
      </c>
      <c r="L62" s="185">
        <v>2</v>
      </c>
      <c r="M62" s="186">
        <v>4</v>
      </c>
      <c r="N62" s="1795">
        <v>0</v>
      </c>
      <c r="O62" s="187">
        <v>0</v>
      </c>
      <c r="P62" s="188">
        <v>1</v>
      </c>
      <c r="Q62" s="3465">
        <v>1</v>
      </c>
      <c r="R62" s="3485"/>
      <c r="S62" s="189">
        <f t="shared" si="0"/>
        <v>9</v>
      </c>
      <c r="T62" s="189">
        <f t="shared" si="1"/>
        <v>9</v>
      </c>
      <c r="U62" s="844" t="s">
        <v>1554</v>
      </c>
      <c r="V62" s="190" t="s">
        <v>693</v>
      </c>
      <c r="W62" s="191" t="s">
        <v>1113</v>
      </c>
      <c r="X62" s="191" t="s">
        <v>1149</v>
      </c>
      <c r="Y62" s="191" t="s">
        <v>1547</v>
      </c>
      <c r="Z62" s="190" t="s">
        <v>693</v>
      </c>
      <c r="AA62" s="191" t="s">
        <v>1196</v>
      </c>
      <c r="AB62" s="191" t="s">
        <v>1251</v>
      </c>
      <c r="AC62" s="191" t="s">
        <v>1316</v>
      </c>
      <c r="AD62" s="191" t="s">
        <v>1341</v>
      </c>
      <c r="AE62" s="190" t="s">
        <v>693</v>
      </c>
      <c r="AF62" s="192" t="s">
        <v>1228</v>
      </c>
      <c r="AG62" s="192"/>
      <c r="AH62" s="192"/>
      <c r="AI62" s="193"/>
      <c r="AJ62" s="190" t="s">
        <v>693</v>
      </c>
      <c r="AK62" s="194" t="s">
        <v>1369</v>
      </c>
      <c r="AL62" s="190" t="s">
        <v>693</v>
      </c>
      <c r="AM62" s="7" t="s">
        <v>1394</v>
      </c>
      <c r="AN62" s="190" t="s">
        <v>693</v>
      </c>
      <c r="AO62" s="25" t="s">
        <v>1426</v>
      </c>
      <c r="AP62" s="190" t="s">
        <v>693</v>
      </c>
      <c r="AQ62" s="3382"/>
      <c r="AR62" s="190" t="s">
        <v>693</v>
      </c>
      <c r="AS62" s="500"/>
      <c r="AT62" s="840"/>
      <c r="AU62" s="853" t="s">
        <v>1434</v>
      </c>
      <c r="AV62" s="839" t="s">
        <v>122</v>
      </c>
      <c r="AW62" s="839">
        <v>100140</v>
      </c>
      <c r="AX62" s="839" t="s">
        <v>123</v>
      </c>
      <c r="AY62" s="851" t="s">
        <v>1555</v>
      </c>
      <c r="AZ62" s="839"/>
      <c r="BA62" s="845"/>
      <c r="BB62" s="853"/>
      <c r="BC62" s="850"/>
      <c r="BD62" s="850"/>
      <c r="BE62" s="850"/>
      <c r="BF62" s="850"/>
      <c r="BG62" s="850"/>
      <c r="BH62" s="850"/>
      <c r="BI62" s="850"/>
      <c r="BJ62" s="850"/>
      <c r="BK62" s="851"/>
      <c r="BL62" s="500" t="s">
        <v>1240</v>
      </c>
      <c r="BM62" s="850" t="s">
        <v>1556</v>
      </c>
      <c r="BN62" s="850" t="s">
        <v>692</v>
      </c>
      <c r="BO62" s="3552"/>
    </row>
    <row r="63" spans="1:67" s="35" customFormat="1" ht="12" customHeight="1" x14ac:dyDescent="0.35">
      <c r="A63" s="500">
        <v>56</v>
      </c>
      <c r="B63" s="846" t="s">
        <v>764</v>
      </c>
      <c r="C63" s="839" t="s">
        <v>767</v>
      </c>
      <c r="D63" s="854" t="s">
        <v>1557</v>
      </c>
      <c r="E63" s="850" t="s">
        <v>3</v>
      </c>
      <c r="F63" s="851" t="s">
        <v>3</v>
      </c>
      <c r="G63" s="854" t="s">
        <v>1557</v>
      </c>
      <c r="H63" s="848"/>
      <c r="I63" s="852"/>
      <c r="J63" s="849"/>
      <c r="K63" s="725">
        <v>2</v>
      </c>
      <c r="L63" s="185">
        <v>8</v>
      </c>
      <c r="M63" s="186">
        <v>4</v>
      </c>
      <c r="N63" s="1795">
        <v>0</v>
      </c>
      <c r="O63" s="187">
        <v>1</v>
      </c>
      <c r="P63" s="188">
        <v>1</v>
      </c>
      <c r="Q63" s="3465">
        <v>0</v>
      </c>
      <c r="R63" s="3485"/>
      <c r="S63" s="189">
        <f t="shared" si="0"/>
        <v>16</v>
      </c>
      <c r="T63" s="189">
        <f t="shared" si="1"/>
        <v>16</v>
      </c>
      <c r="U63" s="844" t="s">
        <v>1067</v>
      </c>
      <c r="V63" s="190" t="s">
        <v>689</v>
      </c>
      <c r="W63" s="191" t="s">
        <v>1106</v>
      </c>
      <c r="X63" s="191" t="s">
        <v>1148</v>
      </c>
      <c r="Y63" s="191" t="s">
        <v>1168</v>
      </c>
      <c r="Z63" s="190" t="s">
        <v>689</v>
      </c>
      <c r="AA63" s="191" t="s">
        <v>1197</v>
      </c>
      <c r="AB63" s="191"/>
      <c r="AC63" s="191" t="s">
        <v>1316</v>
      </c>
      <c r="AD63" s="191" t="s">
        <v>1341</v>
      </c>
      <c r="AE63" s="190" t="s">
        <v>690</v>
      </c>
      <c r="AF63" s="192"/>
      <c r="AG63" s="192"/>
      <c r="AH63" s="192"/>
      <c r="AI63" s="193"/>
      <c r="AJ63" s="190" t="s">
        <v>693</v>
      </c>
      <c r="AK63" s="194" t="s">
        <v>1366</v>
      </c>
      <c r="AL63" s="190" t="s">
        <v>689</v>
      </c>
      <c r="AM63" s="7" t="s">
        <v>1395</v>
      </c>
      <c r="AN63" s="190" t="s">
        <v>690</v>
      </c>
      <c r="AO63" s="25" t="s">
        <v>1422</v>
      </c>
      <c r="AP63" s="190" t="s">
        <v>689</v>
      </c>
      <c r="AQ63" s="3382"/>
      <c r="AR63" s="190" t="s">
        <v>693</v>
      </c>
      <c r="AS63" s="500"/>
      <c r="AT63" s="840"/>
      <c r="AU63" s="853"/>
      <c r="AV63" s="839"/>
      <c r="AW63" s="839"/>
      <c r="AX63" s="839"/>
      <c r="AY63" s="851"/>
      <c r="AZ63" s="839"/>
      <c r="BA63" s="845"/>
      <c r="BB63" s="853"/>
      <c r="BC63" s="850"/>
      <c r="BD63" s="850"/>
      <c r="BE63" s="850"/>
      <c r="BF63" s="850"/>
      <c r="BG63" s="850"/>
      <c r="BH63" s="850"/>
      <c r="BI63" s="850"/>
      <c r="BJ63" s="850"/>
      <c r="BK63" s="851"/>
      <c r="BL63" s="500" t="s">
        <v>1240</v>
      </c>
      <c r="BM63" s="850"/>
      <c r="BN63" s="850"/>
      <c r="BO63" s="3552" t="s">
        <v>1497</v>
      </c>
    </row>
    <row r="64" spans="1:67" s="35" customFormat="1" ht="12" customHeight="1" x14ac:dyDescent="0.35">
      <c r="A64" s="500">
        <v>57</v>
      </c>
      <c r="B64" s="839" t="s">
        <v>764</v>
      </c>
      <c r="C64" s="839" t="s">
        <v>767</v>
      </c>
      <c r="D64" s="859" t="s">
        <v>1557</v>
      </c>
      <c r="E64" s="850"/>
      <c r="F64" s="851" t="s">
        <v>3</v>
      </c>
      <c r="G64" s="859" t="s">
        <v>2006</v>
      </c>
      <c r="H64" s="842"/>
      <c r="I64" s="852"/>
      <c r="J64" s="843"/>
      <c r="K64" s="728">
        <v>4</v>
      </c>
      <c r="L64" s="185">
        <v>8</v>
      </c>
      <c r="M64" s="186">
        <v>2</v>
      </c>
      <c r="N64" s="1795">
        <v>8</v>
      </c>
      <c r="O64" s="187">
        <v>0</v>
      </c>
      <c r="P64" s="188">
        <v>0</v>
      </c>
      <c r="Q64" s="3465">
        <v>0</v>
      </c>
      <c r="R64" s="3485"/>
      <c r="S64" s="189">
        <f t="shared" si="0"/>
        <v>14</v>
      </c>
      <c r="T64" s="189">
        <f t="shared" si="1"/>
        <v>22</v>
      </c>
      <c r="U64" s="844" t="s">
        <v>2007</v>
      </c>
      <c r="V64" s="190" t="s">
        <v>693</v>
      </c>
      <c r="W64" s="191" t="s">
        <v>2008</v>
      </c>
      <c r="X64" s="191" t="s">
        <v>2009</v>
      </c>
      <c r="Y64" s="191" t="s">
        <v>1167</v>
      </c>
      <c r="Z64" s="190" t="s">
        <v>693</v>
      </c>
      <c r="AA64" s="191" t="s">
        <v>1200</v>
      </c>
      <c r="AB64" s="191" t="s">
        <v>2010</v>
      </c>
      <c r="AC64" s="191" t="s">
        <v>1287</v>
      </c>
      <c r="AD64" s="191" t="s">
        <v>2011</v>
      </c>
      <c r="AE64" s="190" t="s">
        <v>693</v>
      </c>
      <c r="AF64" s="192" t="s">
        <v>1813</v>
      </c>
      <c r="AG64" s="192"/>
      <c r="AH64" s="192"/>
      <c r="AI64" s="193"/>
      <c r="AJ64" s="190" t="s">
        <v>693</v>
      </c>
      <c r="AK64" s="194" t="s">
        <v>2012</v>
      </c>
      <c r="AL64" s="190" t="s">
        <v>693</v>
      </c>
      <c r="AM64" s="7" t="s">
        <v>1402</v>
      </c>
      <c r="AN64" s="190" t="s">
        <v>693</v>
      </c>
      <c r="AO64" s="25" t="s">
        <v>1402</v>
      </c>
      <c r="AP64" s="190" t="s">
        <v>693</v>
      </c>
      <c r="AQ64" s="3382"/>
      <c r="AR64" s="190" t="s">
        <v>693</v>
      </c>
      <c r="AS64" s="500"/>
      <c r="AT64" s="840"/>
      <c r="AU64" s="853" t="s">
        <v>2013</v>
      </c>
      <c r="AV64" s="839" t="s">
        <v>138</v>
      </c>
      <c r="AW64" s="839">
        <v>100101</v>
      </c>
      <c r="AX64" s="839" t="s">
        <v>139</v>
      </c>
      <c r="AY64" s="851" t="s">
        <v>2014</v>
      </c>
      <c r="AZ64" s="839"/>
      <c r="BA64" s="845"/>
      <c r="BB64" s="853"/>
      <c r="BC64" s="850"/>
      <c r="BD64" s="850"/>
      <c r="BE64" s="850"/>
      <c r="BF64" s="850"/>
      <c r="BG64" s="850"/>
      <c r="BH64" s="850"/>
      <c r="BI64" s="850"/>
      <c r="BJ64" s="850"/>
      <c r="BK64" s="851"/>
      <c r="BL64" s="500" t="s">
        <v>1240</v>
      </c>
      <c r="BM64" s="850" t="s">
        <v>2015</v>
      </c>
      <c r="BN64" s="850" t="s">
        <v>1241</v>
      </c>
      <c r="BO64" s="3552" t="s">
        <v>2016</v>
      </c>
    </row>
    <row r="65" spans="1:67" s="36" customFormat="1" ht="12" customHeight="1" x14ac:dyDescent="0.35">
      <c r="A65" s="500">
        <v>58</v>
      </c>
      <c r="B65" s="839" t="s">
        <v>764</v>
      </c>
      <c r="C65" s="839" t="s">
        <v>767</v>
      </c>
      <c r="D65" s="859" t="s">
        <v>1557</v>
      </c>
      <c r="E65" s="850"/>
      <c r="F65" s="851"/>
      <c r="G65" s="859" t="s">
        <v>825</v>
      </c>
      <c r="H65" s="842"/>
      <c r="I65" s="852"/>
      <c r="J65" s="843"/>
      <c r="K65" s="728">
        <v>2</v>
      </c>
      <c r="L65" s="185">
        <v>8</v>
      </c>
      <c r="M65" s="186">
        <v>4</v>
      </c>
      <c r="N65" s="1795">
        <v>0</v>
      </c>
      <c r="O65" s="187">
        <v>1</v>
      </c>
      <c r="P65" s="188">
        <v>1</v>
      </c>
      <c r="Q65" s="3465">
        <v>0</v>
      </c>
      <c r="R65" s="3485"/>
      <c r="S65" s="189">
        <f t="shared" si="0"/>
        <v>16</v>
      </c>
      <c r="T65" s="189">
        <f t="shared" si="1"/>
        <v>16</v>
      </c>
      <c r="U65" s="844" t="s">
        <v>1060</v>
      </c>
      <c r="V65" s="190" t="s">
        <v>693</v>
      </c>
      <c r="W65" s="191" t="s">
        <v>1115</v>
      </c>
      <c r="X65" s="191" t="s">
        <v>689</v>
      </c>
      <c r="Y65" s="191" t="s">
        <v>1167</v>
      </c>
      <c r="Z65" s="190" t="s">
        <v>693</v>
      </c>
      <c r="AA65" s="191" t="s">
        <v>1198</v>
      </c>
      <c r="AB65" s="191" t="s">
        <v>1254</v>
      </c>
      <c r="AC65" s="191" t="s">
        <v>1316</v>
      </c>
      <c r="AD65" s="191" t="s">
        <v>1343</v>
      </c>
      <c r="AE65" s="190" t="s">
        <v>693</v>
      </c>
      <c r="AF65" s="192" t="s">
        <v>1228</v>
      </c>
      <c r="AG65" s="192"/>
      <c r="AH65" s="192"/>
      <c r="AI65" s="193"/>
      <c r="AJ65" s="190" t="s">
        <v>693</v>
      </c>
      <c r="AK65" s="194" t="s">
        <v>1370</v>
      </c>
      <c r="AL65" s="190" t="s">
        <v>693</v>
      </c>
      <c r="AM65" s="7" t="s">
        <v>1396</v>
      </c>
      <c r="AN65" s="190" t="s">
        <v>693</v>
      </c>
      <c r="AO65" s="25" t="s">
        <v>1427</v>
      </c>
      <c r="AP65" s="190" t="s">
        <v>693</v>
      </c>
      <c r="AQ65" s="3382"/>
      <c r="AR65" s="190" t="s">
        <v>693</v>
      </c>
      <c r="AS65" s="500"/>
      <c r="AT65" s="840"/>
      <c r="AU65" s="853" t="s">
        <v>1458</v>
      </c>
      <c r="AV65" s="839" t="s">
        <v>124</v>
      </c>
      <c r="AW65" s="839">
        <v>102737</v>
      </c>
      <c r="AX65" s="839" t="s">
        <v>125</v>
      </c>
      <c r="AY65" s="851" t="s">
        <v>1558</v>
      </c>
      <c r="AZ65" s="839"/>
      <c r="BA65" s="845"/>
      <c r="BB65" s="853"/>
      <c r="BC65" s="850"/>
      <c r="BD65" s="850"/>
      <c r="BE65" s="850" t="s">
        <v>3</v>
      </c>
      <c r="BF65" s="850"/>
      <c r="BG65" s="850"/>
      <c r="BH65" s="850"/>
      <c r="BI65" s="850"/>
      <c r="BJ65" s="850"/>
      <c r="BK65" s="851"/>
      <c r="BL65" s="500" t="s">
        <v>1240</v>
      </c>
      <c r="BM65" s="850" t="s">
        <v>1559</v>
      </c>
      <c r="BN65" s="850" t="s">
        <v>1241</v>
      </c>
      <c r="BO65" s="3552" t="s">
        <v>1560</v>
      </c>
    </row>
    <row r="66" spans="1:67" s="35" customFormat="1" ht="12" customHeight="1" x14ac:dyDescent="0.35">
      <c r="A66" s="500">
        <v>59</v>
      </c>
      <c r="B66" s="846" t="s">
        <v>764</v>
      </c>
      <c r="C66" s="839" t="s">
        <v>767</v>
      </c>
      <c r="D66" s="854" t="s">
        <v>1563</v>
      </c>
      <c r="E66" s="850" t="s">
        <v>3</v>
      </c>
      <c r="F66" s="851" t="s">
        <v>3</v>
      </c>
      <c r="G66" s="854" t="s">
        <v>1563</v>
      </c>
      <c r="H66" s="848"/>
      <c r="I66" s="852"/>
      <c r="J66" s="849"/>
      <c r="K66" s="725">
        <v>1</v>
      </c>
      <c r="L66" s="185">
        <v>8</v>
      </c>
      <c r="M66" s="186">
        <v>4</v>
      </c>
      <c r="N66" s="1796">
        <v>0</v>
      </c>
      <c r="O66" s="187">
        <v>4</v>
      </c>
      <c r="P66" s="188">
        <v>4</v>
      </c>
      <c r="Q66" s="3465">
        <v>0</v>
      </c>
      <c r="R66" s="3485"/>
      <c r="S66" s="189">
        <f t="shared" si="0"/>
        <v>21</v>
      </c>
      <c r="T66" s="189">
        <f t="shared" si="1"/>
        <v>21</v>
      </c>
      <c r="U66" s="844" t="s">
        <v>1068</v>
      </c>
      <c r="V66" s="190" t="s">
        <v>689</v>
      </c>
      <c r="W66" s="191" t="s">
        <v>1103</v>
      </c>
      <c r="X66" s="191" t="s">
        <v>1147</v>
      </c>
      <c r="Y66" s="191" t="s">
        <v>1546</v>
      </c>
      <c r="Z66" s="190" t="s">
        <v>689</v>
      </c>
      <c r="AA66" s="191" t="s">
        <v>1199</v>
      </c>
      <c r="AB66" s="191" t="s">
        <v>1253</v>
      </c>
      <c r="AC66" s="191" t="s">
        <v>1316</v>
      </c>
      <c r="AD66" s="191" t="s">
        <v>1344</v>
      </c>
      <c r="AE66" s="190" t="s">
        <v>689</v>
      </c>
      <c r="AF66" s="192"/>
      <c r="AG66" s="192"/>
      <c r="AH66" s="192"/>
      <c r="AI66" s="193"/>
      <c r="AJ66" s="190" t="s">
        <v>693</v>
      </c>
      <c r="AK66" s="194" t="s">
        <v>1564</v>
      </c>
      <c r="AL66" s="190" t="s">
        <v>689</v>
      </c>
      <c r="AM66" s="7" t="s">
        <v>1397</v>
      </c>
      <c r="AN66" s="190" t="s">
        <v>689</v>
      </c>
      <c r="AO66" s="25" t="s">
        <v>1409</v>
      </c>
      <c r="AP66" s="190" t="s">
        <v>689</v>
      </c>
      <c r="AQ66" s="3382"/>
      <c r="AR66" s="190" t="s">
        <v>693</v>
      </c>
      <c r="AS66" s="500"/>
      <c r="AT66" s="840"/>
      <c r="AU66" s="853"/>
      <c r="AV66" s="839"/>
      <c r="AW66" s="839"/>
      <c r="AX66" s="839"/>
      <c r="AY66" s="851"/>
      <c r="AZ66" s="839"/>
      <c r="BA66" s="845"/>
      <c r="BB66" s="853"/>
      <c r="BC66" s="850"/>
      <c r="BD66" s="850"/>
      <c r="BE66" s="850"/>
      <c r="BF66" s="850"/>
      <c r="BG66" s="850"/>
      <c r="BH66" s="850"/>
      <c r="BI66" s="850"/>
      <c r="BJ66" s="850"/>
      <c r="BK66" s="851"/>
      <c r="BL66" s="500" t="s">
        <v>1240</v>
      </c>
      <c r="BM66" s="850"/>
      <c r="BN66" s="850"/>
      <c r="BO66" s="3552" t="s">
        <v>1497</v>
      </c>
    </row>
    <row r="67" spans="1:67" s="35" customFormat="1" ht="12" customHeight="1" x14ac:dyDescent="0.3">
      <c r="A67" s="500">
        <v>60</v>
      </c>
      <c r="B67" s="839" t="s">
        <v>764</v>
      </c>
      <c r="C67" s="839" t="s">
        <v>767</v>
      </c>
      <c r="D67" s="859" t="s">
        <v>1563</v>
      </c>
      <c r="E67" s="850"/>
      <c r="F67" s="851" t="s">
        <v>3</v>
      </c>
      <c r="G67" s="841" t="s">
        <v>2017</v>
      </c>
      <c r="H67" s="842"/>
      <c r="I67" s="852"/>
      <c r="J67" s="843"/>
      <c r="K67" s="725">
        <v>1</v>
      </c>
      <c r="L67" s="185">
        <v>8</v>
      </c>
      <c r="M67" s="186">
        <v>2</v>
      </c>
      <c r="N67" s="1796">
        <v>0</v>
      </c>
      <c r="O67" s="187">
        <v>1</v>
      </c>
      <c r="P67" s="188">
        <v>1</v>
      </c>
      <c r="Q67" s="3465">
        <v>0</v>
      </c>
      <c r="R67" s="3485"/>
      <c r="S67" s="189">
        <f t="shared" si="0"/>
        <v>13</v>
      </c>
      <c r="T67" s="189">
        <f t="shared" si="1"/>
        <v>13</v>
      </c>
      <c r="U67" s="844" t="s">
        <v>1609</v>
      </c>
      <c r="V67" s="190" t="s">
        <v>693</v>
      </c>
      <c r="W67" s="191" t="s">
        <v>1126</v>
      </c>
      <c r="X67" s="191" t="s">
        <v>689</v>
      </c>
      <c r="Y67" s="191" t="s">
        <v>1166</v>
      </c>
      <c r="Z67" s="190" t="s">
        <v>693</v>
      </c>
      <c r="AA67" s="191" t="s">
        <v>1209</v>
      </c>
      <c r="AB67" s="191" t="s">
        <v>1256</v>
      </c>
      <c r="AC67" s="191" t="s">
        <v>1316</v>
      </c>
      <c r="AD67" s="191" t="s">
        <v>1343</v>
      </c>
      <c r="AE67" s="190" t="s">
        <v>693</v>
      </c>
      <c r="AF67" s="192" t="s">
        <v>1228</v>
      </c>
      <c r="AG67" s="192"/>
      <c r="AH67" s="192"/>
      <c r="AI67" s="193"/>
      <c r="AJ67" s="190" t="s">
        <v>693</v>
      </c>
      <c r="AK67" s="194" t="s">
        <v>1379</v>
      </c>
      <c r="AL67" s="190" t="s">
        <v>693</v>
      </c>
      <c r="AM67" s="7" t="s">
        <v>1408</v>
      </c>
      <c r="AN67" s="190" t="s">
        <v>693</v>
      </c>
      <c r="AO67" s="25" t="s">
        <v>2018</v>
      </c>
      <c r="AP67" s="190" t="s">
        <v>693</v>
      </c>
      <c r="AQ67" s="3382"/>
      <c r="AR67" s="190" t="s">
        <v>693</v>
      </c>
      <c r="AS67" s="500"/>
      <c r="AT67" s="840"/>
      <c r="AU67" s="1809" t="s">
        <v>1454</v>
      </c>
      <c r="AV67" s="839"/>
      <c r="AW67" s="839">
        <v>206117</v>
      </c>
      <c r="AX67" s="1810" t="s">
        <v>140</v>
      </c>
      <c r="AY67" s="851" t="s">
        <v>2019</v>
      </c>
      <c r="AZ67" s="839"/>
      <c r="BA67" s="845"/>
      <c r="BB67" s="853"/>
      <c r="BC67" s="850"/>
      <c r="BD67" s="850"/>
      <c r="BE67" s="850"/>
      <c r="BF67" s="850"/>
      <c r="BG67" s="850"/>
      <c r="BH67" s="850"/>
      <c r="BI67" s="850"/>
      <c r="BJ67" s="850"/>
      <c r="BK67" s="851"/>
      <c r="BL67" s="500" t="s">
        <v>1240</v>
      </c>
      <c r="BM67" s="850" t="s">
        <v>1505</v>
      </c>
      <c r="BN67" s="850" t="s">
        <v>1241</v>
      </c>
      <c r="BO67" s="3552" t="s">
        <v>1567</v>
      </c>
    </row>
    <row r="68" spans="1:67" s="36" customFormat="1" ht="12" customHeight="1" x14ac:dyDescent="0.35">
      <c r="A68" s="500">
        <v>61</v>
      </c>
      <c r="B68" s="839" t="s">
        <v>764</v>
      </c>
      <c r="C68" s="839" t="s">
        <v>767</v>
      </c>
      <c r="D68" s="859" t="s">
        <v>1563</v>
      </c>
      <c r="E68" s="860"/>
      <c r="F68" s="861" t="s">
        <v>3</v>
      </c>
      <c r="G68" s="841" t="s">
        <v>840</v>
      </c>
      <c r="H68" s="842"/>
      <c r="I68" s="859"/>
      <c r="J68" s="843"/>
      <c r="K68" s="728">
        <v>1</v>
      </c>
      <c r="L68" s="185">
        <v>4</v>
      </c>
      <c r="M68" s="186">
        <v>2</v>
      </c>
      <c r="N68" s="1795">
        <v>0</v>
      </c>
      <c r="O68" s="187">
        <v>0</v>
      </c>
      <c r="P68" s="188">
        <v>0</v>
      </c>
      <c r="Q68" s="3465">
        <v>0</v>
      </c>
      <c r="R68" s="3485"/>
      <c r="S68" s="189">
        <f t="shared" si="0"/>
        <v>7</v>
      </c>
      <c r="T68" s="189">
        <f t="shared" si="1"/>
        <v>7</v>
      </c>
      <c r="U68" s="844" t="s">
        <v>1070</v>
      </c>
      <c r="V68" s="190" t="s">
        <v>693</v>
      </c>
      <c r="W68" s="191" t="s">
        <v>1117</v>
      </c>
      <c r="X68" s="191" t="s">
        <v>689</v>
      </c>
      <c r="Y68" s="191" t="s">
        <v>1546</v>
      </c>
      <c r="Z68" s="190" t="s">
        <v>693</v>
      </c>
      <c r="AA68" s="191" t="s">
        <v>1200</v>
      </c>
      <c r="AB68" s="191" t="s">
        <v>1290</v>
      </c>
      <c r="AC68" s="191" t="s">
        <v>1316</v>
      </c>
      <c r="AD68" s="191" t="s">
        <v>1343</v>
      </c>
      <c r="AE68" s="190" t="s">
        <v>693</v>
      </c>
      <c r="AF68" s="192" t="s">
        <v>1228</v>
      </c>
      <c r="AG68" s="192"/>
      <c r="AH68" s="192"/>
      <c r="AI68" s="193"/>
      <c r="AJ68" s="190" t="s">
        <v>693</v>
      </c>
      <c r="AK68" s="194" t="s">
        <v>1371</v>
      </c>
      <c r="AL68" s="190" t="s">
        <v>693</v>
      </c>
      <c r="AM68" s="7" t="s">
        <v>1565</v>
      </c>
      <c r="AN68" s="190" t="s">
        <v>693</v>
      </c>
      <c r="AO68" s="25" t="s">
        <v>1402</v>
      </c>
      <c r="AP68" s="190" t="s">
        <v>693</v>
      </c>
      <c r="AQ68" s="3382"/>
      <c r="AR68" s="190" t="s">
        <v>693</v>
      </c>
      <c r="AS68" s="500"/>
      <c r="AT68" s="840"/>
      <c r="AU68" s="853" t="s">
        <v>1451</v>
      </c>
      <c r="AV68" s="839"/>
      <c r="AW68" s="839">
        <v>206197</v>
      </c>
      <c r="AX68" s="839" t="s">
        <v>141</v>
      </c>
      <c r="AY68" s="861" t="s">
        <v>1566</v>
      </c>
      <c r="AZ68" s="839"/>
      <c r="BA68" s="845"/>
      <c r="BB68" s="862"/>
      <c r="BC68" s="860"/>
      <c r="BD68" s="860"/>
      <c r="BE68" s="860"/>
      <c r="BF68" s="860"/>
      <c r="BG68" s="860"/>
      <c r="BH68" s="860"/>
      <c r="BI68" s="860"/>
      <c r="BJ68" s="860"/>
      <c r="BK68" s="861"/>
      <c r="BL68" s="500" t="s">
        <v>1240</v>
      </c>
      <c r="BM68" s="860" t="s">
        <v>1505</v>
      </c>
      <c r="BN68" s="860" t="s">
        <v>1241</v>
      </c>
      <c r="BO68" s="3553" t="s">
        <v>1567</v>
      </c>
    </row>
    <row r="69" spans="1:67" s="35" customFormat="1" ht="12" customHeight="1" x14ac:dyDescent="0.35">
      <c r="A69" s="500">
        <v>62</v>
      </c>
      <c r="B69" s="839" t="s">
        <v>764</v>
      </c>
      <c r="C69" s="839" t="s">
        <v>767</v>
      </c>
      <c r="D69" s="859" t="s">
        <v>1563</v>
      </c>
      <c r="E69" s="850"/>
      <c r="F69" s="851" t="s">
        <v>3</v>
      </c>
      <c r="G69" s="859" t="s">
        <v>828</v>
      </c>
      <c r="H69" s="842"/>
      <c r="I69" s="852"/>
      <c r="J69" s="843"/>
      <c r="K69" s="725">
        <v>1</v>
      </c>
      <c r="L69" s="185">
        <v>8</v>
      </c>
      <c r="M69" s="186">
        <v>2</v>
      </c>
      <c r="N69" s="1795">
        <v>0</v>
      </c>
      <c r="O69" s="187">
        <v>1</v>
      </c>
      <c r="P69" s="188">
        <v>1</v>
      </c>
      <c r="Q69" s="3465">
        <v>0</v>
      </c>
      <c r="R69" s="3485"/>
      <c r="S69" s="189">
        <f t="shared" si="0"/>
        <v>13</v>
      </c>
      <c r="T69" s="189">
        <f t="shared" si="1"/>
        <v>13</v>
      </c>
      <c r="U69" s="844" t="s">
        <v>1061</v>
      </c>
      <c r="V69" s="190" t="s">
        <v>693</v>
      </c>
      <c r="W69" s="191" t="s">
        <v>1118</v>
      </c>
      <c r="X69" s="191" t="s">
        <v>689</v>
      </c>
      <c r="Y69" s="191" t="s">
        <v>1167</v>
      </c>
      <c r="Z69" s="190" t="s">
        <v>693</v>
      </c>
      <c r="AA69" s="191" t="s">
        <v>1201</v>
      </c>
      <c r="AB69" s="191" t="s">
        <v>1290</v>
      </c>
      <c r="AC69" s="191" t="s">
        <v>1316</v>
      </c>
      <c r="AD69" s="191" t="s">
        <v>1343</v>
      </c>
      <c r="AE69" s="190" t="s">
        <v>693</v>
      </c>
      <c r="AF69" s="192" t="s">
        <v>1228</v>
      </c>
      <c r="AG69" s="192"/>
      <c r="AH69" s="192"/>
      <c r="AI69" s="193"/>
      <c r="AJ69" s="190" t="s">
        <v>693</v>
      </c>
      <c r="AK69" s="194" t="s">
        <v>1372</v>
      </c>
      <c r="AL69" s="190" t="s">
        <v>693</v>
      </c>
      <c r="AM69" s="7" t="s">
        <v>1398</v>
      </c>
      <c r="AN69" s="190" t="s">
        <v>693</v>
      </c>
      <c r="AO69" s="25" t="s">
        <v>1402</v>
      </c>
      <c r="AP69" s="190" t="s">
        <v>693</v>
      </c>
      <c r="AQ69" s="3382"/>
      <c r="AR69" s="190" t="s">
        <v>693</v>
      </c>
      <c r="AS69" s="500"/>
      <c r="AT69" s="840"/>
      <c r="AU69" s="853" t="s">
        <v>1440</v>
      </c>
      <c r="AV69" s="839"/>
      <c r="AW69" s="839">
        <v>206120</v>
      </c>
      <c r="AX69" s="839" t="s">
        <v>142</v>
      </c>
      <c r="AY69" s="851" t="s">
        <v>1568</v>
      </c>
      <c r="AZ69" s="839"/>
      <c r="BA69" s="845"/>
      <c r="BB69" s="853"/>
      <c r="BC69" s="850"/>
      <c r="BD69" s="850"/>
      <c r="BE69" s="850"/>
      <c r="BF69" s="850"/>
      <c r="BG69" s="850"/>
      <c r="BH69" s="850"/>
      <c r="BI69" s="850"/>
      <c r="BJ69" s="850"/>
      <c r="BK69" s="851"/>
      <c r="BL69" s="500" t="s">
        <v>1240</v>
      </c>
      <c r="BM69" s="850" t="s">
        <v>1505</v>
      </c>
      <c r="BN69" s="850" t="s">
        <v>1241</v>
      </c>
      <c r="BO69" s="3552" t="s">
        <v>1567</v>
      </c>
    </row>
    <row r="70" spans="1:67" s="35" customFormat="1" ht="12" customHeight="1" x14ac:dyDescent="0.35">
      <c r="A70" s="500">
        <v>63</v>
      </c>
      <c r="B70" s="839" t="s">
        <v>764</v>
      </c>
      <c r="C70" s="839" t="s">
        <v>767</v>
      </c>
      <c r="D70" s="859" t="s">
        <v>1563</v>
      </c>
      <c r="E70" s="850"/>
      <c r="F70" s="851" t="s">
        <v>3</v>
      </c>
      <c r="G70" s="841" t="s">
        <v>2020</v>
      </c>
      <c r="H70" s="842"/>
      <c r="I70" s="852"/>
      <c r="J70" s="843"/>
      <c r="K70" s="728">
        <v>1</v>
      </c>
      <c r="L70" s="185">
        <v>8</v>
      </c>
      <c r="M70" s="186">
        <v>2</v>
      </c>
      <c r="N70" s="1795">
        <v>0</v>
      </c>
      <c r="O70" s="187">
        <v>1</v>
      </c>
      <c r="P70" s="188">
        <v>4</v>
      </c>
      <c r="Q70" s="3465">
        <v>0</v>
      </c>
      <c r="R70" s="3485"/>
      <c r="S70" s="189">
        <f t="shared" si="0"/>
        <v>16</v>
      </c>
      <c r="T70" s="189">
        <f t="shared" si="1"/>
        <v>16</v>
      </c>
      <c r="U70" s="844" t="s">
        <v>1072</v>
      </c>
      <c r="V70" s="190" t="s">
        <v>693</v>
      </c>
      <c r="W70" s="191" t="s">
        <v>2021</v>
      </c>
      <c r="X70" s="191" t="s">
        <v>689</v>
      </c>
      <c r="Y70" s="191" t="s">
        <v>2022</v>
      </c>
      <c r="Z70" s="190" t="s">
        <v>693</v>
      </c>
      <c r="AA70" s="191" t="s">
        <v>2023</v>
      </c>
      <c r="AB70" s="191" t="s">
        <v>1252</v>
      </c>
      <c r="AC70" s="191" t="s">
        <v>1316</v>
      </c>
      <c r="AD70" s="191" t="s">
        <v>1343</v>
      </c>
      <c r="AE70" s="190" t="s">
        <v>693</v>
      </c>
      <c r="AF70" s="192" t="s">
        <v>1228</v>
      </c>
      <c r="AG70" s="192"/>
      <c r="AH70" s="192"/>
      <c r="AI70" s="193"/>
      <c r="AJ70" s="190" t="s">
        <v>693</v>
      </c>
      <c r="AK70" s="194" t="s">
        <v>1975</v>
      </c>
      <c r="AL70" s="190" t="s">
        <v>693</v>
      </c>
      <c r="AM70" s="7" t="s">
        <v>2024</v>
      </c>
      <c r="AN70" s="190" t="s">
        <v>693</v>
      </c>
      <c r="AO70" s="25" t="s">
        <v>1402</v>
      </c>
      <c r="AP70" s="190" t="s">
        <v>693</v>
      </c>
      <c r="AQ70" s="3382"/>
      <c r="AR70" s="190" t="s">
        <v>693</v>
      </c>
      <c r="AS70" s="500"/>
      <c r="AT70" s="840"/>
      <c r="AU70" s="1809" t="s">
        <v>2025</v>
      </c>
      <c r="AV70" s="839" t="s">
        <v>44</v>
      </c>
      <c r="AW70" s="839">
        <v>206211</v>
      </c>
      <c r="AX70" s="839" t="s">
        <v>143</v>
      </c>
      <c r="AY70" s="851" t="s">
        <v>2026</v>
      </c>
      <c r="AZ70" s="839"/>
      <c r="BA70" s="845"/>
      <c r="BB70" s="853" t="s">
        <v>3</v>
      </c>
      <c r="BC70" s="850" t="s">
        <v>3</v>
      </c>
      <c r="BD70" s="850" t="s">
        <v>3</v>
      </c>
      <c r="BE70" s="850" t="s">
        <v>3</v>
      </c>
      <c r="BF70" s="850" t="s">
        <v>3</v>
      </c>
      <c r="BG70" s="850"/>
      <c r="BH70" s="850"/>
      <c r="BI70" s="850"/>
      <c r="BJ70" s="850"/>
      <c r="BK70" s="851"/>
      <c r="BL70" s="500" t="s">
        <v>1240</v>
      </c>
      <c r="BM70" s="850" t="s">
        <v>2027</v>
      </c>
      <c r="BN70" s="850" t="s">
        <v>692</v>
      </c>
      <c r="BO70" s="3552" t="s">
        <v>2028</v>
      </c>
    </row>
    <row r="71" spans="1:67" s="36" customFormat="1" ht="12" customHeight="1" x14ac:dyDescent="0.35">
      <c r="A71" s="500">
        <v>64</v>
      </c>
      <c r="B71" s="839" t="s">
        <v>764</v>
      </c>
      <c r="C71" s="839" t="s">
        <v>767</v>
      </c>
      <c r="D71" s="859" t="s">
        <v>1563</v>
      </c>
      <c r="E71" s="850"/>
      <c r="F71" s="851" t="s">
        <v>3</v>
      </c>
      <c r="G71" s="857" t="s">
        <v>2029</v>
      </c>
      <c r="H71" s="842"/>
      <c r="I71" s="852"/>
      <c r="J71" s="843"/>
      <c r="K71" s="725">
        <v>1</v>
      </c>
      <c r="L71" s="185">
        <v>8</v>
      </c>
      <c r="M71" s="186">
        <v>2</v>
      </c>
      <c r="N71" s="1796">
        <v>0</v>
      </c>
      <c r="O71" s="187">
        <v>1</v>
      </c>
      <c r="P71" s="188">
        <v>1</v>
      </c>
      <c r="Q71" s="3465">
        <v>0</v>
      </c>
      <c r="R71" s="3485"/>
      <c r="S71" s="189">
        <f t="shared" si="0"/>
        <v>13</v>
      </c>
      <c r="T71" s="189">
        <f t="shared" si="1"/>
        <v>13</v>
      </c>
      <c r="U71" s="844" t="s">
        <v>1072</v>
      </c>
      <c r="V71" s="190" t="s">
        <v>693</v>
      </c>
      <c r="W71" s="191" t="s">
        <v>2021</v>
      </c>
      <c r="X71" s="191" t="s">
        <v>689</v>
      </c>
      <c r="Y71" s="191" t="s">
        <v>2022</v>
      </c>
      <c r="Z71" s="190" t="s">
        <v>693</v>
      </c>
      <c r="AA71" s="191" t="s">
        <v>2023</v>
      </c>
      <c r="AB71" s="191" t="s">
        <v>2030</v>
      </c>
      <c r="AC71" s="191" t="s">
        <v>1316</v>
      </c>
      <c r="AD71" s="191" t="s">
        <v>1343</v>
      </c>
      <c r="AE71" s="190" t="s">
        <v>693</v>
      </c>
      <c r="AF71" s="192" t="s">
        <v>1228</v>
      </c>
      <c r="AG71" s="192"/>
      <c r="AH71" s="192"/>
      <c r="AI71" s="193"/>
      <c r="AJ71" s="190" t="s">
        <v>693</v>
      </c>
      <c r="AK71" s="194" t="s">
        <v>2031</v>
      </c>
      <c r="AL71" s="190" t="s">
        <v>693</v>
      </c>
      <c r="AM71" s="7" t="s">
        <v>2032</v>
      </c>
      <c r="AN71" s="190" t="s">
        <v>693</v>
      </c>
      <c r="AO71" s="25" t="s">
        <v>1402</v>
      </c>
      <c r="AP71" s="190" t="s">
        <v>693</v>
      </c>
      <c r="AQ71" s="3382"/>
      <c r="AR71" s="190" t="s">
        <v>693</v>
      </c>
      <c r="AS71" s="500"/>
      <c r="AT71" s="840"/>
      <c r="AU71" s="1809" t="s">
        <v>2033</v>
      </c>
      <c r="AV71" s="839"/>
      <c r="AW71" s="839">
        <v>206210</v>
      </c>
      <c r="AX71" s="839" t="s">
        <v>144</v>
      </c>
      <c r="AY71" s="851" t="s">
        <v>2034</v>
      </c>
      <c r="AZ71" s="839"/>
      <c r="BA71" s="845"/>
      <c r="BB71" s="853"/>
      <c r="BC71" s="850"/>
      <c r="BD71" s="850"/>
      <c r="BE71" s="850"/>
      <c r="BF71" s="850"/>
      <c r="BG71" s="850"/>
      <c r="BH71" s="850"/>
      <c r="BI71" s="850"/>
      <c r="BJ71" s="850"/>
      <c r="BK71" s="851"/>
      <c r="BL71" s="500" t="s">
        <v>1240</v>
      </c>
      <c r="BM71" s="850" t="s">
        <v>2027</v>
      </c>
      <c r="BN71" s="850" t="s">
        <v>692</v>
      </c>
      <c r="BO71" s="3552" t="s">
        <v>2028</v>
      </c>
    </row>
    <row r="72" spans="1:67" s="35" customFormat="1" ht="12" customHeight="1" x14ac:dyDescent="0.35">
      <c r="A72" s="500">
        <v>65</v>
      </c>
      <c r="B72" s="839" t="s">
        <v>764</v>
      </c>
      <c r="C72" s="839" t="s">
        <v>767</v>
      </c>
      <c r="D72" s="859" t="s">
        <v>1563</v>
      </c>
      <c r="E72" s="850"/>
      <c r="F72" s="851" t="s">
        <v>3</v>
      </c>
      <c r="G72" s="859" t="s">
        <v>833</v>
      </c>
      <c r="H72" s="842"/>
      <c r="I72" s="852"/>
      <c r="J72" s="843"/>
      <c r="K72" s="728">
        <v>2</v>
      </c>
      <c r="L72" s="185">
        <v>8</v>
      </c>
      <c r="M72" s="186">
        <v>4</v>
      </c>
      <c r="N72" s="1795">
        <v>0</v>
      </c>
      <c r="O72" s="187">
        <v>1</v>
      </c>
      <c r="P72" s="188">
        <v>4</v>
      </c>
      <c r="Q72" s="3465">
        <v>0</v>
      </c>
      <c r="R72" s="3485"/>
      <c r="S72" s="189">
        <f t="shared" ref="S72:S135" si="2">SUM(K72:M72)+SUM(O72:R72)</f>
        <v>19</v>
      </c>
      <c r="T72" s="189">
        <f t="shared" ref="T72:T135" si="3">SUM(K72:R72)</f>
        <v>19</v>
      </c>
      <c r="U72" s="844" t="s">
        <v>1062</v>
      </c>
      <c r="V72" s="190" t="s">
        <v>693</v>
      </c>
      <c r="W72" s="191" t="s">
        <v>1569</v>
      </c>
      <c r="X72" s="191" t="s">
        <v>689</v>
      </c>
      <c r="Y72" s="191" t="s">
        <v>1167</v>
      </c>
      <c r="Z72" s="190" t="s">
        <v>693</v>
      </c>
      <c r="AA72" s="191" t="s">
        <v>1202</v>
      </c>
      <c r="AB72" s="191" t="s">
        <v>1280</v>
      </c>
      <c r="AC72" s="191" t="s">
        <v>1316</v>
      </c>
      <c r="AD72" s="191" t="s">
        <v>1345</v>
      </c>
      <c r="AE72" s="190" t="s">
        <v>693</v>
      </c>
      <c r="AF72" s="192" t="s">
        <v>1228</v>
      </c>
      <c r="AG72" s="192"/>
      <c r="AH72" s="192"/>
      <c r="AI72" s="193"/>
      <c r="AJ72" s="190" t="s">
        <v>693</v>
      </c>
      <c r="AK72" s="194" t="s">
        <v>2035</v>
      </c>
      <c r="AL72" s="190" t="s">
        <v>693</v>
      </c>
      <c r="AM72" s="7" t="s">
        <v>1399</v>
      </c>
      <c r="AN72" s="190" t="s">
        <v>693</v>
      </c>
      <c r="AO72" s="25" t="s">
        <v>1402</v>
      </c>
      <c r="AP72" s="190" t="s">
        <v>693</v>
      </c>
      <c r="AQ72" s="3382"/>
      <c r="AR72" s="190" t="s">
        <v>693</v>
      </c>
      <c r="AS72" s="500"/>
      <c r="AT72" s="840"/>
      <c r="AU72" s="853" t="s">
        <v>2036</v>
      </c>
      <c r="AV72" s="839" t="s">
        <v>126</v>
      </c>
      <c r="AW72" s="839">
        <v>234372</v>
      </c>
      <c r="AX72" s="839" t="s">
        <v>127</v>
      </c>
      <c r="AY72" s="851" t="s">
        <v>1570</v>
      </c>
      <c r="AZ72" s="839"/>
      <c r="BA72" s="845"/>
      <c r="BB72" s="853"/>
      <c r="BC72" s="850"/>
      <c r="BD72" s="850"/>
      <c r="BE72" s="850"/>
      <c r="BF72" s="850"/>
      <c r="BG72" s="850" t="s">
        <v>3</v>
      </c>
      <c r="BH72" s="850"/>
      <c r="BI72" s="850"/>
      <c r="BJ72" s="850"/>
      <c r="BK72" s="851"/>
      <c r="BL72" s="500" t="s">
        <v>1240</v>
      </c>
      <c r="BM72" s="850" t="s">
        <v>1571</v>
      </c>
      <c r="BN72" s="850" t="s">
        <v>1241</v>
      </c>
      <c r="BO72" s="3552"/>
    </row>
    <row r="73" spans="1:67" s="34" customFormat="1" ht="12" customHeight="1" x14ac:dyDescent="0.35">
      <c r="A73" s="500">
        <v>66</v>
      </c>
      <c r="B73" s="839" t="s">
        <v>764</v>
      </c>
      <c r="C73" s="839" t="s">
        <v>767</v>
      </c>
      <c r="D73" s="859" t="s">
        <v>1563</v>
      </c>
      <c r="E73" s="850"/>
      <c r="F73" s="851" t="s">
        <v>3</v>
      </c>
      <c r="G73" s="857" t="s">
        <v>835</v>
      </c>
      <c r="H73" s="842"/>
      <c r="I73" s="852"/>
      <c r="J73" s="843"/>
      <c r="K73" s="728">
        <v>2</v>
      </c>
      <c r="L73" s="185">
        <v>4</v>
      </c>
      <c r="M73" s="186">
        <v>8</v>
      </c>
      <c r="N73" s="1795">
        <v>0</v>
      </c>
      <c r="O73" s="187">
        <v>4</v>
      </c>
      <c r="P73" s="188">
        <v>4</v>
      </c>
      <c r="Q73" s="3465">
        <v>1</v>
      </c>
      <c r="R73" s="3485"/>
      <c r="S73" s="189">
        <f t="shared" si="2"/>
        <v>23</v>
      </c>
      <c r="T73" s="189">
        <f t="shared" si="3"/>
        <v>23</v>
      </c>
      <c r="U73" s="844" t="s">
        <v>1071</v>
      </c>
      <c r="V73" s="190" t="s">
        <v>693</v>
      </c>
      <c r="W73" s="191" t="s">
        <v>1118</v>
      </c>
      <c r="X73" s="191" t="s">
        <v>689</v>
      </c>
      <c r="Y73" s="191" t="s">
        <v>1157</v>
      </c>
      <c r="Z73" s="190" t="s">
        <v>693</v>
      </c>
      <c r="AA73" s="191" t="s">
        <v>1574</v>
      </c>
      <c r="AB73" s="191" t="s">
        <v>1250</v>
      </c>
      <c r="AC73" s="191" t="s">
        <v>1316</v>
      </c>
      <c r="AD73" s="191" t="s">
        <v>1347</v>
      </c>
      <c r="AE73" s="190" t="s">
        <v>693</v>
      </c>
      <c r="AF73" s="192" t="s">
        <v>1228</v>
      </c>
      <c r="AG73" s="192"/>
      <c r="AH73" s="192"/>
      <c r="AI73" s="193"/>
      <c r="AJ73" s="190" t="s">
        <v>693</v>
      </c>
      <c r="AK73" s="194" t="s">
        <v>1365</v>
      </c>
      <c r="AL73" s="190" t="s">
        <v>693</v>
      </c>
      <c r="AM73" s="7" t="s">
        <v>1401</v>
      </c>
      <c r="AN73" s="190" t="s">
        <v>693</v>
      </c>
      <c r="AO73" s="25" t="s">
        <v>1410</v>
      </c>
      <c r="AP73" s="190" t="s">
        <v>693</v>
      </c>
      <c r="AQ73" s="3382"/>
      <c r="AR73" s="190" t="s">
        <v>693</v>
      </c>
      <c r="AS73" s="500"/>
      <c r="AT73" s="840"/>
      <c r="AU73" s="1809" t="s">
        <v>1437</v>
      </c>
      <c r="AV73" s="839" t="s">
        <v>44</v>
      </c>
      <c r="AW73" s="839">
        <v>206089</v>
      </c>
      <c r="AX73" s="839" t="s">
        <v>114</v>
      </c>
      <c r="AY73" s="851" t="s">
        <v>1575</v>
      </c>
      <c r="AZ73" s="839"/>
      <c r="BA73" s="845"/>
      <c r="BB73" s="853" t="s">
        <v>3</v>
      </c>
      <c r="BC73" s="850" t="s">
        <v>3</v>
      </c>
      <c r="BD73" s="850"/>
      <c r="BE73" s="850"/>
      <c r="BF73" s="850"/>
      <c r="BG73" s="850" t="s">
        <v>3</v>
      </c>
      <c r="BH73" s="850"/>
      <c r="BI73" s="850"/>
      <c r="BJ73" s="850" t="s">
        <v>3</v>
      </c>
      <c r="BK73" s="851"/>
      <c r="BL73" s="500" t="s">
        <v>1240</v>
      </c>
      <c r="BM73" s="850" t="s">
        <v>1576</v>
      </c>
      <c r="BN73" s="850" t="s">
        <v>692</v>
      </c>
      <c r="BO73" s="3552" t="s">
        <v>1577</v>
      </c>
    </row>
    <row r="74" spans="1:67" s="35" customFormat="1" ht="12" customHeight="1" x14ac:dyDescent="0.35">
      <c r="A74" s="500">
        <v>67</v>
      </c>
      <c r="B74" s="839" t="s">
        <v>764</v>
      </c>
      <c r="C74" s="839" t="s">
        <v>767</v>
      </c>
      <c r="D74" s="859" t="s">
        <v>1563</v>
      </c>
      <c r="E74" s="850"/>
      <c r="F74" s="851" t="s">
        <v>3</v>
      </c>
      <c r="G74" s="857" t="s">
        <v>2037</v>
      </c>
      <c r="H74" s="842"/>
      <c r="I74" s="852"/>
      <c r="J74" s="843"/>
      <c r="K74" s="728">
        <v>1</v>
      </c>
      <c r="L74" s="185">
        <v>8</v>
      </c>
      <c r="M74" s="186">
        <v>2</v>
      </c>
      <c r="N74" s="1795">
        <v>0</v>
      </c>
      <c r="O74" s="187">
        <v>4</v>
      </c>
      <c r="P74" s="188">
        <v>4</v>
      </c>
      <c r="Q74" s="3465">
        <v>0</v>
      </c>
      <c r="R74" s="3485"/>
      <c r="S74" s="189">
        <f t="shared" si="2"/>
        <v>19</v>
      </c>
      <c r="T74" s="189">
        <f t="shared" si="3"/>
        <v>19</v>
      </c>
      <c r="U74" s="844" t="s">
        <v>1072</v>
      </c>
      <c r="V74" s="190" t="s">
        <v>693</v>
      </c>
      <c r="W74" s="191" t="s">
        <v>2038</v>
      </c>
      <c r="X74" s="191" t="s">
        <v>689</v>
      </c>
      <c r="Y74" s="191" t="s">
        <v>2039</v>
      </c>
      <c r="Z74" s="190" t="s">
        <v>693</v>
      </c>
      <c r="AA74" s="191" t="s">
        <v>2023</v>
      </c>
      <c r="AB74" s="191" t="s">
        <v>2030</v>
      </c>
      <c r="AC74" s="191" t="s">
        <v>1316</v>
      </c>
      <c r="AD74" s="191" t="s">
        <v>1343</v>
      </c>
      <c r="AE74" s="190" t="s">
        <v>693</v>
      </c>
      <c r="AF74" s="192" t="s">
        <v>1228</v>
      </c>
      <c r="AG74" s="192"/>
      <c r="AH74" s="192"/>
      <c r="AI74" s="193"/>
      <c r="AJ74" s="190" t="s">
        <v>693</v>
      </c>
      <c r="AK74" s="194" t="s">
        <v>2040</v>
      </c>
      <c r="AL74" s="190" t="s">
        <v>693</v>
      </c>
      <c r="AM74" s="7" t="s">
        <v>2041</v>
      </c>
      <c r="AN74" s="190" t="s">
        <v>693</v>
      </c>
      <c r="AO74" s="25" t="s">
        <v>1402</v>
      </c>
      <c r="AP74" s="190" t="s">
        <v>693</v>
      </c>
      <c r="AQ74" s="3382"/>
      <c r="AR74" s="190" t="s">
        <v>693</v>
      </c>
      <c r="AS74" s="500"/>
      <c r="AT74" s="840"/>
      <c r="AU74" s="1809" t="s">
        <v>2042</v>
      </c>
      <c r="AV74" s="839" t="s">
        <v>44</v>
      </c>
      <c r="AW74" s="839">
        <v>206209</v>
      </c>
      <c r="AX74" s="839" t="s">
        <v>145</v>
      </c>
      <c r="AY74" s="851" t="s">
        <v>2043</v>
      </c>
      <c r="AZ74" s="839"/>
      <c r="BA74" s="845"/>
      <c r="BB74" s="853" t="s">
        <v>3</v>
      </c>
      <c r="BC74" s="850" t="s">
        <v>3</v>
      </c>
      <c r="BD74" s="850" t="s">
        <v>3</v>
      </c>
      <c r="BE74" s="850" t="s">
        <v>3</v>
      </c>
      <c r="BF74" s="850" t="s">
        <v>3</v>
      </c>
      <c r="BG74" s="850"/>
      <c r="BH74" s="850"/>
      <c r="BI74" s="850" t="s">
        <v>3</v>
      </c>
      <c r="BJ74" s="850"/>
      <c r="BK74" s="851"/>
      <c r="BL74" s="500" t="s">
        <v>1240</v>
      </c>
      <c r="BM74" s="850" t="s">
        <v>1571</v>
      </c>
      <c r="BN74" s="850" t="s">
        <v>1241</v>
      </c>
      <c r="BO74" s="3552" t="s">
        <v>2044</v>
      </c>
    </row>
    <row r="75" spans="1:67" s="35" customFormat="1" ht="12" customHeight="1" x14ac:dyDescent="0.35">
      <c r="A75" s="500">
        <v>68</v>
      </c>
      <c r="B75" s="839" t="s">
        <v>764</v>
      </c>
      <c r="C75" s="839" t="s">
        <v>767</v>
      </c>
      <c r="D75" s="859" t="s">
        <v>1563</v>
      </c>
      <c r="E75" s="850"/>
      <c r="F75" s="851" t="s">
        <v>3</v>
      </c>
      <c r="G75" s="859" t="s">
        <v>2045</v>
      </c>
      <c r="H75" s="842"/>
      <c r="I75" s="852"/>
      <c r="J75" s="843"/>
      <c r="K75" s="725">
        <v>1</v>
      </c>
      <c r="L75" s="185">
        <v>4</v>
      </c>
      <c r="M75" s="186">
        <v>2</v>
      </c>
      <c r="N75" s="1795">
        <v>0</v>
      </c>
      <c r="O75" s="187">
        <v>0</v>
      </c>
      <c r="P75" s="188">
        <v>0</v>
      </c>
      <c r="Q75" s="3465">
        <v>0</v>
      </c>
      <c r="R75" s="3485"/>
      <c r="S75" s="189">
        <f t="shared" si="2"/>
        <v>7</v>
      </c>
      <c r="T75" s="189">
        <f t="shared" si="3"/>
        <v>7</v>
      </c>
      <c r="U75" s="844" t="s">
        <v>2046</v>
      </c>
      <c r="V75" s="190" t="s">
        <v>693</v>
      </c>
      <c r="W75" s="191" t="s">
        <v>2047</v>
      </c>
      <c r="X75" s="191" t="s">
        <v>689</v>
      </c>
      <c r="Y75" s="191" t="s">
        <v>2048</v>
      </c>
      <c r="Z75" s="190" t="s">
        <v>693</v>
      </c>
      <c r="AA75" s="191" t="s">
        <v>2049</v>
      </c>
      <c r="AB75" s="191" t="s">
        <v>2050</v>
      </c>
      <c r="AC75" s="191" t="s">
        <v>2051</v>
      </c>
      <c r="AD75" s="191" t="s">
        <v>1343</v>
      </c>
      <c r="AE75" s="190" t="s">
        <v>693</v>
      </c>
      <c r="AF75" s="192" t="s">
        <v>1228</v>
      </c>
      <c r="AG75" s="192"/>
      <c r="AH75" s="192"/>
      <c r="AI75" s="193"/>
      <c r="AJ75" s="190" t="s">
        <v>693</v>
      </c>
      <c r="AK75" s="194" t="s">
        <v>1371</v>
      </c>
      <c r="AL75" s="190" t="s">
        <v>693</v>
      </c>
      <c r="AM75" s="7" t="s">
        <v>2052</v>
      </c>
      <c r="AN75" s="190" t="s">
        <v>693</v>
      </c>
      <c r="AO75" s="25" t="s">
        <v>1402</v>
      </c>
      <c r="AP75" s="190" t="s">
        <v>693</v>
      </c>
      <c r="AQ75" s="3382"/>
      <c r="AR75" s="190" t="s">
        <v>693</v>
      </c>
      <c r="AS75" s="500"/>
      <c r="AT75" s="840"/>
      <c r="AU75" s="853" t="s">
        <v>2053</v>
      </c>
      <c r="AV75" s="839"/>
      <c r="AW75" s="839">
        <v>206171</v>
      </c>
      <c r="AX75" s="839" t="s">
        <v>146</v>
      </c>
      <c r="AY75" s="851" t="s">
        <v>2054</v>
      </c>
      <c r="AZ75" s="839"/>
      <c r="BA75" s="845"/>
      <c r="BB75" s="853"/>
      <c r="BC75" s="850"/>
      <c r="BD75" s="850"/>
      <c r="BE75" s="850"/>
      <c r="BF75" s="850"/>
      <c r="BG75" s="850"/>
      <c r="BH75" s="850"/>
      <c r="BI75" s="850"/>
      <c r="BJ75" s="850"/>
      <c r="BK75" s="851"/>
      <c r="BL75" s="500" t="s">
        <v>1240</v>
      </c>
      <c r="BM75" s="850" t="s">
        <v>2055</v>
      </c>
      <c r="BN75" s="850" t="s">
        <v>1241</v>
      </c>
      <c r="BO75" s="3552"/>
    </row>
    <row r="76" spans="1:67" s="35" customFormat="1" ht="12" customHeight="1" x14ac:dyDescent="0.35">
      <c r="A76" s="500">
        <v>69</v>
      </c>
      <c r="B76" s="839" t="s">
        <v>764</v>
      </c>
      <c r="C76" s="839" t="s">
        <v>767</v>
      </c>
      <c r="D76" s="859" t="s">
        <v>1563</v>
      </c>
      <c r="E76" s="850"/>
      <c r="F76" s="851" t="s">
        <v>3</v>
      </c>
      <c r="G76" s="857" t="s">
        <v>837</v>
      </c>
      <c r="H76" s="842"/>
      <c r="I76" s="852"/>
      <c r="J76" s="843"/>
      <c r="K76" s="725">
        <v>1</v>
      </c>
      <c r="L76" s="185">
        <v>4</v>
      </c>
      <c r="M76" s="186">
        <v>4</v>
      </c>
      <c r="N76" s="1795">
        <v>0</v>
      </c>
      <c r="O76" s="187">
        <v>1</v>
      </c>
      <c r="P76" s="188">
        <v>0</v>
      </c>
      <c r="Q76" s="3465">
        <v>0</v>
      </c>
      <c r="R76" s="3485"/>
      <c r="S76" s="189">
        <f t="shared" si="2"/>
        <v>10</v>
      </c>
      <c r="T76" s="189">
        <f t="shared" si="3"/>
        <v>10</v>
      </c>
      <c r="U76" s="844" t="s">
        <v>1578</v>
      </c>
      <c r="V76" s="190" t="s">
        <v>693</v>
      </c>
      <c r="W76" s="191" t="s">
        <v>1120</v>
      </c>
      <c r="X76" s="191" t="s">
        <v>1142</v>
      </c>
      <c r="Y76" s="191" t="s">
        <v>2056</v>
      </c>
      <c r="Z76" s="190" t="s">
        <v>693</v>
      </c>
      <c r="AA76" s="191" t="s">
        <v>1580</v>
      </c>
      <c r="AB76" s="191" t="s">
        <v>1290</v>
      </c>
      <c r="AC76" s="191" t="s">
        <v>1300</v>
      </c>
      <c r="AD76" s="191" t="s">
        <v>1348</v>
      </c>
      <c r="AE76" s="190" t="s">
        <v>693</v>
      </c>
      <c r="AF76" s="192" t="s">
        <v>1228</v>
      </c>
      <c r="AG76" s="192"/>
      <c r="AH76" s="192"/>
      <c r="AI76" s="193"/>
      <c r="AJ76" s="190" t="s">
        <v>693</v>
      </c>
      <c r="AK76" s="194" t="s">
        <v>1375</v>
      </c>
      <c r="AL76" s="190" t="s">
        <v>693</v>
      </c>
      <c r="AM76" s="7" t="s">
        <v>1402</v>
      </c>
      <c r="AN76" s="190" t="s">
        <v>693</v>
      </c>
      <c r="AO76" s="25" t="s">
        <v>1409</v>
      </c>
      <c r="AP76" s="190" t="s">
        <v>693</v>
      </c>
      <c r="AQ76" s="3382"/>
      <c r="AR76" s="190" t="s">
        <v>693</v>
      </c>
      <c r="AS76" s="500"/>
      <c r="AT76" s="840"/>
      <c r="AU76" s="1809" t="s">
        <v>1443</v>
      </c>
      <c r="AV76" s="839" t="s">
        <v>44</v>
      </c>
      <c r="AW76" s="839">
        <v>206151</v>
      </c>
      <c r="AX76" s="839" t="s">
        <v>128</v>
      </c>
      <c r="AY76" s="851" t="s">
        <v>1581</v>
      </c>
      <c r="AZ76" s="839"/>
      <c r="BA76" s="845"/>
      <c r="BB76" s="853"/>
      <c r="BC76" s="850"/>
      <c r="BD76" s="850"/>
      <c r="BE76" s="850"/>
      <c r="BF76" s="850" t="s">
        <v>3</v>
      </c>
      <c r="BG76" s="850"/>
      <c r="BH76" s="850"/>
      <c r="BI76" s="850"/>
      <c r="BJ76" s="850"/>
      <c r="BK76" s="851"/>
      <c r="BL76" s="500" t="s">
        <v>1240</v>
      </c>
      <c r="BM76" s="850" t="s">
        <v>1505</v>
      </c>
      <c r="BN76" s="850" t="s">
        <v>1241</v>
      </c>
      <c r="BO76" s="3552" t="s">
        <v>1567</v>
      </c>
    </row>
    <row r="77" spans="1:67" s="35" customFormat="1" ht="12" customHeight="1" x14ac:dyDescent="0.35">
      <c r="A77" s="500">
        <v>70</v>
      </c>
      <c r="B77" s="839" t="s">
        <v>764</v>
      </c>
      <c r="C77" s="839" t="s">
        <v>767</v>
      </c>
      <c r="D77" s="859" t="s">
        <v>1563</v>
      </c>
      <c r="E77" s="850"/>
      <c r="F77" s="851" t="s">
        <v>3</v>
      </c>
      <c r="G77" s="859" t="s">
        <v>2057</v>
      </c>
      <c r="H77" s="842"/>
      <c r="I77" s="852"/>
      <c r="J77" s="843"/>
      <c r="K77" s="728">
        <v>1</v>
      </c>
      <c r="L77" s="185">
        <v>8</v>
      </c>
      <c r="M77" s="186">
        <v>2</v>
      </c>
      <c r="N77" s="1795">
        <v>0</v>
      </c>
      <c r="O77" s="187">
        <v>1</v>
      </c>
      <c r="P77" s="188">
        <v>1</v>
      </c>
      <c r="Q77" s="3465">
        <v>0</v>
      </c>
      <c r="R77" s="3485"/>
      <c r="S77" s="189">
        <f t="shared" si="2"/>
        <v>13</v>
      </c>
      <c r="T77" s="189">
        <f t="shared" si="3"/>
        <v>13</v>
      </c>
      <c r="U77" s="844" t="s">
        <v>1609</v>
      </c>
      <c r="V77" s="190" t="s">
        <v>693</v>
      </c>
      <c r="W77" s="191" t="s">
        <v>1126</v>
      </c>
      <c r="X77" s="191" t="s">
        <v>689</v>
      </c>
      <c r="Y77" s="191" t="s">
        <v>2058</v>
      </c>
      <c r="Z77" s="190" t="s">
        <v>693</v>
      </c>
      <c r="AA77" s="191" t="s">
        <v>1209</v>
      </c>
      <c r="AB77" s="191" t="s">
        <v>1256</v>
      </c>
      <c r="AC77" s="191" t="s">
        <v>1316</v>
      </c>
      <c r="AD77" s="191" t="s">
        <v>1343</v>
      </c>
      <c r="AE77" s="190" t="s">
        <v>693</v>
      </c>
      <c r="AF77" s="192" t="s">
        <v>1228</v>
      </c>
      <c r="AG77" s="192"/>
      <c r="AH77" s="192"/>
      <c r="AI77" s="193"/>
      <c r="AJ77" s="190" t="s">
        <v>693</v>
      </c>
      <c r="AK77" s="194" t="s">
        <v>1379</v>
      </c>
      <c r="AL77" s="190" t="s">
        <v>693</v>
      </c>
      <c r="AM77" s="7" t="s">
        <v>2059</v>
      </c>
      <c r="AN77" s="190" t="s">
        <v>693</v>
      </c>
      <c r="AO77" s="25" t="s">
        <v>1409</v>
      </c>
      <c r="AP77" s="190" t="s">
        <v>693</v>
      </c>
      <c r="AQ77" s="3382"/>
      <c r="AR77" s="190" t="s">
        <v>693</v>
      </c>
      <c r="AS77" s="500"/>
      <c r="AT77" s="840"/>
      <c r="AU77" s="853" t="s">
        <v>2060</v>
      </c>
      <c r="AV77" s="839"/>
      <c r="AW77" s="839">
        <v>206136</v>
      </c>
      <c r="AX77" s="839" t="s">
        <v>147</v>
      </c>
      <c r="AY77" s="851" t="s">
        <v>2061</v>
      </c>
      <c r="AZ77" s="839"/>
      <c r="BA77" s="845"/>
      <c r="BB77" s="853"/>
      <c r="BC77" s="850"/>
      <c r="BD77" s="850"/>
      <c r="BE77" s="850"/>
      <c r="BF77" s="850"/>
      <c r="BG77" s="850"/>
      <c r="BH77" s="850"/>
      <c r="BI77" s="850"/>
      <c r="BJ77" s="850"/>
      <c r="BK77" s="851"/>
      <c r="BL77" s="500" t="s">
        <v>1240</v>
      </c>
      <c r="BM77" s="850" t="s">
        <v>1505</v>
      </c>
      <c r="BN77" s="850" t="s">
        <v>1241</v>
      </c>
      <c r="BO77" s="3552" t="s">
        <v>1567</v>
      </c>
    </row>
    <row r="78" spans="1:67" s="32" customFormat="1" ht="12" customHeight="1" x14ac:dyDescent="0.35">
      <c r="A78" s="500">
        <v>71</v>
      </c>
      <c r="B78" s="839" t="s">
        <v>764</v>
      </c>
      <c r="C78" s="839" t="s">
        <v>767</v>
      </c>
      <c r="D78" s="859" t="s">
        <v>1563</v>
      </c>
      <c r="E78" s="855"/>
      <c r="F78" s="851" t="s">
        <v>3</v>
      </c>
      <c r="G78" s="841" t="s">
        <v>836</v>
      </c>
      <c r="H78" s="842"/>
      <c r="I78" s="857"/>
      <c r="J78" s="843"/>
      <c r="K78" s="725">
        <v>1</v>
      </c>
      <c r="L78" s="185">
        <v>4</v>
      </c>
      <c r="M78" s="186">
        <v>8</v>
      </c>
      <c r="N78" s="1796">
        <v>0</v>
      </c>
      <c r="O78" s="187">
        <v>0</v>
      </c>
      <c r="P78" s="188">
        <v>0</v>
      </c>
      <c r="Q78" s="3465">
        <v>0</v>
      </c>
      <c r="R78" s="3485"/>
      <c r="S78" s="189">
        <f t="shared" si="2"/>
        <v>13</v>
      </c>
      <c r="T78" s="189">
        <f t="shared" si="3"/>
        <v>13</v>
      </c>
      <c r="U78" s="844" t="s">
        <v>1061</v>
      </c>
      <c r="V78" s="190" t="s">
        <v>693</v>
      </c>
      <c r="W78" s="191" t="s">
        <v>1582</v>
      </c>
      <c r="X78" s="191" t="s">
        <v>692</v>
      </c>
      <c r="Y78" s="191" t="s">
        <v>1160</v>
      </c>
      <c r="Z78" s="190" t="s">
        <v>693</v>
      </c>
      <c r="AA78" s="191" t="s">
        <v>1204</v>
      </c>
      <c r="AB78" s="191" t="s">
        <v>1290</v>
      </c>
      <c r="AC78" s="191" t="s">
        <v>1321</v>
      </c>
      <c r="AD78" s="191" t="s">
        <v>1347</v>
      </c>
      <c r="AE78" s="190" t="s">
        <v>693</v>
      </c>
      <c r="AF78" s="192" t="s">
        <v>1228</v>
      </c>
      <c r="AG78" s="192"/>
      <c r="AH78" s="192"/>
      <c r="AI78" s="193"/>
      <c r="AJ78" s="190" t="s">
        <v>693</v>
      </c>
      <c r="AK78" s="194" t="s">
        <v>1376</v>
      </c>
      <c r="AL78" s="190" t="s">
        <v>693</v>
      </c>
      <c r="AM78" s="7" t="s">
        <v>1402</v>
      </c>
      <c r="AN78" s="190" t="s">
        <v>693</v>
      </c>
      <c r="AO78" s="25" t="s">
        <v>1402</v>
      </c>
      <c r="AP78" s="190" t="s">
        <v>693</v>
      </c>
      <c r="AQ78" s="3382"/>
      <c r="AR78" s="190" t="s">
        <v>693</v>
      </c>
      <c r="AS78" s="500"/>
      <c r="AT78" s="840"/>
      <c r="AU78" s="500" t="s">
        <v>1456</v>
      </c>
      <c r="AV78" s="839"/>
      <c r="AW78" s="839">
        <v>206058</v>
      </c>
      <c r="AX78" s="839" t="s">
        <v>115</v>
      </c>
      <c r="AY78" s="856" t="s">
        <v>1583</v>
      </c>
      <c r="AZ78" s="839"/>
      <c r="BA78" s="845"/>
      <c r="BB78" s="858"/>
      <c r="BC78" s="855"/>
      <c r="BD78" s="855"/>
      <c r="BE78" s="855"/>
      <c r="BF78" s="855"/>
      <c r="BG78" s="855"/>
      <c r="BH78" s="855"/>
      <c r="BI78" s="855"/>
      <c r="BJ78" s="855"/>
      <c r="BK78" s="856"/>
      <c r="BL78" s="500" t="s">
        <v>1239</v>
      </c>
      <c r="BM78" s="855" t="s">
        <v>2062</v>
      </c>
      <c r="BN78" s="855" t="s">
        <v>1245</v>
      </c>
      <c r="BO78" s="856" t="s">
        <v>1584</v>
      </c>
    </row>
    <row r="79" spans="1:67" s="35" customFormat="1" ht="12" customHeight="1" x14ac:dyDescent="0.35">
      <c r="A79" s="500">
        <v>72</v>
      </c>
      <c r="B79" s="839" t="s">
        <v>764</v>
      </c>
      <c r="C79" s="839" t="s">
        <v>767</v>
      </c>
      <c r="D79" s="859" t="s">
        <v>1563</v>
      </c>
      <c r="E79" s="850"/>
      <c r="F79" s="851" t="s">
        <v>3</v>
      </c>
      <c r="G79" s="857" t="s">
        <v>2063</v>
      </c>
      <c r="H79" s="842"/>
      <c r="I79" s="852"/>
      <c r="J79" s="843"/>
      <c r="K79" s="725">
        <v>1</v>
      </c>
      <c r="L79" s="185">
        <v>8</v>
      </c>
      <c r="M79" s="186">
        <v>2</v>
      </c>
      <c r="N79" s="1796">
        <v>0</v>
      </c>
      <c r="O79" s="187">
        <v>4</v>
      </c>
      <c r="P79" s="188">
        <v>4</v>
      </c>
      <c r="Q79" s="3465">
        <v>0</v>
      </c>
      <c r="R79" s="3485"/>
      <c r="S79" s="189">
        <f t="shared" si="2"/>
        <v>19</v>
      </c>
      <c r="T79" s="189">
        <f t="shared" si="3"/>
        <v>19</v>
      </c>
      <c r="U79" s="844" t="s">
        <v>1072</v>
      </c>
      <c r="V79" s="190" t="s">
        <v>693</v>
      </c>
      <c r="W79" s="191" t="s">
        <v>1998</v>
      </c>
      <c r="X79" s="191" t="s">
        <v>689</v>
      </c>
      <c r="Y79" s="191" t="s">
        <v>2039</v>
      </c>
      <c r="Z79" s="190" t="s">
        <v>693</v>
      </c>
      <c r="AA79" s="191" t="s">
        <v>2023</v>
      </c>
      <c r="AB79" s="191" t="s">
        <v>2030</v>
      </c>
      <c r="AC79" s="191" t="s">
        <v>1316</v>
      </c>
      <c r="AD79" s="191" t="s">
        <v>1343</v>
      </c>
      <c r="AE79" s="190" t="s">
        <v>693</v>
      </c>
      <c r="AF79" s="192" t="s">
        <v>1228</v>
      </c>
      <c r="AG79" s="192"/>
      <c r="AH79" s="192"/>
      <c r="AI79" s="193"/>
      <c r="AJ79" s="190" t="s">
        <v>693</v>
      </c>
      <c r="AK79" s="194" t="s">
        <v>2040</v>
      </c>
      <c r="AL79" s="190" t="s">
        <v>693</v>
      </c>
      <c r="AM79" s="7" t="s">
        <v>2041</v>
      </c>
      <c r="AN79" s="190" t="s">
        <v>693</v>
      </c>
      <c r="AO79" s="25" t="s">
        <v>1402</v>
      </c>
      <c r="AP79" s="190" t="s">
        <v>693</v>
      </c>
      <c r="AQ79" s="3382"/>
      <c r="AR79" s="190" t="s">
        <v>693</v>
      </c>
      <c r="AS79" s="500"/>
      <c r="AT79" s="840"/>
      <c r="AU79" s="1809"/>
      <c r="AV79" s="839" t="s">
        <v>44</v>
      </c>
      <c r="AW79" s="839">
        <v>206209</v>
      </c>
      <c r="AX79" s="839" t="s">
        <v>145</v>
      </c>
      <c r="AY79" s="851" t="s">
        <v>2043</v>
      </c>
      <c r="AZ79" s="839"/>
      <c r="BA79" s="845"/>
      <c r="BB79" s="853" t="s">
        <v>3</v>
      </c>
      <c r="BC79" s="850" t="s">
        <v>3</v>
      </c>
      <c r="BD79" s="850" t="s">
        <v>3</v>
      </c>
      <c r="BE79" s="850" t="s">
        <v>3</v>
      </c>
      <c r="BF79" s="850" t="s">
        <v>3</v>
      </c>
      <c r="BG79" s="850"/>
      <c r="BH79" s="850"/>
      <c r="BI79" s="850" t="s">
        <v>3</v>
      </c>
      <c r="BJ79" s="850"/>
      <c r="BK79" s="851"/>
      <c r="BL79" s="500" t="s">
        <v>1240</v>
      </c>
      <c r="BM79" s="850" t="s">
        <v>1571</v>
      </c>
      <c r="BN79" s="850" t="s">
        <v>1241</v>
      </c>
      <c r="BO79" s="3552" t="s">
        <v>2044</v>
      </c>
    </row>
    <row r="80" spans="1:67" s="35" customFormat="1" ht="12" customHeight="1" x14ac:dyDescent="0.35">
      <c r="A80" s="500">
        <v>73</v>
      </c>
      <c r="B80" s="846" t="s">
        <v>764</v>
      </c>
      <c r="C80" s="839" t="s">
        <v>767</v>
      </c>
      <c r="D80" s="854" t="s">
        <v>2064</v>
      </c>
      <c r="E80" s="850" t="s">
        <v>3</v>
      </c>
      <c r="F80" s="851" t="s">
        <v>3</v>
      </c>
      <c r="G80" s="854" t="s">
        <v>2065</v>
      </c>
      <c r="H80" s="848"/>
      <c r="I80" s="852"/>
      <c r="J80" s="849"/>
      <c r="K80" s="728">
        <v>1</v>
      </c>
      <c r="L80" s="185">
        <v>2</v>
      </c>
      <c r="M80" s="186">
        <v>2</v>
      </c>
      <c r="N80" s="1795">
        <v>0</v>
      </c>
      <c r="O80" s="187">
        <v>1</v>
      </c>
      <c r="P80" s="188">
        <v>4</v>
      </c>
      <c r="Q80" s="3465">
        <v>0</v>
      </c>
      <c r="R80" s="3485"/>
      <c r="S80" s="189">
        <f t="shared" si="2"/>
        <v>10</v>
      </c>
      <c r="T80" s="189">
        <f t="shared" si="3"/>
        <v>10</v>
      </c>
      <c r="U80" s="844" t="s">
        <v>1073</v>
      </c>
      <c r="V80" s="190" t="s">
        <v>690</v>
      </c>
      <c r="W80" s="191" t="s">
        <v>2066</v>
      </c>
      <c r="X80" s="191" t="s">
        <v>2067</v>
      </c>
      <c r="Y80" s="191" t="s">
        <v>2068</v>
      </c>
      <c r="Z80" s="190" t="s">
        <v>689</v>
      </c>
      <c r="AA80" s="191" t="s">
        <v>2069</v>
      </c>
      <c r="AB80" s="191" t="s">
        <v>2070</v>
      </c>
      <c r="AC80" s="191" t="s">
        <v>1316</v>
      </c>
      <c r="AD80" s="191" t="s">
        <v>1344</v>
      </c>
      <c r="AE80" s="190" t="s">
        <v>690</v>
      </c>
      <c r="AF80" s="192"/>
      <c r="AG80" s="192"/>
      <c r="AH80" s="192"/>
      <c r="AI80" s="193"/>
      <c r="AJ80" s="190" t="s">
        <v>693</v>
      </c>
      <c r="AK80" s="194" t="s">
        <v>2071</v>
      </c>
      <c r="AL80" s="190" t="s">
        <v>689</v>
      </c>
      <c r="AM80" s="7" t="s">
        <v>2072</v>
      </c>
      <c r="AN80" s="190" t="s">
        <v>689</v>
      </c>
      <c r="AO80" s="25" t="s">
        <v>1409</v>
      </c>
      <c r="AP80" s="190" t="s">
        <v>689</v>
      </c>
      <c r="AQ80" s="3382"/>
      <c r="AR80" s="190" t="s">
        <v>693</v>
      </c>
      <c r="AS80" s="500"/>
      <c r="AT80" s="840"/>
      <c r="AU80" s="853"/>
      <c r="AV80" s="839"/>
      <c r="AW80" s="839"/>
      <c r="AX80" s="839"/>
      <c r="AY80" s="851"/>
      <c r="AZ80" s="839"/>
      <c r="BA80" s="845"/>
      <c r="BB80" s="853"/>
      <c r="BC80" s="850"/>
      <c r="BD80" s="850"/>
      <c r="BE80" s="850"/>
      <c r="BF80" s="850"/>
      <c r="BG80" s="850"/>
      <c r="BH80" s="850"/>
      <c r="BI80" s="850"/>
      <c r="BJ80" s="850"/>
      <c r="BK80" s="851"/>
      <c r="BL80" s="500" t="s">
        <v>1240</v>
      </c>
      <c r="BM80" s="850"/>
      <c r="BN80" s="850"/>
      <c r="BO80" s="3552" t="s">
        <v>1497</v>
      </c>
    </row>
    <row r="81" spans="1:67" s="35" customFormat="1" ht="12" customHeight="1" x14ac:dyDescent="0.35">
      <c r="A81" s="500">
        <v>74</v>
      </c>
      <c r="B81" s="839" t="s">
        <v>764</v>
      </c>
      <c r="C81" s="839" t="s">
        <v>767</v>
      </c>
      <c r="D81" s="859" t="s">
        <v>2064</v>
      </c>
      <c r="E81" s="850"/>
      <c r="F81" s="851"/>
      <c r="G81" s="841" t="s">
        <v>2073</v>
      </c>
      <c r="H81" s="842"/>
      <c r="I81" s="852"/>
      <c r="J81" s="843"/>
      <c r="K81" s="725">
        <v>1</v>
      </c>
      <c r="L81" s="185">
        <v>2</v>
      </c>
      <c r="M81" s="186">
        <v>2</v>
      </c>
      <c r="N81" s="1795">
        <v>0</v>
      </c>
      <c r="O81" s="187">
        <v>1</v>
      </c>
      <c r="P81" s="188">
        <v>4</v>
      </c>
      <c r="Q81" s="3465">
        <v>0</v>
      </c>
      <c r="R81" s="3485"/>
      <c r="S81" s="189">
        <f t="shared" si="2"/>
        <v>10</v>
      </c>
      <c r="T81" s="189">
        <f t="shared" si="3"/>
        <v>10</v>
      </c>
      <c r="U81" s="844" t="s">
        <v>1072</v>
      </c>
      <c r="V81" s="190" t="s">
        <v>693</v>
      </c>
      <c r="W81" s="191" t="s">
        <v>2074</v>
      </c>
      <c r="X81" s="191" t="s">
        <v>690</v>
      </c>
      <c r="Y81" s="191" t="s">
        <v>2068</v>
      </c>
      <c r="Z81" s="190" t="s">
        <v>693</v>
      </c>
      <c r="AA81" s="191" t="s">
        <v>2023</v>
      </c>
      <c r="AB81" s="191" t="s">
        <v>2030</v>
      </c>
      <c r="AC81" s="191" t="s">
        <v>1316</v>
      </c>
      <c r="AD81" s="191" t="s">
        <v>1343</v>
      </c>
      <c r="AE81" s="190" t="s">
        <v>693</v>
      </c>
      <c r="AF81" s="192" t="s">
        <v>1228</v>
      </c>
      <c r="AG81" s="192"/>
      <c r="AH81" s="192"/>
      <c r="AI81" s="193"/>
      <c r="AJ81" s="190" t="s">
        <v>693</v>
      </c>
      <c r="AK81" s="194" t="s">
        <v>2075</v>
      </c>
      <c r="AL81" s="190" t="s">
        <v>693</v>
      </c>
      <c r="AM81" s="7" t="s">
        <v>2024</v>
      </c>
      <c r="AN81" s="190" t="s">
        <v>693</v>
      </c>
      <c r="AO81" s="25" t="s">
        <v>1402</v>
      </c>
      <c r="AP81" s="190" t="s">
        <v>693</v>
      </c>
      <c r="AQ81" s="3382"/>
      <c r="AR81" s="190" t="s">
        <v>693</v>
      </c>
      <c r="AS81" s="500"/>
      <c r="AT81" s="840"/>
      <c r="AU81" s="1809" t="s">
        <v>2076</v>
      </c>
      <c r="AV81" s="839" t="s">
        <v>44</v>
      </c>
      <c r="AW81" s="839">
        <v>206211</v>
      </c>
      <c r="AX81" s="839" t="s">
        <v>143</v>
      </c>
      <c r="AY81" s="851" t="s">
        <v>2026</v>
      </c>
      <c r="AZ81" s="839"/>
      <c r="BA81" s="845"/>
      <c r="BB81" s="853" t="s">
        <v>3</v>
      </c>
      <c r="BC81" s="850" t="s">
        <v>3</v>
      </c>
      <c r="BD81" s="850" t="s">
        <v>3</v>
      </c>
      <c r="BE81" s="850" t="s">
        <v>3</v>
      </c>
      <c r="BF81" s="850" t="s">
        <v>3</v>
      </c>
      <c r="BG81" s="850"/>
      <c r="BH81" s="850"/>
      <c r="BI81" s="850"/>
      <c r="BJ81" s="850"/>
      <c r="BK81" s="851"/>
      <c r="BL81" s="500" t="s">
        <v>1240</v>
      </c>
      <c r="BM81" s="850" t="s">
        <v>2077</v>
      </c>
      <c r="BN81" s="850" t="s">
        <v>692</v>
      </c>
      <c r="BO81" s="3552" t="s">
        <v>2078</v>
      </c>
    </row>
    <row r="82" spans="1:67" s="35" customFormat="1" ht="12" customHeight="1" x14ac:dyDescent="0.35">
      <c r="A82" s="500">
        <v>75</v>
      </c>
      <c r="B82" s="839" t="s">
        <v>764</v>
      </c>
      <c r="C82" s="839" t="s">
        <v>767</v>
      </c>
      <c r="D82" s="859" t="s">
        <v>2064</v>
      </c>
      <c r="E82" s="850"/>
      <c r="F82" s="851" t="s">
        <v>3</v>
      </c>
      <c r="G82" s="857" t="s">
        <v>2079</v>
      </c>
      <c r="H82" s="842"/>
      <c r="I82" s="852"/>
      <c r="J82" s="843"/>
      <c r="K82" s="728">
        <v>1</v>
      </c>
      <c r="L82" s="185">
        <v>2</v>
      </c>
      <c r="M82" s="186">
        <v>2</v>
      </c>
      <c r="N82" s="1795">
        <v>0</v>
      </c>
      <c r="O82" s="187">
        <v>1</v>
      </c>
      <c r="P82" s="188">
        <v>1</v>
      </c>
      <c r="Q82" s="3465">
        <v>0</v>
      </c>
      <c r="R82" s="3485"/>
      <c r="S82" s="189">
        <f t="shared" si="2"/>
        <v>7</v>
      </c>
      <c r="T82" s="189">
        <f t="shared" si="3"/>
        <v>7</v>
      </c>
      <c r="U82" s="844" t="s">
        <v>1072</v>
      </c>
      <c r="V82" s="190" t="s">
        <v>693</v>
      </c>
      <c r="W82" s="191" t="s">
        <v>2074</v>
      </c>
      <c r="X82" s="191" t="s">
        <v>2080</v>
      </c>
      <c r="Y82" s="191" t="s">
        <v>2068</v>
      </c>
      <c r="Z82" s="190" t="s">
        <v>693</v>
      </c>
      <c r="AA82" s="191" t="s">
        <v>2023</v>
      </c>
      <c r="AB82" s="191" t="s">
        <v>2030</v>
      </c>
      <c r="AC82" s="191" t="s">
        <v>1316</v>
      </c>
      <c r="AD82" s="191" t="s">
        <v>1343</v>
      </c>
      <c r="AE82" s="190" t="s">
        <v>693</v>
      </c>
      <c r="AF82" s="192" t="s">
        <v>1228</v>
      </c>
      <c r="AG82" s="192"/>
      <c r="AH82" s="192"/>
      <c r="AI82" s="193"/>
      <c r="AJ82" s="190" t="s">
        <v>693</v>
      </c>
      <c r="AK82" s="194" t="s">
        <v>2031</v>
      </c>
      <c r="AL82" s="190" t="s">
        <v>693</v>
      </c>
      <c r="AM82" s="7" t="s">
        <v>2032</v>
      </c>
      <c r="AN82" s="190" t="s">
        <v>693</v>
      </c>
      <c r="AO82" s="25" t="s">
        <v>1402</v>
      </c>
      <c r="AP82" s="190" t="s">
        <v>693</v>
      </c>
      <c r="AQ82" s="3382"/>
      <c r="AR82" s="190" t="s">
        <v>693</v>
      </c>
      <c r="AS82" s="500"/>
      <c r="AT82" s="840"/>
      <c r="AU82" s="1809" t="s">
        <v>2081</v>
      </c>
      <c r="AV82" s="839"/>
      <c r="AW82" s="839">
        <v>206210</v>
      </c>
      <c r="AX82" s="839" t="s">
        <v>144</v>
      </c>
      <c r="AY82" s="851" t="s">
        <v>2034</v>
      </c>
      <c r="AZ82" s="839"/>
      <c r="BA82" s="845"/>
      <c r="BB82" s="853"/>
      <c r="BC82" s="850"/>
      <c r="BD82" s="850"/>
      <c r="BE82" s="850"/>
      <c r="BF82" s="850"/>
      <c r="BG82" s="850"/>
      <c r="BH82" s="850"/>
      <c r="BI82" s="850"/>
      <c r="BJ82" s="850"/>
      <c r="BK82" s="851"/>
      <c r="BL82" s="500" t="s">
        <v>1240</v>
      </c>
      <c r="BM82" s="850" t="s">
        <v>2077</v>
      </c>
      <c r="BN82" s="850" t="s">
        <v>692</v>
      </c>
      <c r="BO82" s="3552" t="s">
        <v>2078</v>
      </c>
    </row>
    <row r="83" spans="1:67" s="35" customFormat="1" ht="12" customHeight="1" x14ac:dyDescent="0.35">
      <c r="A83" s="500">
        <v>76</v>
      </c>
      <c r="B83" s="839" t="s">
        <v>764</v>
      </c>
      <c r="C83" s="839" t="s">
        <v>767</v>
      </c>
      <c r="D83" s="859" t="s">
        <v>2064</v>
      </c>
      <c r="E83" s="850"/>
      <c r="F83" s="851" t="s">
        <v>3</v>
      </c>
      <c r="G83" s="857" t="s">
        <v>2082</v>
      </c>
      <c r="H83" s="842"/>
      <c r="I83" s="852"/>
      <c r="J83" s="843"/>
      <c r="K83" s="725">
        <v>1</v>
      </c>
      <c r="L83" s="185">
        <v>8</v>
      </c>
      <c r="M83" s="186">
        <v>2</v>
      </c>
      <c r="N83" s="1796">
        <v>0</v>
      </c>
      <c r="O83" s="187">
        <v>4</v>
      </c>
      <c r="P83" s="188">
        <v>4</v>
      </c>
      <c r="Q83" s="3465">
        <v>0</v>
      </c>
      <c r="R83" s="3485"/>
      <c r="S83" s="189">
        <f t="shared" si="2"/>
        <v>19</v>
      </c>
      <c r="T83" s="189">
        <f t="shared" si="3"/>
        <v>19</v>
      </c>
      <c r="U83" s="844" t="s">
        <v>1072</v>
      </c>
      <c r="V83" s="190" t="s">
        <v>693</v>
      </c>
      <c r="W83" s="191" t="s">
        <v>2083</v>
      </c>
      <c r="X83" s="191" t="s">
        <v>689</v>
      </c>
      <c r="Y83" s="191" t="s">
        <v>1952</v>
      </c>
      <c r="Z83" s="190" t="s">
        <v>693</v>
      </c>
      <c r="AA83" s="191" t="s">
        <v>2023</v>
      </c>
      <c r="AB83" s="191" t="s">
        <v>2030</v>
      </c>
      <c r="AC83" s="191" t="s">
        <v>1316</v>
      </c>
      <c r="AD83" s="191" t="s">
        <v>1343</v>
      </c>
      <c r="AE83" s="190" t="s">
        <v>693</v>
      </c>
      <c r="AF83" s="192"/>
      <c r="AG83" s="192"/>
      <c r="AH83" s="192"/>
      <c r="AI83" s="193"/>
      <c r="AJ83" s="190" t="s">
        <v>693</v>
      </c>
      <c r="AK83" s="194" t="s">
        <v>2040</v>
      </c>
      <c r="AL83" s="190" t="s">
        <v>693</v>
      </c>
      <c r="AM83" s="7" t="s">
        <v>2041</v>
      </c>
      <c r="AN83" s="190" t="s">
        <v>693</v>
      </c>
      <c r="AO83" s="25" t="s">
        <v>1402</v>
      </c>
      <c r="AP83" s="190" t="s">
        <v>693</v>
      </c>
      <c r="AQ83" s="3382"/>
      <c r="AR83" s="190" t="s">
        <v>693</v>
      </c>
      <c r="AS83" s="500"/>
      <c r="AT83" s="840"/>
      <c r="AU83" s="1809"/>
      <c r="AV83" s="839" t="s">
        <v>44</v>
      </c>
      <c r="AW83" s="839">
        <v>206209</v>
      </c>
      <c r="AX83" s="839" t="s">
        <v>145</v>
      </c>
      <c r="AY83" s="851" t="s">
        <v>2043</v>
      </c>
      <c r="AZ83" s="839"/>
      <c r="BA83" s="845"/>
      <c r="BB83" s="853" t="s">
        <v>3</v>
      </c>
      <c r="BC83" s="850" t="s">
        <v>3</v>
      </c>
      <c r="BD83" s="850" t="s">
        <v>3</v>
      </c>
      <c r="BE83" s="850" t="s">
        <v>3</v>
      </c>
      <c r="BF83" s="850" t="s">
        <v>3</v>
      </c>
      <c r="BG83" s="850"/>
      <c r="BH83" s="850"/>
      <c r="BI83" s="850" t="s">
        <v>3</v>
      </c>
      <c r="BJ83" s="850"/>
      <c r="BK83" s="851"/>
      <c r="BL83" s="500" t="s">
        <v>1240</v>
      </c>
      <c r="BM83" s="850" t="s">
        <v>2077</v>
      </c>
      <c r="BN83" s="850" t="s">
        <v>692</v>
      </c>
      <c r="BO83" s="3552" t="s">
        <v>2084</v>
      </c>
    </row>
    <row r="84" spans="1:67" s="35" customFormat="1" ht="12" customHeight="1" x14ac:dyDescent="0.35">
      <c r="A84" s="500">
        <v>77</v>
      </c>
      <c r="B84" s="846" t="s">
        <v>764</v>
      </c>
      <c r="C84" s="839" t="s">
        <v>767</v>
      </c>
      <c r="D84" s="854" t="s">
        <v>777</v>
      </c>
      <c r="E84" s="850" t="s">
        <v>3</v>
      </c>
      <c r="F84" s="851" t="s">
        <v>3</v>
      </c>
      <c r="G84" s="854" t="s">
        <v>777</v>
      </c>
      <c r="H84" s="848"/>
      <c r="I84" s="852"/>
      <c r="J84" s="849"/>
      <c r="K84" s="728">
        <v>2</v>
      </c>
      <c r="L84" s="185">
        <v>8</v>
      </c>
      <c r="M84" s="186">
        <v>4</v>
      </c>
      <c r="N84" s="1795">
        <v>0</v>
      </c>
      <c r="O84" s="187">
        <v>4</v>
      </c>
      <c r="P84" s="188">
        <v>4</v>
      </c>
      <c r="Q84" s="3465">
        <v>0</v>
      </c>
      <c r="R84" s="3485"/>
      <c r="S84" s="189">
        <f t="shared" si="2"/>
        <v>22</v>
      </c>
      <c r="T84" s="189">
        <f t="shared" si="3"/>
        <v>22</v>
      </c>
      <c r="U84" s="844" t="s">
        <v>1067</v>
      </c>
      <c r="V84" s="190" t="s">
        <v>689</v>
      </c>
      <c r="W84" s="191" t="s">
        <v>1106</v>
      </c>
      <c r="X84" s="191" t="s">
        <v>1148</v>
      </c>
      <c r="Y84" s="191" t="s">
        <v>1168</v>
      </c>
      <c r="Z84" s="190" t="s">
        <v>689</v>
      </c>
      <c r="AA84" s="191" t="s">
        <v>1199</v>
      </c>
      <c r="AB84" s="191" t="s">
        <v>1289</v>
      </c>
      <c r="AC84" s="191" t="s">
        <v>1316</v>
      </c>
      <c r="AD84" s="191" t="s">
        <v>1349</v>
      </c>
      <c r="AE84" s="190" t="s">
        <v>689</v>
      </c>
      <c r="AF84" s="192"/>
      <c r="AG84" s="192"/>
      <c r="AH84" s="192"/>
      <c r="AI84" s="193"/>
      <c r="AJ84" s="190" t="s">
        <v>693</v>
      </c>
      <c r="AK84" s="194" t="s">
        <v>1377</v>
      </c>
      <c r="AL84" s="190" t="s">
        <v>689</v>
      </c>
      <c r="AM84" s="7" t="s">
        <v>1399</v>
      </c>
      <c r="AN84" s="190" t="s">
        <v>689</v>
      </c>
      <c r="AO84" s="25" t="s">
        <v>1411</v>
      </c>
      <c r="AP84" s="190" t="s">
        <v>689</v>
      </c>
      <c r="AQ84" s="3382"/>
      <c r="AR84" s="190" t="s">
        <v>693</v>
      </c>
      <c r="AS84" s="500"/>
      <c r="AT84" s="840"/>
      <c r="AU84" s="853"/>
      <c r="AV84" s="839"/>
      <c r="AW84" s="839"/>
      <c r="AX84" s="839"/>
      <c r="AY84" s="851"/>
      <c r="AZ84" s="839"/>
      <c r="BA84" s="845"/>
      <c r="BB84" s="853"/>
      <c r="BC84" s="850"/>
      <c r="BD84" s="850"/>
      <c r="BE84" s="850"/>
      <c r="BF84" s="850"/>
      <c r="BG84" s="850"/>
      <c r="BH84" s="850"/>
      <c r="BI84" s="850"/>
      <c r="BJ84" s="850"/>
      <c r="BK84" s="851"/>
      <c r="BL84" s="500" t="s">
        <v>1240</v>
      </c>
      <c r="BM84" s="850"/>
      <c r="BN84" s="850"/>
      <c r="BO84" s="3552" t="s">
        <v>1497</v>
      </c>
    </row>
    <row r="85" spans="1:67" s="35" customFormat="1" ht="12" customHeight="1" x14ac:dyDescent="0.35">
      <c r="A85" s="500">
        <v>78</v>
      </c>
      <c r="B85" s="839" t="s">
        <v>764</v>
      </c>
      <c r="C85" s="839" t="s">
        <v>767</v>
      </c>
      <c r="D85" s="859" t="s">
        <v>777</v>
      </c>
      <c r="E85" s="850"/>
      <c r="F85" s="851" t="s">
        <v>3</v>
      </c>
      <c r="G85" s="859" t="s">
        <v>829</v>
      </c>
      <c r="H85" s="842"/>
      <c r="I85" s="852"/>
      <c r="J85" s="843"/>
      <c r="K85" s="725">
        <v>2</v>
      </c>
      <c r="L85" s="185">
        <v>8</v>
      </c>
      <c r="M85" s="186">
        <v>4</v>
      </c>
      <c r="N85" s="1796">
        <v>0</v>
      </c>
      <c r="O85" s="187">
        <v>1</v>
      </c>
      <c r="P85" s="188">
        <v>1</v>
      </c>
      <c r="Q85" s="3465">
        <v>0</v>
      </c>
      <c r="R85" s="3485"/>
      <c r="S85" s="189">
        <f t="shared" si="2"/>
        <v>16</v>
      </c>
      <c r="T85" s="189">
        <f t="shared" si="3"/>
        <v>16</v>
      </c>
      <c r="U85" s="844" t="s">
        <v>1585</v>
      </c>
      <c r="V85" s="190" t="s">
        <v>693</v>
      </c>
      <c r="W85" s="191" t="s">
        <v>1121</v>
      </c>
      <c r="X85" s="191" t="s">
        <v>689</v>
      </c>
      <c r="Y85" s="191" t="s">
        <v>1167</v>
      </c>
      <c r="Z85" s="190" t="s">
        <v>693</v>
      </c>
      <c r="AA85" s="191" t="s">
        <v>1586</v>
      </c>
      <c r="AB85" s="191" t="s">
        <v>1282</v>
      </c>
      <c r="AC85" s="191" t="s">
        <v>1316</v>
      </c>
      <c r="AD85" s="191" t="s">
        <v>1345</v>
      </c>
      <c r="AE85" s="190" t="s">
        <v>693</v>
      </c>
      <c r="AF85" s="192" t="s">
        <v>1228</v>
      </c>
      <c r="AG85" s="192"/>
      <c r="AH85" s="192"/>
      <c r="AI85" s="193"/>
      <c r="AJ85" s="190" t="s">
        <v>693</v>
      </c>
      <c r="AK85" s="194" t="s">
        <v>1378</v>
      </c>
      <c r="AL85" s="190" t="s">
        <v>693</v>
      </c>
      <c r="AM85" s="7" t="s">
        <v>1587</v>
      </c>
      <c r="AN85" s="190" t="s">
        <v>693</v>
      </c>
      <c r="AO85" s="25" t="s">
        <v>1402</v>
      </c>
      <c r="AP85" s="190" t="s">
        <v>693</v>
      </c>
      <c r="AQ85" s="3382"/>
      <c r="AR85" s="190" t="s">
        <v>693</v>
      </c>
      <c r="AS85" s="500"/>
      <c r="AT85" s="840"/>
      <c r="AU85" s="853" t="s">
        <v>1455</v>
      </c>
      <c r="AV85" s="839" t="s">
        <v>126</v>
      </c>
      <c r="AW85" s="839">
        <v>262067</v>
      </c>
      <c r="AX85" s="839" t="s">
        <v>129</v>
      </c>
      <c r="AY85" s="851" t="s">
        <v>1588</v>
      </c>
      <c r="AZ85" s="839"/>
      <c r="BA85" s="845"/>
      <c r="BB85" s="853"/>
      <c r="BC85" s="850"/>
      <c r="BD85" s="850"/>
      <c r="BE85" s="850"/>
      <c r="BF85" s="850"/>
      <c r="BG85" s="850"/>
      <c r="BH85" s="850"/>
      <c r="BI85" s="850"/>
      <c r="BJ85" s="850"/>
      <c r="BK85" s="851"/>
      <c r="BL85" s="500" t="s">
        <v>1240</v>
      </c>
      <c r="BM85" s="850" t="s">
        <v>1505</v>
      </c>
      <c r="BN85" s="850"/>
      <c r="BO85" s="3552" t="s">
        <v>1589</v>
      </c>
    </row>
    <row r="86" spans="1:67" s="35" customFormat="1" ht="12" customHeight="1" x14ac:dyDescent="0.35">
      <c r="A86" s="500">
        <v>79</v>
      </c>
      <c r="B86" s="839" t="s">
        <v>764</v>
      </c>
      <c r="C86" s="839" t="s">
        <v>767</v>
      </c>
      <c r="D86" s="859" t="s">
        <v>777</v>
      </c>
      <c r="E86" s="850"/>
      <c r="F86" s="851"/>
      <c r="G86" s="859" t="s">
        <v>830</v>
      </c>
      <c r="H86" s="842"/>
      <c r="I86" s="852"/>
      <c r="J86" s="843"/>
      <c r="K86" s="728">
        <v>2</v>
      </c>
      <c r="L86" s="185">
        <v>8</v>
      </c>
      <c r="M86" s="186">
        <v>4</v>
      </c>
      <c r="N86" s="1795">
        <v>0</v>
      </c>
      <c r="O86" s="187">
        <v>4</v>
      </c>
      <c r="P86" s="188">
        <v>4</v>
      </c>
      <c r="Q86" s="3465">
        <v>0</v>
      </c>
      <c r="R86" s="3485"/>
      <c r="S86" s="189">
        <f t="shared" si="2"/>
        <v>22</v>
      </c>
      <c r="T86" s="189">
        <f t="shared" si="3"/>
        <v>22</v>
      </c>
      <c r="U86" s="844" t="s">
        <v>1590</v>
      </c>
      <c r="V86" s="190" t="s">
        <v>693</v>
      </c>
      <c r="W86" s="191" t="s">
        <v>1122</v>
      </c>
      <c r="X86" s="191" t="s">
        <v>689</v>
      </c>
      <c r="Y86" s="191" t="s">
        <v>1169</v>
      </c>
      <c r="Z86" s="190" t="s">
        <v>693</v>
      </c>
      <c r="AA86" s="191" t="s">
        <v>1202</v>
      </c>
      <c r="AB86" s="191" t="s">
        <v>1280</v>
      </c>
      <c r="AC86" s="191" t="s">
        <v>1316</v>
      </c>
      <c r="AD86" s="191" t="s">
        <v>1345</v>
      </c>
      <c r="AE86" s="190" t="s">
        <v>693</v>
      </c>
      <c r="AF86" s="192" t="s">
        <v>1228</v>
      </c>
      <c r="AG86" s="192"/>
      <c r="AH86" s="192"/>
      <c r="AI86" s="193"/>
      <c r="AJ86" s="190" t="s">
        <v>693</v>
      </c>
      <c r="AK86" s="194" t="s">
        <v>1373</v>
      </c>
      <c r="AL86" s="190" t="s">
        <v>693</v>
      </c>
      <c r="AM86" s="7" t="s">
        <v>1399</v>
      </c>
      <c r="AN86" s="190" t="s">
        <v>693</v>
      </c>
      <c r="AO86" s="25" t="s">
        <v>1402</v>
      </c>
      <c r="AP86" s="190" t="s">
        <v>693</v>
      </c>
      <c r="AQ86" s="3382"/>
      <c r="AR86" s="190" t="s">
        <v>693</v>
      </c>
      <c r="AS86" s="500"/>
      <c r="AT86" s="840"/>
      <c r="AU86" s="853" t="s">
        <v>1448</v>
      </c>
      <c r="AV86" s="839"/>
      <c r="AW86" s="839">
        <v>234372</v>
      </c>
      <c r="AX86" s="839" t="s">
        <v>127</v>
      </c>
      <c r="AY86" s="851" t="s">
        <v>1570</v>
      </c>
      <c r="AZ86" s="839"/>
      <c r="BA86" s="845"/>
      <c r="BB86" s="853"/>
      <c r="BC86" s="850"/>
      <c r="BD86" s="850"/>
      <c r="BE86" s="850"/>
      <c r="BF86" s="850"/>
      <c r="BG86" s="850" t="s">
        <v>3</v>
      </c>
      <c r="BH86" s="850"/>
      <c r="BI86" s="850"/>
      <c r="BJ86" s="850"/>
      <c r="BK86" s="851"/>
      <c r="BL86" s="500" t="s">
        <v>1240</v>
      </c>
      <c r="BM86" s="850" t="s">
        <v>1591</v>
      </c>
      <c r="BN86" s="850" t="s">
        <v>1241</v>
      </c>
      <c r="BO86" s="3552" t="s">
        <v>2085</v>
      </c>
    </row>
    <row r="87" spans="1:67" s="35" customFormat="1" ht="12" customHeight="1" x14ac:dyDescent="0.35">
      <c r="A87" s="500">
        <v>80</v>
      </c>
      <c r="B87" s="846" t="s">
        <v>764</v>
      </c>
      <c r="C87" s="839" t="s">
        <v>767</v>
      </c>
      <c r="D87" s="854" t="s">
        <v>778</v>
      </c>
      <c r="E87" s="850" t="s">
        <v>3</v>
      </c>
      <c r="F87" s="851" t="s">
        <v>3</v>
      </c>
      <c r="G87" s="854" t="s">
        <v>778</v>
      </c>
      <c r="H87" s="848"/>
      <c r="I87" s="852"/>
      <c r="J87" s="849"/>
      <c r="K87" s="725">
        <v>1</v>
      </c>
      <c r="L87" s="185">
        <v>4</v>
      </c>
      <c r="M87" s="186">
        <v>4</v>
      </c>
      <c r="N87" s="1795">
        <v>0</v>
      </c>
      <c r="O87" s="187">
        <v>1</v>
      </c>
      <c r="P87" s="188">
        <v>1</v>
      </c>
      <c r="Q87" s="3465">
        <v>0</v>
      </c>
      <c r="R87" s="3485"/>
      <c r="S87" s="189">
        <f t="shared" si="2"/>
        <v>11</v>
      </c>
      <c r="T87" s="189">
        <f t="shared" si="3"/>
        <v>11</v>
      </c>
      <c r="U87" s="844" t="s">
        <v>1592</v>
      </c>
      <c r="V87" s="190" t="s">
        <v>692</v>
      </c>
      <c r="W87" s="191" t="s">
        <v>1123</v>
      </c>
      <c r="X87" s="191" t="s">
        <v>1150</v>
      </c>
      <c r="Y87" s="191" t="s">
        <v>1165</v>
      </c>
      <c r="Z87" s="190" t="s">
        <v>689</v>
      </c>
      <c r="AA87" s="191" t="s">
        <v>1199</v>
      </c>
      <c r="AB87" s="191" t="s">
        <v>1253</v>
      </c>
      <c r="AC87" s="191" t="s">
        <v>1316</v>
      </c>
      <c r="AD87" s="191" t="s">
        <v>1350</v>
      </c>
      <c r="AE87" s="190" t="s">
        <v>689</v>
      </c>
      <c r="AF87" s="192"/>
      <c r="AG87" s="192"/>
      <c r="AH87" s="192"/>
      <c r="AI87" s="193"/>
      <c r="AJ87" s="190" t="s">
        <v>693</v>
      </c>
      <c r="AK87" s="194" t="s">
        <v>1371</v>
      </c>
      <c r="AL87" s="190" t="s">
        <v>692</v>
      </c>
      <c r="AM87" s="7" t="s">
        <v>1403</v>
      </c>
      <c r="AN87" s="190" t="s">
        <v>690</v>
      </c>
      <c r="AO87" s="25" t="s">
        <v>1409</v>
      </c>
      <c r="AP87" s="190" t="s">
        <v>689</v>
      </c>
      <c r="AQ87" s="3382"/>
      <c r="AR87" s="190" t="s">
        <v>693</v>
      </c>
      <c r="AS87" s="500"/>
      <c r="AT87" s="840"/>
      <c r="AU87" s="853"/>
      <c r="AV87" s="839"/>
      <c r="AW87" s="839"/>
      <c r="AX87" s="839"/>
      <c r="AY87" s="851"/>
      <c r="AZ87" s="839"/>
      <c r="BA87" s="845"/>
      <c r="BB87" s="853"/>
      <c r="BC87" s="850"/>
      <c r="BD87" s="850"/>
      <c r="BE87" s="850"/>
      <c r="BF87" s="850"/>
      <c r="BG87" s="850"/>
      <c r="BH87" s="850"/>
      <c r="BI87" s="850"/>
      <c r="BJ87" s="850"/>
      <c r="BK87" s="851"/>
      <c r="BL87" s="500" t="s">
        <v>1240</v>
      </c>
      <c r="BM87" s="850"/>
      <c r="BN87" s="850"/>
      <c r="BO87" s="3552" t="s">
        <v>1497</v>
      </c>
    </row>
    <row r="88" spans="1:67" s="35" customFormat="1" ht="12" customHeight="1" x14ac:dyDescent="0.35">
      <c r="A88" s="500">
        <v>81</v>
      </c>
      <c r="B88" s="839" t="s">
        <v>764</v>
      </c>
      <c r="C88" s="839" t="s">
        <v>767</v>
      </c>
      <c r="D88" s="859" t="s">
        <v>778</v>
      </c>
      <c r="E88" s="850"/>
      <c r="F88" s="851" t="s">
        <v>3</v>
      </c>
      <c r="G88" s="859" t="s">
        <v>841</v>
      </c>
      <c r="H88" s="842"/>
      <c r="I88" s="852"/>
      <c r="J88" s="843"/>
      <c r="K88" s="728">
        <v>1</v>
      </c>
      <c r="L88" s="185">
        <v>4</v>
      </c>
      <c r="M88" s="186">
        <v>4</v>
      </c>
      <c r="N88" s="1795">
        <v>0</v>
      </c>
      <c r="O88" s="187">
        <v>0</v>
      </c>
      <c r="P88" s="188">
        <v>1</v>
      </c>
      <c r="Q88" s="3465">
        <v>0</v>
      </c>
      <c r="R88" s="3485"/>
      <c r="S88" s="189">
        <f t="shared" si="2"/>
        <v>10</v>
      </c>
      <c r="T88" s="189">
        <f t="shared" si="3"/>
        <v>10</v>
      </c>
      <c r="U88" s="844" t="s">
        <v>1593</v>
      </c>
      <c r="V88" s="190" t="s">
        <v>693</v>
      </c>
      <c r="W88" s="191" t="s">
        <v>1594</v>
      </c>
      <c r="X88" s="191" t="s">
        <v>1143</v>
      </c>
      <c r="Y88" s="191" t="s">
        <v>1165</v>
      </c>
      <c r="Z88" s="190" t="s">
        <v>693</v>
      </c>
      <c r="AA88" s="191" t="s">
        <v>1595</v>
      </c>
      <c r="AB88" s="191" t="s">
        <v>1290</v>
      </c>
      <c r="AC88" s="191" t="s">
        <v>1316</v>
      </c>
      <c r="AD88" s="191" t="s">
        <v>1350</v>
      </c>
      <c r="AE88" s="190" t="s">
        <v>693</v>
      </c>
      <c r="AF88" s="192" t="s">
        <v>1228</v>
      </c>
      <c r="AG88" s="192"/>
      <c r="AH88" s="192"/>
      <c r="AI88" s="193"/>
      <c r="AJ88" s="190" t="s">
        <v>693</v>
      </c>
      <c r="AK88" s="194" t="s">
        <v>1371</v>
      </c>
      <c r="AL88" s="190" t="s">
        <v>693</v>
      </c>
      <c r="AM88" s="7" t="s">
        <v>1404</v>
      </c>
      <c r="AN88" s="190" t="s">
        <v>693</v>
      </c>
      <c r="AO88" s="25" t="s">
        <v>1412</v>
      </c>
      <c r="AP88" s="190" t="s">
        <v>693</v>
      </c>
      <c r="AQ88" s="3382"/>
      <c r="AR88" s="190" t="s">
        <v>693</v>
      </c>
      <c r="AS88" s="500"/>
      <c r="AT88" s="840"/>
      <c r="AU88" s="500" t="s">
        <v>1441</v>
      </c>
      <c r="AV88" s="839"/>
      <c r="AW88" s="839">
        <v>206133</v>
      </c>
      <c r="AX88" s="839" t="s">
        <v>130</v>
      </c>
      <c r="AY88" s="851" t="s">
        <v>1596</v>
      </c>
      <c r="AZ88" s="839"/>
      <c r="BA88" s="845"/>
      <c r="BB88" s="853"/>
      <c r="BC88" s="850"/>
      <c r="BD88" s="850"/>
      <c r="BE88" s="850"/>
      <c r="BF88" s="850"/>
      <c r="BG88" s="850"/>
      <c r="BH88" s="850"/>
      <c r="BI88" s="850"/>
      <c r="BJ88" s="850"/>
      <c r="BK88" s="851"/>
      <c r="BL88" s="500" t="s">
        <v>1240</v>
      </c>
      <c r="BM88" s="850" t="s">
        <v>1505</v>
      </c>
      <c r="BN88" s="850" t="s">
        <v>1241</v>
      </c>
      <c r="BO88" s="3552" t="s">
        <v>1506</v>
      </c>
    </row>
    <row r="89" spans="1:67" s="35" customFormat="1" ht="12" customHeight="1" x14ac:dyDescent="0.35">
      <c r="A89" s="500">
        <v>82</v>
      </c>
      <c r="B89" s="839" t="s">
        <v>764</v>
      </c>
      <c r="C89" s="839" t="s">
        <v>767</v>
      </c>
      <c r="D89" s="859" t="s">
        <v>778</v>
      </c>
      <c r="E89" s="850"/>
      <c r="F89" s="851" t="s">
        <v>3</v>
      </c>
      <c r="G89" s="859" t="s">
        <v>2086</v>
      </c>
      <c r="H89" s="842"/>
      <c r="I89" s="852"/>
      <c r="J89" s="843"/>
      <c r="K89" s="725">
        <v>1</v>
      </c>
      <c r="L89" s="185">
        <v>4</v>
      </c>
      <c r="M89" s="186">
        <v>4</v>
      </c>
      <c r="N89" s="1796">
        <v>0</v>
      </c>
      <c r="O89" s="187">
        <v>0</v>
      </c>
      <c r="P89" s="188">
        <v>0</v>
      </c>
      <c r="Q89" s="3465">
        <v>0</v>
      </c>
      <c r="R89" s="3485"/>
      <c r="S89" s="189">
        <f t="shared" si="2"/>
        <v>9</v>
      </c>
      <c r="T89" s="189">
        <f t="shared" si="3"/>
        <v>9</v>
      </c>
      <c r="U89" s="844" t="s">
        <v>1074</v>
      </c>
      <c r="V89" s="190" t="s">
        <v>693</v>
      </c>
      <c r="W89" s="191" t="s">
        <v>2087</v>
      </c>
      <c r="X89" s="191" t="s">
        <v>2088</v>
      </c>
      <c r="Y89" s="191" t="s">
        <v>1165</v>
      </c>
      <c r="Z89" s="190" t="s">
        <v>693</v>
      </c>
      <c r="AA89" s="191" t="s">
        <v>2089</v>
      </c>
      <c r="AB89" s="191" t="s">
        <v>1290</v>
      </c>
      <c r="AC89" s="191" t="s">
        <v>1305</v>
      </c>
      <c r="AD89" s="191" t="s">
        <v>1350</v>
      </c>
      <c r="AE89" s="190" t="s">
        <v>693</v>
      </c>
      <c r="AF89" s="192" t="s">
        <v>1228</v>
      </c>
      <c r="AG89" s="192"/>
      <c r="AH89" s="192"/>
      <c r="AI89" s="193"/>
      <c r="AJ89" s="190" t="s">
        <v>693</v>
      </c>
      <c r="AK89" s="194" t="s">
        <v>1371</v>
      </c>
      <c r="AL89" s="190" t="s">
        <v>693</v>
      </c>
      <c r="AM89" s="7" t="s">
        <v>1402</v>
      </c>
      <c r="AN89" s="190" t="s">
        <v>693</v>
      </c>
      <c r="AO89" s="25" t="s">
        <v>1409</v>
      </c>
      <c r="AP89" s="190" t="s">
        <v>693</v>
      </c>
      <c r="AQ89" s="3382"/>
      <c r="AR89" s="190" t="s">
        <v>693</v>
      </c>
      <c r="AS89" s="500"/>
      <c r="AT89" s="840"/>
      <c r="AU89" s="500" t="s">
        <v>2090</v>
      </c>
      <c r="AV89" s="839" t="s">
        <v>44</v>
      </c>
      <c r="AW89" s="839">
        <v>206759</v>
      </c>
      <c r="AX89" s="839" t="s">
        <v>131</v>
      </c>
      <c r="AY89" s="851" t="s">
        <v>2091</v>
      </c>
      <c r="AZ89" s="839"/>
      <c r="BA89" s="845"/>
      <c r="BB89" s="853"/>
      <c r="BC89" s="850"/>
      <c r="BD89" s="850"/>
      <c r="BE89" s="850"/>
      <c r="BF89" s="850"/>
      <c r="BG89" s="850" t="s">
        <v>3</v>
      </c>
      <c r="BH89" s="850"/>
      <c r="BI89" s="850"/>
      <c r="BJ89" s="850"/>
      <c r="BK89" s="851"/>
      <c r="BL89" s="500" t="s">
        <v>1240</v>
      </c>
      <c r="BM89" s="850" t="s">
        <v>1505</v>
      </c>
      <c r="BN89" s="850" t="s">
        <v>1241</v>
      </c>
      <c r="BO89" s="3552" t="s">
        <v>1506</v>
      </c>
    </row>
    <row r="90" spans="1:67" s="35" customFormat="1" ht="12" customHeight="1" x14ac:dyDescent="0.35">
      <c r="A90" s="500">
        <v>83</v>
      </c>
      <c r="B90" s="839" t="s">
        <v>764</v>
      </c>
      <c r="C90" s="839" t="s">
        <v>767</v>
      </c>
      <c r="D90" s="859" t="s">
        <v>778</v>
      </c>
      <c r="E90" s="850"/>
      <c r="F90" s="851" t="s">
        <v>3</v>
      </c>
      <c r="G90" s="859" t="s">
        <v>1238</v>
      </c>
      <c r="H90" s="842"/>
      <c r="I90" s="852"/>
      <c r="J90" s="843"/>
      <c r="K90" s="728">
        <v>1</v>
      </c>
      <c r="L90" s="185">
        <v>4</v>
      </c>
      <c r="M90" s="186">
        <v>4</v>
      </c>
      <c r="N90" s="1795">
        <v>0</v>
      </c>
      <c r="O90" s="187">
        <v>0</v>
      </c>
      <c r="P90" s="188">
        <v>0</v>
      </c>
      <c r="Q90" s="3465">
        <v>0</v>
      </c>
      <c r="R90" s="3485"/>
      <c r="S90" s="189">
        <f t="shared" si="2"/>
        <v>9</v>
      </c>
      <c r="T90" s="189">
        <f t="shared" si="3"/>
        <v>9</v>
      </c>
      <c r="U90" s="844" t="s">
        <v>1061</v>
      </c>
      <c r="V90" s="190" t="s">
        <v>693</v>
      </c>
      <c r="W90" s="191" t="s">
        <v>1124</v>
      </c>
      <c r="X90" s="191" t="s">
        <v>1143</v>
      </c>
      <c r="Y90" s="191" t="s">
        <v>1165</v>
      </c>
      <c r="Z90" s="190" t="s">
        <v>693</v>
      </c>
      <c r="AA90" s="191" t="s">
        <v>1595</v>
      </c>
      <c r="AB90" s="191" t="s">
        <v>1290</v>
      </c>
      <c r="AC90" s="191" t="s">
        <v>1316</v>
      </c>
      <c r="AD90" s="191" t="s">
        <v>1350</v>
      </c>
      <c r="AE90" s="190" t="s">
        <v>693</v>
      </c>
      <c r="AF90" s="192" t="s">
        <v>1228</v>
      </c>
      <c r="AG90" s="192"/>
      <c r="AH90" s="192"/>
      <c r="AI90" s="193"/>
      <c r="AJ90" s="190" t="s">
        <v>693</v>
      </c>
      <c r="AK90" s="194" t="s">
        <v>1371</v>
      </c>
      <c r="AL90" s="190" t="s">
        <v>693</v>
      </c>
      <c r="AM90" s="7" t="s">
        <v>1402</v>
      </c>
      <c r="AN90" s="190" t="s">
        <v>693</v>
      </c>
      <c r="AO90" s="25" t="s">
        <v>1409</v>
      </c>
      <c r="AP90" s="190" t="s">
        <v>693</v>
      </c>
      <c r="AQ90" s="3382"/>
      <c r="AR90" s="190" t="s">
        <v>693</v>
      </c>
      <c r="AS90" s="500"/>
      <c r="AT90" s="840"/>
      <c r="AU90" s="500" t="s">
        <v>1438</v>
      </c>
      <c r="AV90" s="839"/>
      <c r="AW90" s="839">
        <v>206159</v>
      </c>
      <c r="AX90" s="839" t="s">
        <v>132</v>
      </c>
      <c r="AY90" s="851" t="s">
        <v>1597</v>
      </c>
      <c r="AZ90" s="839"/>
      <c r="BA90" s="845"/>
      <c r="BB90" s="853"/>
      <c r="BC90" s="850"/>
      <c r="BD90" s="850"/>
      <c r="BE90" s="850"/>
      <c r="BF90" s="850"/>
      <c r="BG90" s="850"/>
      <c r="BH90" s="850"/>
      <c r="BI90" s="850"/>
      <c r="BJ90" s="850"/>
      <c r="BK90" s="851"/>
      <c r="BL90" s="500" t="s">
        <v>1240</v>
      </c>
      <c r="BM90" s="850" t="s">
        <v>1505</v>
      </c>
      <c r="BN90" s="850" t="s">
        <v>1241</v>
      </c>
      <c r="BO90" s="3552" t="s">
        <v>1506</v>
      </c>
    </row>
    <row r="91" spans="1:67" s="36" customFormat="1" ht="12" customHeight="1" x14ac:dyDescent="0.35">
      <c r="A91" s="500">
        <v>84</v>
      </c>
      <c r="B91" s="839" t="s">
        <v>764</v>
      </c>
      <c r="C91" s="839" t="s">
        <v>767</v>
      </c>
      <c r="D91" s="859" t="s">
        <v>778</v>
      </c>
      <c r="E91" s="850"/>
      <c r="F91" s="851" t="s">
        <v>3</v>
      </c>
      <c r="G91" s="859" t="s">
        <v>2092</v>
      </c>
      <c r="H91" s="842"/>
      <c r="I91" s="852"/>
      <c r="J91" s="843"/>
      <c r="K91" s="728">
        <v>1</v>
      </c>
      <c r="L91" s="185">
        <v>4</v>
      </c>
      <c r="M91" s="186">
        <v>2</v>
      </c>
      <c r="N91" s="1795">
        <v>0</v>
      </c>
      <c r="O91" s="187">
        <v>0</v>
      </c>
      <c r="P91" s="188">
        <v>0</v>
      </c>
      <c r="Q91" s="3465">
        <v>0</v>
      </c>
      <c r="R91" s="3485"/>
      <c r="S91" s="189">
        <f t="shared" si="2"/>
        <v>7</v>
      </c>
      <c r="T91" s="189">
        <f t="shared" si="3"/>
        <v>7</v>
      </c>
      <c r="U91" s="844" t="s">
        <v>1061</v>
      </c>
      <c r="V91" s="190" t="s">
        <v>693</v>
      </c>
      <c r="W91" s="191" t="s">
        <v>2093</v>
      </c>
      <c r="X91" s="191" t="s">
        <v>689</v>
      </c>
      <c r="Y91" s="191" t="s">
        <v>2094</v>
      </c>
      <c r="Z91" s="190" t="s">
        <v>693</v>
      </c>
      <c r="AA91" s="191" t="s">
        <v>2095</v>
      </c>
      <c r="AB91" s="191" t="s">
        <v>2050</v>
      </c>
      <c r="AC91" s="191" t="s">
        <v>1316</v>
      </c>
      <c r="AD91" s="191" t="s">
        <v>1343</v>
      </c>
      <c r="AE91" s="190" t="s">
        <v>693</v>
      </c>
      <c r="AF91" s="192" t="s">
        <v>1228</v>
      </c>
      <c r="AG91" s="192"/>
      <c r="AH91" s="192"/>
      <c r="AI91" s="193"/>
      <c r="AJ91" s="190" t="s">
        <v>693</v>
      </c>
      <c r="AK91" s="194" t="s">
        <v>1371</v>
      </c>
      <c r="AL91" s="190" t="s">
        <v>693</v>
      </c>
      <c r="AM91" s="7" t="s">
        <v>2032</v>
      </c>
      <c r="AN91" s="190" t="s">
        <v>693</v>
      </c>
      <c r="AO91" s="25" t="s">
        <v>1402</v>
      </c>
      <c r="AP91" s="190" t="s">
        <v>693</v>
      </c>
      <c r="AQ91" s="3382"/>
      <c r="AR91" s="190" t="s">
        <v>693</v>
      </c>
      <c r="AS91" s="500"/>
      <c r="AT91" s="840"/>
      <c r="AU91" s="853" t="s">
        <v>2096</v>
      </c>
      <c r="AV91" s="839"/>
      <c r="AW91" s="839">
        <v>206168</v>
      </c>
      <c r="AX91" s="839" t="s">
        <v>148</v>
      </c>
      <c r="AY91" s="851" t="s">
        <v>2097</v>
      </c>
      <c r="AZ91" s="839"/>
      <c r="BA91" s="845"/>
      <c r="BB91" s="853"/>
      <c r="BC91" s="850"/>
      <c r="BD91" s="850"/>
      <c r="BE91" s="850"/>
      <c r="BF91" s="850"/>
      <c r="BG91" s="850"/>
      <c r="BH91" s="850"/>
      <c r="BI91" s="850"/>
      <c r="BJ91" s="850"/>
      <c r="BK91" s="851"/>
      <c r="BL91" s="500" t="s">
        <v>1240</v>
      </c>
      <c r="BM91" s="850" t="s">
        <v>2055</v>
      </c>
      <c r="BN91" s="850" t="s">
        <v>1241</v>
      </c>
      <c r="BO91" s="3552"/>
    </row>
    <row r="92" spans="1:67" s="35" customFormat="1" ht="12" customHeight="1" x14ac:dyDescent="0.35">
      <c r="A92" s="500">
        <v>85</v>
      </c>
      <c r="B92" s="839" t="s">
        <v>764</v>
      </c>
      <c r="C92" s="839" t="s">
        <v>767</v>
      </c>
      <c r="D92" s="859" t="s">
        <v>778</v>
      </c>
      <c r="E92" s="850"/>
      <c r="F92" s="851" t="s">
        <v>3</v>
      </c>
      <c r="G92" s="857" t="s">
        <v>842</v>
      </c>
      <c r="H92" s="842"/>
      <c r="I92" s="852"/>
      <c r="J92" s="843"/>
      <c r="K92" s="725">
        <v>2</v>
      </c>
      <c r="L92" s="185">
        <v>4</v>
      </c>
      <c r="M92" s="186">
        <v>4</v>
      </c>
      <c r="N92" s="1795">
        <v>0</v>
      </c>
      <c r="O92" s="187">
        <v>0</v>
      </c>
      <c r="P92" s="188">
        <v>0</v>
      </c>
      <c r="Q92" s="3465">
        <v>0</v>
      </c>
      <c r="R92" s="3485"/>
      <c r="S92" s="189">
        <f t="shared" si="2"/>
        <v>10</v>
      </c>
      <c r="T92" s="189">
        <f t="shared" si="3"/>
        <v>10</v>
      </c>
      <c r="U92" s="844" t="s">
        <v>1459</v>
      </c>
      <c r="V92" s="190" t="s">
        <v>693</v>
      </c>
      <c r="W92" s="191" t="s">
        <v>1125</v>
      </c>
      <c r="X92" s="191" t="s">
        <v>689</v>
      </c>
      <c r="Y92" s="191" t="s">
        <v>1165</v>
      </c>
      <c r="Z92" s="190" t="s">
        <v>693</v>
      </c>
      <c r="AA92" s="191" t="s">
        <v>1205</v>
      </c>
      <c r="AB92" s="191" t="s">
        <v>1290</v>
      </c>
      <c r="AC92" s="191" t="s">
        <v>1305</v>
      </c>
      <c r="AD92" s="191" t="s">
        <v>1350</v>
      </c>
      <c r="AE92" s="190" t="s">
        <v>693</v>
      </c>
      <c r="AF92" s="192" t="s">
        <v>1228</v>
      </c>
      <c r="AG92" s="192"/>
      <c r="AH92" s="192"/>
      <c r="AI92" s="193"/>
      <c r="AJ92" s="190" t="s">
        <v>693</v>
      </c>
      <c r="AK92" s="194" t="s">
        <v>1371</v>
      </c>
      <c r="AL92" s="190" t="s">
        <v>693</v>
      </c>
      <c r="AM92" s="7" t="s">
        <v>1402</v>
      </c>
      <c r="AN92" s="190" t="s">
        <v>693</v>
      </c>
      <c r="AO92" s="25" t="s">
        <v>1409</v>
      </c>
      <c r="AP92" s="190" t="s">
        <v>693</v>
      </c>
      <c r="AQ92" s="3382"/>
      <c r="AR92" s="190" t="s">
        <v>693</v>
      </c>
      <c r="AS92" s="500"/>
      <c r="AT92" s="840"/>
      <c r="AU92" s="500" t="s">
        <v>1435</v>
      </c>
      <c r="AV92" s="839" t="s">
        <v>133</v>
      </c>
      <c r="AW92" s="839">
        <v>1001745</v>
      </c>
      <c r="AX92" s="839" t="s">
        <v>134</v>
      </c>
      <c r="AY92" s="851" t="s">
        <v>1598</v>
      </c>
      <c r="AZ92" s="839"/>
      <c r="BA92" s="845"/>
      <c r="BB92" s="853" t="s">
        <v>3</v>
      </c>
      <c r="BC92" s="850" t="s">
        <v>3</v>
      </c>
      <c r="BD92" s="850" t="s">
        <v>3</v>
      </c>
      <c r="BE92" s="850"/>
      <c r="BF92" s="850"/>
      <c r="BG92" s="850"/>
      <c r="BH92" s="850" t="s">
        <v>3</v>
      </c>
      <c r="BI92" s="850"/>
      <c r="BJ92" s="850" t="s">
        <v>3</v>
      </c>
      <c r="BK92" s="851"/>
      <c r="BL92" s="500" t="s">
        <v>1240</v>
      </c>
      <c r="BM92" s="850" t="s">
        <v>1505</v>
      </c>
      <c r="BN92" s="850" t="s">
        <v>1241</v>
      </c>
      <c r="BO92" s="3552" t="s">
        <v>1567</v>
      </c>
    </row>
    <row r="93" spans="1:67" s="35" customFormat="1" ht="12" customHeight="1" x14ac:dyDescent="0.35">
      <c r="A93" s="500">
        <v>86</v>
      </c>
      <c r="B93" s="839" t="s">
        <v>764</v>
      </c>
      <c r="C93" s="839" t="s">
        <v>767</v>
      </c>
      <c r="D93" s="859" t="s">
        <v>778</v>
      </c>
      <c r="E93" s="850"/>
      <c r="F93" s="851" t="s">
        <v>3</v>
      </c>
      <c r="G93" s="859" t="s">
        <v>2098</v>
      </c>
      <c r="H93" s="842"/>
      <c r="I93" s="852"/>
      <c r="J93" s="843"/>
      <c r="K93" s="728">
        <v>1</v>
      </c>
      <c r="L93" s="185">
        <v>4</v>
      </c>
      <c r="M93" s="186">
        <v>4</v>
      </c>
      <c r="N93" s="1795">
        <v>0</v>
      </c>
      <c r="O93" s="187">
        <v>0</v>
      </c>
      <c r="P93" s="188">
        <v>0</v>
      </c>
      <c r="Q93" s="3465">
        <v>0</v>
      </c>
      <c r="R93" s="3485"/>
      <c r="S93" s="189">
        <f t="shared" si="2"/>
        <v>9</v>
      </c>
      <c r="T93" s="189">
        <f t="shared" si="3"/>
        <v>9</v>
      </c>
      <c r="U93" s="844" t="s">
        <v>1061</v>
      </c>
      <c r="V93" s="190" t="s">
        <v>693</v>
      </c>
      <c r="W93" s="191" t="s">
        <v>2099</v>
      </c>
      <c r="X93" s="191" t="s">
        <v>2088</v>
      </c>
      <c r="Y93" s="191" t="s">
        <v>1165</v>
      </c>
      <c r="Z93" s="190" t="s">
        <v>693</v>
      </c>
      <c r="AA93" s="191" t="s">
        <v>2100</v>
      </c>
      <c r="AB93" s="191" t="s">
        <v>1290</v>
      </c>
      <c r="AC93" s="191" t="s">
        <v>1316</v>
      </c>
      <c r="AD93" s="191" t="s">
        <v>1350</v>
      </c>
      <c r="AE93" s="190" t="s">
        <v>693</v>
      </c>
      <c r="AF93" s="192" t="s">
        <v>1228</v>
      </c>
      <c r="AG93" s="192"/>
      <c r="AH93" s="192"/>
      <c r="AI93" s="193"/>
      <c r="AJ93" s="190" t="s">
        <v>693</v>
      </c>
      <c r="AK93" s="194" t="s">
        <v>1371</v>
      </c>
      <c r="AL93" s="190" t="s">
        <v>693</v>
      </c>
      <c r="AM93" s="7" t="s">
        <v>1402</v>
      </c>
      <c r="AN93" s="190" t="s">
        <v>693</v>
      </c>
      <c r="AO93" s="25" t="s">
        <v>1409</v>
      </c>
      <c r="AP93" s="190" t="s">
        <v>693</v>
      </c>
      <c r="AQ93" s="3382"/>
      <c r="AR93" s="190" t="s">
        <v>693</v>
      </c>
      <c r="AS93" s="500"/>
      <c r="AT93" s="840"/>
      <c r="AU93" s="500" t="s">
        <v>2090</v>
      </c>
      <c r="AV93" s="839"/>
      <c r="AW93" s="839">
        <v>206158</v>
      </c>
      <c r="AX93" s="839" t="s">
        <v>135</v>
      </c>
      <c r="AY93" s="851" t="s">
        <v>2101</v>
      </c>
      <c r="AZ93" s="839"/>
      <c r="BA93" s="845"/>
      <c r="BB93" s="853"/>
      <c r="BC93" s="850"/>
      <c r="BD93" s="850"/>
      <c r="BE93" s="850"/>
      <c r="BF93" s="850"/>
      <c r="BG93" s="850"/>
      <c r="BH93" s="850"/>
      <c r="BI93" s="850"/>
      <c r="BJ93" s="850"/>
      <c r="BK93" s="851"/>
      <c r="BL93" s="500" t="s">
        <v>1240</v>
      </c>
      <c r="BM93" s="850" t="s">
        <v>1505</v>
      </c>
      <c r="BN93" s="850"/>
      <c r="BO93" s="3552" t="s">
        <v>1567</v>
      </c>
    </row>
    <row r="94" spans="1:67" s="35" customFormat="1" ht="12" customHeight="1" x14ac:dyDescent="0.35">
      <c r="A94" s="500">
        <v>87</v>
      </c>
      <c r="B94" s="839" t="s">
        <v>764</v>
      </c>
      <c r="C94" s="839" t="s">
        <v>767</v>
      </c>
      <c r="D94" s="859" t="s">
        <v>778</v>
      </c>
      <c r="E94" s="850"/>
      <c r="F94" s="851" t="s">
        <v>3</v>
      </c>
      <c r="G94" s="857" t="s">
        <v>843</v>
      </c>
      <c r="H94" s="842"/>
      <c r="I94" s="852"/>
      <c r="J94" s="843"/>
      <c r="K94" s="725">
        <v>1</v>
      </c>
      <c r="L94" s="185">
        <v>4</v>
      </c>
      <c r="M94" s="186">
        <v>4</v>
      </c>
      <c r="N94" s="1796">
        <v>0</v>
      </c>
      <c r="O94" s="187">
        <v>1</v>
      </c>
      <c r="P94" s="188">
        <v>1</v>
      </c>
      <c r="Q94" s="3465">
        <v>1</v>
      </c>
      <c r="R94" s="3485"/>
      <c r="S94" s="189">
        <f t="shared" si="2"/>
        <v>12</v>
      </c>
      <c r="T94" s="189">
        <f t="shared" si="3"/>
        <v>12</v>
      </c>
      <c r="U94" s="844" t="s">
        <v>1061</v>
      </c>
      <c r="V94" s="190" t="s">
        <v>693</v>
      </c>
      <c r="W94" s="191" t="s">
        <v>1125</v>
      </c>
      <c r="X94" s="191" t="s">
        <v>692</v>
      </c>
      <c r="Y94" s="191" t="s">
        <v>1165</v>
      </c>
      <c r="Z94" s="190" t="s">
        <v>693</v>
      </c>
      <c r="AA94" s="191" t="s">
        <v>1206</v>
      </c>
      <c r="AB94" s="191" t="s">
        <v>1290</v>
      </c>
      <c r="AC94" s="191" t="s">
        <v>1316</v>
      </c>
      <c r="AD94" s="191" t="s">
        <v>1350</v>
      </c>
      <c r="AE94" s="190" t="s">
        <v>693</v>
      </c>
      <c r="AF94" s="192" t="s">
        <v>1228</v>
      </c>
      <c r="AG94" s="192"/>
      <c r="AH94" s="192"/>
      <c r="AI94" s="193"/>
      <c r="AJ94" s="190" t="s">
        <v>693</v>
      </c>
      <c r="AK94" s="194" t="s">
        <v>1379</v>
      </c>
      <c r="AL94" s="190" t="s">
        <v>693</v>
      </c>
      <c r="AM94" s="7" t="s">
        <v>1405</v>
      </c>
      <c r="AN94" s="190" t="s">
        <v>693</v>
      </c>
      <c r="AO94" s="25" t="s">
        <v>1413</v>
      </c>
      <c r="AP94" s="190" t="s">
        <v>693</v>
      </c>
      <c r="AQ94" s="3382"/>
      <c r="AR94" s="190" t="s">
        <v>693</v>
      </c>
      <c r="AS94" s="500"/>
      <c r="AT94" s="840"/>
      <c r="AU94" s="500" t="s">
        <v>1452</v>
      </c>
      <c r="AV94" s="839" t="s">
        <v>44</v>
      </c>
      <c r="AW94" s="839">
        <v>206293</v>
      </c>
      <c r="AX94" s="839" t="s">
        <v>136</v>
      </c>
      <c r="AY94" s="851" t="s">
        <v>1599</v>
      </c>
      <c r="AZ94" s="839"/>
      <c r="BA94" s="845"/>
      <c r="BB94" s="853" t="s">
        <v>3</v>
      </c>
      <c r="BC94" s="850" t="s">
        <v>3</v>
      </c>
      <c r="BD94" s="850" t="s">
        <v>3</v>
      </c>
      <c r="BE94" s="850" t="s">
        <v>3</v>
      </c>
      <c r="BF94" s="850" t="s">
        <v>3</v>
      </c>
      <c r="BG94" s="850" t="s">
        <v>3</v>
      </c>
      <c r="BH94" s="850" t="s">
        <v>3</v>
      </c>
      <c r="BI94" s="850" t="s">
        <v>3</v>
      </c>
      <c r="BJ94" s="850" t="s">
        <v>3</v>
      </c>
      <c r="BK94" s="851"/>
      <c r="BL94" s="500" t="s">
        <v>1240</v>
      </c>
      <c r="BM94" s="850" t="s">
        <v>1600</v>
      </c>
      <c r="BN94" s="850" t="s">
        <v>1241</v>
      </c>
      <c r="BO94" s="3552" t="s">
        <v>1601</v>
      </c>
    </row>
    <row r="95" spans="1:67" s="35" customFormat="1" ht="12" customHeight="1" x14ac:dyDescent="0.35">
      <c r="A95" s="500">
        <v>88</v>
      </c>
      <c r="B95" s="839" t="s">
        <v>764</v>
      </c>
      <c r="C95" s="839" t="s">
        <v>767</v>
      </c>
      <c r="D95" s="859" t="s">
        <v>778</v>
      </c>
      <c r="E95" s="850"/>
      <c r="F95" s="851" t="s">
        <v>3</v>
      </c>
      <c r="G95" s="859" t="s">
        <v>844</v>
      </c>
      <c r="H95" s="842"/>
      <c r="I95" s="852"/>
      <c r="J95" s="843"/>
      <c r="K95" s="725">
        <v>1</v>
      </c>
      <c r="L95" s="185">
        <v>4</v>
      </c>
      <c r="M95" s="186">
        <v>2</v>
      </c>
      <c r="N95" s="1795">
        <v>0</v>
      </c>
      <c r="O95" s="187">
        <v>0</v>
      </c>
      <c r="P95" s="188">
        <v>0</v>
      </c>
      <c r="Q95" s="3465">
        <v>0</v>
      </c>
      <c r="R95" s="3485"/>
      <c r="S95" s="189">
        <f t="shared" si="2"/>
        <v>7</v>
      </c>
      <c r="T95" s="189">
        <f t="shared" si="3"/>
        <v>7</v>
      </c>
      <c r="U95" s="844" t="s">
        <v>1061</v>
      </c>
      <c r="V95" s="190" t="s">
        <v>693</v>
      </c>
      <c r="W95" s="191" t="s">
        <v>1124</v>
      </c>
      <c r="X95" s="191" t="s">
        <v>1143</v>
      </c>
      <c r="Y95" s="191" t="s">
        <v>1165</v>
      </c>
      <c r="Z95" s="190" t="s">
        <v>693</v>
      </c>
      <c r="AA95" s="191" t="s">
        <v>1595</v>
      </c>
      <c r="AB95" s="191" t="s">
        <v>1290</v>
      </c>
      <c r="AC95" s="191" t="s">
        <v>1316</v>
      </c>
      <c r="AD95" s="191" t="s">
        <v>1343</v>
      </c>
      <c r="AE95" s="190" t="s">
        <v>693</v>
      </c>
      <c r="AF95" s="192" t="s">
        <v>1228</v>
      </c>
      <c r="AG95" s="192"/>
      <c r="AH95" s="192"/>
      <c r="AI95" s="193"/>
      <c r="AJ95" s="190" t="s">
        <v>693</v>
      </c>
      <c r="AK95" s="194" t="s">
        <v>1371</v>
      </c>
      <c r="AL95" s="190" t="s">
        <v>693</v>
      </c>
      <c r="AM95" s="7" t="s">
        <v>1402</v>
      </c>
      <c r="AN95" s="190" t="s">
        <v>693</v>
      </c>
      <c r="AO95" s="25" t="s">
        <v>1402</v>
      </c>
      <c r="AP95" s="190" t="s">
        <v>693</v>
      </c>
      <c r="AQ95" s="3382"/>
      <c r="AR95" s="190" t="s">
        <v>693</v>
      </c>
      <c r="AS95" s="500"/>
      <c r="AT95" s="840"/>
      <c r="AU95" s="500" t="s">
        <v>1438</v>
      </c>
      <c r="AV95" s="839" t="s">
        <v>44</v>
      </c>
      <c r="AW95" s="839">
        <v>206153</v>
      </c>
      <c r="AX95" s="839" t="s">
        <v>149</v>
      </c>
      <c r="AY95" s="851" t="s">
        <v>1602</v>
      </c>
      <c r="AZ95" s="839"/>
      <c r="BA95" s="845"/>
      <c r="BB95" s="853" t="s">
        <v>3</v>
      </c>
      <c r="BC95" s="850" t="s">
        <v>3</v>
      </c>
      <c r="BD95" s="850"/>
      <c r="BE95" s="850"/>
      <c r="BF95" s="850"/>
      <c r="BG95" s="850"/>
      <c r="BH95" s="850"/>
      <c r="BI95" s="850"/>
      <c r="BJ95" s="850"/>
      <c r="BK95" s="851"/>
      <c r="BL95" s="500" t="s">
        <v>1239</v>
      </c>
      <c r="BM95" s="850" t="s">
        <v>1505</v>
      </c>
      <c r="BN95" s="850" t="s">
        <v>1245</v>
      </c>
      <c r="BO95" s="3552" t="s">
        <v>1603</v>
      </c>
    </row>
    <row r="96" spans="1:67" s="36" customFormat="1" ht="12" customHeight="1" x14ac:dyDescent="0.35">
      <c r="A96" s="500">
        <v>89</v>
      </c>
      <c r="B96" s="846" t="s">
        <v>764</v>
      </c>
      <c r="C96" s="839" t="s">
        <v>767</v>
      </c>
      <c r="D96" s="854" t="s">
        <v>779</v>
      </c>
      <c r="E96" s="850" t="s">
        <v>3</v>
      </c>
      <c r="F96" s="851" t="s">
        <v>3</v>
      </c>
      <c r="G96" s="854" t="s">
        <v>779</v>
      </c>
      <c r="H96" s="848"/>
      <c r="I96" s="852"/>
      <c r="J96" s="849"/>
      <c r="K96" s="728">
        <v>1</v>
      </c>
      <c r="L96" s="185">
        <v>4</v>
      </c>
      <c r="M96" s="186">
        <v>4</v>
      </c>
      <c r="N96" s="1795">
        <v>0</v>
      </c>
      <c r="O96" s="187">
        <v>4</v>
      </c>
      <c r="P96" s="188">
        <v>1</v>
      </c>
      <c r="Q96" s="3465">
        <v>0</v>
      </c>
      <c r="R96" s="3485"/>
      <c r="S96" s="189">
        <f t="shared" si="2"/>
        <v>14</v>
      </c>
      <c r="T96" s="189">
        <f t="shared" si="3"/>
        <v>14</v>
      </c>
      <c r="U96" s="844" t="s">
        <v>1592</v>
      </c>
      <c r="V96" s="190" t="s">
        <v>692</v>
      </c>
      <c r="W96" s="191" t="s">
        <v>1123</v>
      </c>
      <c r="X96" s="191" t="s">
        <v>1150</v>
      </c>
      <c r="Y96" s="191" t="s">
        <v>1165</v>
      </c>
      <c r="Z96" s="190" t="s">
        <v>689</v>
      </c>
      <c r="AA96" s="191" t="s">
        <v>1199</v>
      </c>
      <c r="AB96" s="191" t="s">
        <v>1290</v>
      </c>
      <c r="AC96" s="191" t="s">
        <v>1316</v>
      </c>
      <c r="AD96" s="191" t="s">
        <v>1344</v>
      </c>
      <c r="AE96" s="190" t="s">
        <v>689</v>
      </c>
      <c r="AF96" s="192"/>
      <c r="AG96" s="192"/>
      <c r="AH96" s="192"/>
      <c r="AI96" s="193"/>
      <c r="AJ96" s="190" t="s">
        <v>693</v>
      </c>
      <c r="AK96" s="194" t="s">
        <v>1380</v>
      </c>
      <c r="AL96" s="190" t="s">
        <v>689</v>
      </c>
      <c r="AM96" s="7" t="s">
        <v>1406</v>
      </c>
      <c r="AN96" s="190" t="s">
        <v>690</v>
      </c>
      <c r="AO96" s="25" t="s">
        <v>1414</v>
      </c>
      <c r="AP96" s="190" t="s">
        <v>689</v>
      </c>
      <c r="AQ96" s="3382"/>
      <c r="AR96" s="190" t="s">
        <v>693</v>
      </c>
      <c r="AS96" s="500"/>
      <c r="AT96" s="840"/>
      <c r="AU96" s="853"/>
      <c r="AV96" s="839"/>
      <c r="AW96" s="839"/>
      <c r="AX96" s="839"/>
      <c r="AY96" s="851"/>
      <c r="AZ96" s="839"/>
      <c r="BA96" s="845"/>
      <c r="BB96" s="853"/>
      <c r="BC96" s="850"/>
      <c r="BD96" s="850"/>
      <c r="BE96" s="850"/>
      <c r="BF96" s="850"/>
      <c r="BG96" s="850"/>
      <c r="BH96" s="850"/>
      <c r="BI96" s="850"/>
      <c r="BJ96" s="850"/>
      <c r="BK96" s="851"/>
      <c r="BL96" s="500" t="s">
        <v>1240</v>
      </c>
      <c r="BM96" s="850"/>
      <c r="BN96" s="850"/>
      <c r="BO96" s="3552" t="s">
        <v>1497</v>
      </c>
    </row>
    <row r="97" spans="1:67" s="35" customFormat="1" ht="12" customHeight="1" x14ac:dyDescent="0.35">
      <c r="A97" s="500">
        <v>90</v>
      </c>
      <c r="B97" s="839" t="s">
        <v>764</v>
      </c>
      <c r="C97" s="839" t="s">
        <v>767</v>
      </c>
      <c r="D97" s="859" t="s">
        <v>779</v>
      </c>
      <c r="E97" s="850"/>
      <c r="F97" s="851"/>
      <c r="G97" s="859" t="s">
        <v>845</v>
      </c>
      <c r="H97" s="842"/>
      <c r="I97" s="852"/>
      <c r="J97" s="843"/>
      <c r="K97" s="725">
        <v>1</v>
      </c>
      <c r="L97" s="185">
        <v>4</v>
      </c>
      <c r="M97" s="186">
        <v>4</v>
      </c>
      <c r="N97" s="1795">
        <v>0</v>
      </c>
      <c r="O97" s="187">
        <v>4</v>
      </c>
      <c r="P97" s="188">
        <v>1</v>
      </c>
      <c r="Q97" s="3465">
        <v>0</v>
      </c>
      <c r="R97" s="3485"/>
      <c r="S97" s="189">
        <f t="shared" si="2"/>
        <v>14</v>
      </c>
      <c r="T97" s="189">
        <f t="shared" si="3"/>
        <v>14</v>
      </c>
      <c r="U97" s="844" t="s">
        <v>1061</v>
      </c>
      <c r="V97" s="190" t="s">
        <v>693</v>
      </c>
      <c r="W97" s="191" t="s">
        <v>1604</v>
      </c>
      <c r="X97" s="191" t="s">
        <v>690</v>
      </c>
      <c r="Y97" s="191" t="s">
        <v>1165</v>
      </c>
      <c r="Z97" s="190" t="s">
        <v>693</v>
      </c>
      <c r="AA97" s="191" t="s">
        <v>1207</v>
      </c>
      <c r="AB97" s="191" t="s">
        <v>1249</v>
      </c>
      <c r="AC97" s="191" t="s">
        <v>1316</v>
      </c>
      <c r="AD97" s="191" t="s">
        <v>1350</v>
      </c>
      <c r="AE97" s="190" t="s">
        <v>693</v>
      </c>
      <c r="AF97" s="192" t="s">
        <v>1228</v>
      </c>
      <c r="AG97" s="192"/>
      <c r="AH97" s="192"/>
      <c r="AI97" s="193"/>
      <c r="AJ97" s="190" t="s">
        <v>693</v>
      </c>
      <c r="AK97" s="194" t="s">
        <v>1381</v>
      </c>
      <c r="AL97" s="190" t="s">
        <v>693</v>
      </c>
      <c r="AM97" s="7" t="s">
        <v>1406</v>
      </c>
      <c r="AN97" s="190" t="s">
        <v>693</v>
      </c>
      <c r="AO97" s="25" t="s">
        <v>1409</v>
      </c>
      <c r="AP97" s="190" t="s">
        <v>693</v>
      </c>
      <c r="AQ97" s="3382"/>
      <c r="AR97" s="190" t="s">
        <v>693</v>
      </c>
      <c r="AS97" s="500"/>
      <c r="AT97" s="840"/>
      <c r="AU97" s="500" t="s">
        <v>1447</v>
      </c>
      <c r="AV97" s="839" t="s">
        <v>44</v>
      </c>
      <c r="AW97" s="839">
        <v>206091</v>
      </c>
      <c r="AX97" s="839" t="s">
        <v>137</v>
      </c>
      <c r="AY97" s="851" t="s">
        <v>1605</v>
      </c>
      <c r="AZ97" s="839"/>
      <c r="BA97" s="845"/>
      <c r="BB97" s="853"/>
      <c r="BC97" s="850" t="s">
        <v>3</v>
      </c>
      <c r="BD97" s="850"/>
      <c r="BE97" s="850"/>
      <c r="BF97" s="850"/>
      <c r="BG97" s="850" t="s">
        <v>3</v>
      </c>
      <c r="BH97" s="850"/>
      <c r="BI97" s="850"/>
      <c r="BJ97" s="850"/>
      <c r="BK97" s="851"/>
      <c r="BL97" s="500" t="s">
        <v>1240</v>
      </c>
      <c r="BM97" s="850" t="s">
        <v>1606</v>
      </c>
      <c r="BN97" s="850" t="s">
        <v>1241</v>
      </c>
      <c r="BO97" s="3552" t="s">
        <v>1607</v>
      </c>
    </row>
    <row r="98" spans="1:67" s="36" customFormat="1" ht="12" customHeight="1" x14ac:dyDescent="0.35">
      <c r="A98" s="500">
        <v>91</v>
      </c>
      <c r="B98" s="846" t="s">
        <v>764</v>
      </c>
      <c r="C98" s="839" t="s">
        <v>767</v>
      </c>
      <c r="D98" s="847" t="s">
        <v>1608</v>
      </c>
      <c r="E98" s="850" t="s">
        <v>3</v>
      </c>
      <c r="F98" s="851" t="s">
        <v>3</v>
      </c>
      <c r="G98" s="847" t="s">
        <v>1608</v>
      </c>
      <c r="H98" s="848"/>
      <c r="I98" s="852"/>
      <c r="J98" s="849"/>
      <c r="K98" s="728">
        <v>1</v>
      </c>
      <c r="L98" s="185">
        <v>8</v>
      </c>
      <c r="M98" s="186">
        <v>2</v>
      </c>
      <c r="N98" s="1795">
        <v>0</v>
      </c>
      <c r="O98" s="187">
        <v>1</v>
      </c>
      <c r="P98" s="188">
        <v>1</v>
      </c>
      <c r="Q98" s="3465">
        <v>0</v>
      </c>
      <c r="R98" s="3485"/>
      <c r="S98" s="189">
        <f t="shared" si="2"/>
        <v>13</v>
      </c>
      <c r="T98" s="189">
        <f t="shared" si="3"/>
        <v>13</v>
      </c>
      <c r="U98" s="844" t="s">
        <v>1592</v>
      </c>
      <c r="V98" s="190" t="s">
        <v>692</v>
      </c>
      <c r="W98" s="191" t="s">
        <v>1103</v>
      </c>
      <c r="X98" s="191" t="s">
        <v>1147</v>
      </c>
      <c r="Y98" s="191" t="s">
        <v>1167</v>
      </c>
      <c r="Z98" s="190" t="s">
        <v>689</v>
      </c>
      <c r="AA98" s="191" t="s">
        <v>1208</v>
      </c>
      <c r="AB98" s="191" t="s">
        <v>1253</v>
      </c>
      <c r="AC98" s="191" t="s">
        <v>1305</v>
      </c>
      <c r="AD98" s="191" t="s">
        <v>1351</v>
      </c>
      <c r="AE98" s="190" t="s">
        <v>692</v>
      </c>
      <c r="AF98" s="192"/>
      <c r="AG98" s="192"/>
      <c r="AH98" s="192"/>
      <c r="AI98" s="193"/>
      <c r="AJ98" s="190" t="s">
        <v>693</v>
      </c>
      <c r="AK98" s="194" t="s">
        <v>1379</v>
      </c>
      <c r="AL98" s="190" t="s">
        <v>690</v>
      </c>
      <c r="AM98" s="7" t="s">
        <v>1407</v>
      </c>
      <c r="AN98" s="190" t="s">
        <v>690</v>
      </c>
      <c r="AO98" s="25" t="s">
        <v>1409</v>
      </c>
      <c r="AP98" s="190" t="s">
        <v>689</v>
      </c>
      <c r="AQ98" s="3382"/>
      <c r="AR98" s="190" t="s">
        <v>693</v>
      </c>
      <c r="AS98" s="500"/>
      <c r="AT98" s="840"/>
      <c r="AU98" s="1809"/>
      <c r="AV98" s="839"/>
      <c r="AW98" s="839"/>
      <c r="AX98" s="839"/>
      <c r="AY98" s="851"/>
      <c r="AZ98" s="839"/>
      <c r="BA98" s="845"/>
      <c r="BB98" s="853"/>
      <c r="BC98" s="850"/>
      <c r="BD98" s="850"/>
      <c r="BE98" s="850"/>
      <c r="BF98" s="850"/>
      <c r="BG98" s="850"/>
      <c r="BH98" s="850"/>
      <c r="BI98" s="850"/>
      <c r="BJ98" s="850"/>
      <c r="BK98" s="851"/>
      <c r="BL98" s="500" t="s">
        <v>1240</v>
      </c>
      <c r="BM98" s="850"/>
      <c r="BN98" s="850"/>
      <c r="BO98" s="3552" t="s">
        <v>1497</v>
      </c>
    </row>
    <row r="99" spans="1:67" s="35" customFormat="1" ht="12" customHeight="1" x14ac:dyDescent="0.35">
      <c r="A99" s="500">
        <v>92</v>
      </c>
      <c r="B99" s="839" t="s">
        <v>764</v>
      </c>
      <c r="C99" s="839" t="s">
        <v>767</v>
      </c>
      <c r="D99" s="841" t="s">
        <v>1608</v>
      </c>
      <c r="E99" s="850"/>
      <c r="F99" s="851"/>
      <c r="G99" s="841" t="s">
        <v>838</v>
      </c>
      <c r="H99" s="842"/>
      <c r="I99" s="852"/>
      <c r="J99" s="843"/>
      <c r="K99" s="725">
        <v>1</v>
      </c>
      <c r="L99" s="185">
        <v>8</v>
      </c>
      <c r="M99" s="186">
        <v>2</v>
      </c>
      <c r="N99" s="1796">
        <v>0</v>
      </c>
      <c r="O99" s="187">
        <v>1</v>
      </c>
      <c r="P99" s="188">
        <v>1</v>
      </c>
      <c r="Q99" s="3465">
        <v>0</v>
      </c>
      <c r="R99" s="3485"/>
      <c r="S99" s="189">
        <f t="shared" si="2"/>
        <v>13</v>
      </c>
      <c r="T99" s="189">
        <f t="shared" si="3"/>
        <v>13</v>
      </c>
      <c r="U99" s="844" t="s">
        <v>1609</v>
      </c>
      <c r="V99" s="190" t="s">
        <v>693</v>
      </c>
      <c r="W99" s="191" t="s">
        <v>1126</v>
      </c>
      <c r="X99" s="191" t="s">
        <v>689</v>
      </c>
      <c r="Y99" s="191" t="s">
        <v>1166</v>
      </c>
      <c r="Z99" s="190" t="s">
        <v>693</v>
      </c>
      <c r="AA99" s="191" t="s">
        <v>1209</v>
      </c>
      <c r="AB99" s="191" t="s">
        <v>1256</v>
      </c>
      <c r="AC99" s="191" t="s">
        <v>1316</v>
      </c>
      <c r="AD99" s="191" t="s">
        <v>1343</v>
      </c>
      <c r="AE99" s="190" t="s">
        <v>693</v>
      </c>
      <c r="AF99" s="192" t="s">
        <v>1228</v>
      </c>
      <c r="AG99" s="192"/>
      <c r="AH99" s="192"/>
      <c r="AI99" s="193"/>
      <c r="AJ99" s="190" t="s">
        <v>693</v>
      </c>
      <c r="AK99" s="194" t="s">
        <v>1379</v>
      </c>
      <c r="AL99" s="190" t="s">
        <v>693</v>
      </c>
      <c r="AM99" s="7" t="s">
        <v>1408</v>
      </c>
      <c r="AN99" s="190" t="s">
        <v>693</v>
      </c>
      <c r="AO99" s="25" t="s">
        <v>1409</v>
      </c>
      <c r="AP99" s="190" t="s">
        <v>693</v>
      </c>
      <c r="AQ99" s="3382"/>
      <c r="AR99" s="190" t="s">
        <v>693</v>
      </c>
      <c r="AS99" s="500"/>
      <c r="AT99" s="840"/>
      <c r="AU99" s="1809" t="s">
        <v>1454</v>
      </c>
      <c r="AV99" s="839"/>
      <c r="AW99" s="839">
        <v>206118</v>
      </c>
      <c r="AX99" s="839" t="s">
        <v>150</v>
      </c>
      <c r="AY99" s="851" t="s">
        <v>1610</v>
      </c>
      <c r="AZ99" s="839"/>
      <c r="BA99" s="845"/>
      <c r="BB99" s="853"/>
      <c r="BC99" s="850"/>
      <c r="BD99" s="850"/>
      <c r="BE99" s="850"/>
      <c r="BF99" s="850"/>
      <c r="BG99" s="850"/>
      <c r="BH99" s="850"/>
      <c r="BI99" s="850"/>
      <c r="BJ99" s="850"/>
      <c r="BK99" s="851"/>
      <c r="BL99" s="500" t="s">
        <v>1240</v>
      </c>
      <c r="BM99" s="850" t="s">
        <v>1505</v>
      </c>
      <c r="BN99" s="850" t="s">
        <v>1241</v>
      </c>
      <c r="BO99" s="3552" t="s">
        <v>1567</v>
      </c>
    </row>
    <row r="100" spans="1:67" s="35" customFormat="1" ht="12" customHeight="1" x14ac:dyDescent="0.35">
      <c r="A100" s="500">
        <v>93</v>
      </c>
      <c r="B100" s="839" t="s">
        <v>764</v>
      </c>
      <c r="C100" s="839" t="s">
        <v>767</v>
      </c>
      <c r="D100" s="841" t="s">
        <v>1608</v>
      </c>
      <c r="E100" s="850"/>
      <c r="F100" s="851"/>
      <c r="G100" s="841" t="s">
        <v>839</v>
      </c>
      <c r="H100" s="842"/>
      <c r="I100" s="852"/>
      <c r="J100" s="843"/>
      <c r="K100" s="728">
        <v>1</v>
      </c>
      <c r="L100" s="185">
        <v>8</v>
      </c>
      <c r="M100" s="186">
        <v>2</v>
      </c>
      <c r="N100" s="1795">
        <v>0</v>
      </c>
      <c r="O100" s="187">
        <v>1</v>
      </c>
      <c r="P100" s="188">
        <v>1</v>
      </c>
      <c r="Q100" s="3465">
        <v>0</v>
      </c>
      <c r="R100" s="3485"/>
      <c r="S100" s="189">
        <f t="shared" si="2"/>
        <v>13</v>
      </c>
      <c r="T100" s="189">
        <f t="shared" si="3"/>
        <v>13</v>
      </c>
      <c r="U100" s="844" t="s">
        <v>1609</v>
      </c>
      <c r="V100" s="190" t="s">
        <v>693</v>
      </c>
      <c r="W100" s="191" t="s">
        <v>1126</v>
      </c>
      <c r="X100" s="191" t="s">
        <v>689</v>
      </c>
      <c r="Y100" s="191" t="s">
        <v>1166</v>
      </c>
      <c r="Z100" s="190" t="s">
        <v>693</v>
      </c>
      <c r="AA100" s="191" t="s">
        <v>1209</v>
      </c>
      <c r="AB100" s="191" t="s">
        <v>1256</v>
      </c>
      <c r="AC100" s="191" t="s">
        <v>1319</v>
      </c>
      <c r="AD100" s="191" t="s">
        <v>1343</v>
      </c>
      <c r="AE100" s="190" t="s">
        <v>693</v>
      </c>
      <c r="AF100" s="192" t="s">
        <v>1228</v>
      </c>
      <c r="AG100" s="192"/>
      <c r="AH100" s="192"/>
      <c r="AI100" s="193"/>
      <c r="AJ100" s="190" t="s">
        <v>693</v>
      </c>
      <c r="AK100" s="194" t="s">
        <v>1379</v>
      </c>
      <c r="AL100" s="190" t="s">
        <v>693</v>
      </c>
      <c r="AM100" s="7" t="s">
        <v>1404</v>
      </c>
      <c r="AN100" s="190" t="s">
        <v>693</v>
      </c>
      <c r="AO100" s="25" t="s">
        <v>1409</v>
      </c>
      <c r="AP100" s="190" t="s">
        <v>693</v>
      </c>
      <c r="AQ100" s="3382"/>
      <c r="AR100" s="190" t="s">
        <v>693</v>
      </c>
      <c r="AS100" s="500"/>
      <c r="AT100" s="840"/>
      <c r="AU100" s="1809" t="s">
        <v>1454</v>
      </c>
      <c r="AV100" s="839" t="s">
        <v>44</v>
      </c>
      <c r="AW100" s="839">
        <v>206135</v>
      </c>
      <c r="AX100" s="839" t="s">
        <v>151</v>
      </c>
      <c r="AY100" s="851" t="s">
        <v>1611</v>
      </c>
      <c r="AZ100" s="839"/>
      <c r="BA100" s="845"/>
      <c r="BB100" s="853"/>
      <c r="BC100" s="850"/>
      <c r="BD100" s="850"/>
      <c r="BE100" s="850" t="s">
        <v>3</v>
      </c>
      <c r="BF100" s="850"/>
      <c r="BG100" s="850"/>
      <c r="BH100" s="850"/>
      <c r="BI100" s="850"/>
      <c r="BJ100" s="850"/>
      <c r="BK100" s="851"/>
      <c r="BL100" s="500" t="s">
        <v>1240</v>
      </c>
      <c r="BM100" s="850" t="s">
        <v>1505</v>
      </c>
      <c r="BN100" s="850" t="s">
        <v>1241</v>
      </c>
      <c r="BO100" s="3552" t="s">
        <v>1567</v>
      </c>
    </row>
    <row r="101" spans="1:67" s="35" customFormat="1" ht="12" customHeight="1" x14ac:dyDescent="0.35">
      <c r="A101" s="500">
        <v>94</v>
      </c>
      <c r="B101" s="839" t="s">
        <v>764</v>
      </c>
      <c r="C101" s="839" t="s">
        <v>767</v>
      </c>
      <c r="D101" s="841" t="s">
        <v>1608</v>
      </c>
      <c r="E101" s="850"/>
      <c r="F101" s="851"/>
      <c r="G101" s="859" t="s">
        <v>2102</v>
      </c>
      <c r="H101" s="842"/>
      <c r="I101" s="852"/>
      <c r="J101" s="843"/>
      <c r="K101" s="725">
        <v>1</v>
      </c>
      <c r="L101" s="185">
        <v>8</v>
      </c>
      <c r="M101" s="186">
        <v>2</v>
      </c>
      <c r="N101" s="1795">
        <v>0</v>
      </c>
      <c r="O101" s="187">
        <v>1</v>
      </c>
      <c r="P101" s="188">
        <v>1</v>
      </c>
      <c r="Q101" s="3465">
        <v>0</v>
      </c>
      <c r="R101" s="3485"/>
      <c r="S101" s="189">
        <f t="shared" si="2"/>
        <v>13</v>
      </c>
      <c r="T101" s="189">
        <f t="shared" si="3"/>
        <v>13</v>
      </c>
      <c r="U101" s="844" t="s">
        <v>1609</v>
      </c>
      <c r="V101" s="190" t="s">
        <v>693</v>
      </c>
      <c r="W101" s="191" t="s">
        <v>1126</v>
      </c>
      <c r="X101" s="191" t="s">
        <v>689</v>
      </c>
      <c r="Y101" s="191" t="s">
        <v>1166</v>
      </c>
      <c r="Z101" s="190" t="s">
        <v>693</v>
      </c>
      <c r="AA101" s="191" t="s">
        <v>1209</v>
      </c>
      <c r="AB101" s="191" t="s">
        <v>1256</v>
      </c>
      <c r="AC101" s="191" t="s">
        <v>1316</v>
      </c>
      <c r="AD101" s="191" t="s">
        <v>1343</v>
      </c>
      <c r="AE101" s="190" t="s">
        <v>693</v>
      </c>
      <c r="AF101" s="192" t="s">
        <v>1228</v>
      </c>
      <c r="AG101" s="192"/>
      <c r="AH101" s="192"/>
      <c r="AI101" s="193"/>
      <c r="AJ101" s="190" t="s">
        <v>693</v>
      </c>
      <c r="AK101" s="194" t="s">
        <v>1379</v>
      </c>
      <c r="AL101" s="190" t="s">
        <v>693</v>
      </c>
      <c r="AM101" s="7" t="s">
        <v>1407</v>
      </c>
      <c r="AN101" s="190" t="s">
        <v>693</v>
      </c>
      <c r="AO101" s="25" t="s">
        <v>1409</v>
      </c>
      <c r="AP101" s="190" t="s">
        <v>693</v>
      </c>
      <c r="AQ101" s="3382"/>
      <c r="AR101" s="190" t="s">
        <v>693</v>
      </c>
      <c r="AS101" s="500"/>
      <c r="AT101" s="840"/>
      <c r="AU101" s="853" t="s">
        <v>1454</v>
      </c>
      <c r="AV101" s="839"/>
      <c r="AW101" s="839">
        <v>206134</v>
      </c>
      <c r="AX101" s="839" t="s">
        <v>152</v>
      </c>
      <c r="AY101" s="851" t="s">
        <v>2103</v>
      </c>
      <c r="AZ101" s="839"/>
      <c r="BA101" s="845"/>
      <c r="BB101" s="853"/>
      <c r="BC101" s="850"/>
      <c r="BD101" s="850"/>
      <c r="BE101" s="850"/>
      <c r="BF101" s="850"/>
      <c r="BG101" s="850"/>
      <c r="BH101" s="850"/>
      <c r="BI101" s="850"/>
      <c r="BJ101" s="850"/>
      <c r="BK101" s="851"/>
      <c r="BL101" s="500" t="s">
        <v>1240</v>
      </c>
      <c r="BM101" s="850" t="s">
        <v>1505</v>
      </c>
      <c r="BN101" s="850" t="s">
        <v>1241</v>
      </c>
      <c r="BO101" s="3552" t="s">
        <v>1567</v>
      </c>
    </row>
    <row r="102" spans="1:67" s="36" customFormat="1" ht="12" customHeight="1" x14ac:dyDescent="0.35">
      <c r="A102" s="500">
        <v>95</v>
      </c>
      <c r="B102" s="846" t="s">
        <v>764</v>
      </c>
      <c r="C102" s="839" t="s">
        <v>767</v>
      </c>
      <c r="D102" s="847" t="s">
        <v>831</v>
      </c>
      <c r="E102" s="850" t="s">
        <v>3</v>
      </c>
      <c r="F102" s="840" t="s">
        <v>3</v>
      </c>
      <c r="G102" s="847" t="s">
        <v>831</v>
      </c>
      <c r="H102" s="848"/>
      <c r="I102" s="841"/>
      <c r="J102" s="849"/>
      <c r="K102" s="728">
        <v>1</v>
      </c>
      <c r="L102" s="185">
        <v>8</v>
      </c>
      <c r="M102" s="186">
        <v>2</v>
      </c>
      <c r="N102" s="1795">
        <v>0</v>
      </c>
      <c r="O102" s="187">
        <v>1</v>
      </c>
      <c r="P102" s="188">
        <v>1</v>
      </c>
      <c r="Q102" s="3465">
        <v>0</v>
      </c>
      <c r="R102" s="3485"/>
      <c r="S102" s="189">
        <f t="shared" si="2"/>
        <v>13</v>
      </c>
      <c r="T102" s="189">
        <f t="shared" si="3"/>
        <v>13</v>
      </c>
      <c r="U102" s="844" t="s">
        <v>1067</v>
      </c>
      <c r="V102" s="190" t="s">
        <v>689</v>
      </c>
      <c r="W102" s="191" t="s">
        <v>1106</v>
      </c>
      <c r="X102" s="191" t="s">
        <v>1148</v>
      </c>
      <c r="Y102" s="191" t="s">
        <v>1168</v>
      </c>
      <c r="Z102" s="190" t="s">
        <v>689</v>
      </c>
      <c r="AA102" s="191" t="s">
        <v>1208</v>
      </c>
      <c r="AB102" s="191" t="s">
        <v>1256</v>
      </c>
      <c r="AC102" s="191" t="s">
        <v>1316</v>
      </c>
      <c r="AD102" s="191" t="s">
        <v>1352</v>
      </c>
      <c r="AE102" s="190" t="s">
        <v>692</v>
      </c>
      <c r="AF102" s="192"/>
      <c r="AG102" s="192"/>
      <c r="AH102" s="192"/>
      <c r="AI102" s="193"/>
      <c r="AJ102" s="190" t="s">
        <v>693</v>
      </c>
      <c r="AK102" s="194" t="s">
        <v>1379</v>
      </c>
      <c r="AL102" s="190" t="s">
        <v>690</v>
      </c>
      <c r="AM102" s="7" t="s">
        <v>1407</v>
      </c>
      <c r="AN102" s="190" t="s">
        <v>690</v>
      </c>
      <c r="AO102" s="25" t="s">
        <v>1409</v>
      </c>
      <c r="AP102" s="190" t="s">
        <v>689</v>
      </c>
      <c r="AQ102" s="3382"/>
      <c r="AR102" s="190" t="s">
        <v>693</v>
      </c>
      <c r="AS102" s="500"/>
      <c r="AT102" s="840"/>
      <c r="AU102" s="500"/>
      <c r="AV102" s="839"/>
      <c r="AW102" s="839"/>
      <c r="AX102" s="839"/>
      <c r="AY102" s="840"/>
      <c r="AZ102" s="839"/>
      <c r="BA102" s="845"/>
      <c r="BB102" s="500"/>
      <c r="BC102" s="839"/>
      <c r="BD102" s="839"/>
      <c r="BE102" s="839"/>
      <c r="BF102" s="839"/>
      <c r="BG102" s="839"/>
      <c r="BH102" s="839"/>
      <c r="BI102" s="839"/>
      <c r="BJ102" s="839"/>
      <c r="BK102" s="840"/>
      <c r="BL102" s="500" t="s">
        <v>1240</v>
      </c>
      <c r="BM102" s="839"/>
      <c r="BN102" s="839"/>
      <c r="BO102" s="3551" t="s">
        <v>1497</v>
      </c>
    </row>
    <row r="103" spans="1:67" s="35" customFormat="1" ht="12" customHeight="1" x14ac:dyDescent="0.35">
      <c r="A103" s="500">
        <v>96</v>
      </c>
      <c r="B103" s="839" t="s">
        <v>764</v>
      </c>
      <c r="C103" s="839" t="s">
        <v>767</v>
      </c>
      <c r="D103" s="841" t="s">
        <v>831</v>
      </c>
      <c r="E103" s="850"/>
      <c r="F103" s="851" t="s">
        <v>3</v>
      </c>
      <c r="G103" s="841" t="s">
        <v>832</v>
      </c>
      <c r="H103" s="842"/>
      <c r="I103" s="852"/>
      <c r="J103" s="843"/>
      <c r="K103" s="725">
        <v>1</v>
      </c>
      <c r="L103" s="185">
        <v>4</v>
      </c>
      <c r="M103" s="186">
        <v>2</v>
      </c>
      <c r="N103" s="1796">
        <v>0</v>
      </c>
      <c r="O103" s="187">
        <v>1</v>
      </c>
      <c r="P103" s="188">
        <v>1</v>
      </c>
      <c r="Q103" s="3465">
        <v>0</v>
      </c>
      <c r="R103" s="3485"/>
      <c r="S103" s="189">
        <f t="shared" si="2"/>
        <v>9</v>
      </c>
      <c r="T103" s="189">
        <f t="shared" si="3"/>
        <v>9</v>
      </c>
      <c r="U103" s="844" t="s">
        <v>1609</v>
      </c>
      <c r="V103" s="190" t="s">
        <v>693</v>
      </c>
      <c r="W103" s="191" t="s">
        <v>1122</v>
      </c>
      <c r="X103" s="191" t="s">
        <v>689</v>
      </c>
      <c r="Y103" s="191" t="s">
        <v>1159</v>
      </c>
      <c r="Z103" s="190" t="s">
        <v>693</v>
      </c>
      <c r="AA103" s="191" t="s">
        <v>1209</v>
      </c>
      <c r="AB103" s="191" t="s">
        <v>1256</v>
      </c>
      <c r="AC103" s="191" t="s">
        <v>1319</v>
      </c>
      <c r="AD103" s="191" t="s">
        <v>1343</v>
      </c>
      <c r="AE103" s="190" t="s">
        <v>693</v>
      </c>
      <c r="AF103" s="192" t="s">
        <v>1228</v>
      </c>
      <c r="AG103" s="192"/>
      <c r="AH103" s="192"/>
      <c r="AI103" s="193"/>
      <c r="AJ103" s="190" t="s">
        <v>693</v>
      </c>
      <c r="AK103" s="194" t="s">
        <v>1379</v>
      </c>
      <c r="AL103" s="190" t="s">
        <v>693</v>
      </c>
      <c r="AM103" s="7" t="s">
        <v>1404</v>
      </c>
      <c r="AN103" s="190" t="s">
        <v>693</v>
      </c>
      <c r="AO103" s="25" t="s">
        <v>1409</v>
      </c>
      <c r="AP103" s="190" t="s">
        <v>693</v>
      </c>
      <c r="AQ103" s="3382"/>
      <c r="AR103" s="190" t="s">
        <v>693</v>
      </c>
      <c r="AS103" s="500"/>
      <c r="AT103" s="840"/>
      <c r="AU103" s="500" t="s">
        <v>2104</v>
      </c>
      <c r="AV103" s="839" t="s">
        <v>44</v>
      </c>
      <c r="AW103" s="839">
        <v>206135</v>
      </c>
      <c r="AX103" s="839" t="s">
        <v>151</v>
      </c>
      <c r="AY103" s="851" t="s">
        <v>1611</v>
      </c>
      <c r="AZ103" s="839"/>
      <c r="BA103" s="845"/>
      <c r="BB103" s="853"/>
      <c r="BC103" s="850"/>
      <c r="BD103" s="850"/>
      <c r="BE103" s="850" t="s">
        <v>3</v>
      </c>
      <c r="BF103" s="839"/>
      <c r="BG103" s="839"/>
      <c r="BH103" s="839"/>
      <c r="BI103" s="839"/>
      <c r="BJ103" s="839"/>
      <c r="BK103" s="840"/>
      <c r="BL103" s="500" t="s">
        <v>1240</v>
      </c>
      <c r="BM103" s="850" t="s">
        <v>1559</v>
      </c>
      <c r="BN103" s="850" t="s">
        <v>1241</v>
      </c>
      <c r="BO103" s="3552" t="s">
        <v>1560</v>
      </c>
    </row>
    <row r="104" spans="1:67" s="35" customFormat="1" ht="12" customHeight="1" x14ac:dyDescent="0.35">
      <c r="A104" s="863">
        <v>97</v>
      </c>
      <c r="B104" s="864" t="s">
        <v>764</v>
      </c>
      <c r="C104" s="864" t="s">
        <v>767</v>
      </c>
      <c r="D104" s="841" t="s">
        <v>831</v>
      </c>
      <c r="E104" s="865"/>
      <c r="F104" s="866" t="s">
        <v>3</v>
      </c>
      <c r="G104" s="867" t="s">
        <v>2105</v>
      </c>
      <c r="H104" s="868"/>
      <c r="I104" s="869"/>
      <c r="J104" s="870"/>
      <c r="K104" s="871">
        <v>2</v>
      </c>
      <c r="L104" s="743">
        <v>8</v>
      </c>
      <c r="M104" s="744">
        <v>2</v>
      </c>
      <c r="N104" s="1797">
        <v>2</v>
      </c>
      <c r="O104" s="745">
        <v>0</v>
      </c>
      <c r="P104" s="746">
        <v>0</v>
      </c>
      <c r="Q104" s="3492">
        <v>0</v>
      </c>
      <c r="R104" s="3486"/>
      <c r="S104" s="747">
        <f t="shared" si="2"/>
        <v>12</v>
      </c>
      <c r="T104" s="747">
        <f t="shared" si="3"/>
        <v>14</v>
      </c>
      <c r="U104" s="872" t="s">
        <v>2106</v>
      </c>
      <c r="V104" s="749" t="s">
        <v>693</v>
      </c>
      <c r="W104" s="752" t="s">
        <v>1528</v>
      </c>
      <c r="X104" s="752" t="s">
        <v>689</v>
      </c>
      <c r="Y104" s="752" t="s">
        <v>2107</v>
      </c>
      <c r="Z104" s="749" t="s">
        <v>693</v>
      </c>
      <c r="AA104" s="752" t="s">
        <v>1209</v>
      </c>
      <c r="AB104" s="752" t="s">
        <v>2108</v>
      </c>
      <c r="AC104" s="752" t="s">
        <v>2051</v>
      </c>
      <c r="AD104" s="752" t="s">
        <v>1343</v>
      </c>
      <c r="AE104" s="749" t="s">
        <v>693</v>
      </c>
      <c r="AF104" s="753" t="s">
        <v>1229</v>
      </c>
      <c r="AG104" s="753"/>
      <c r="AH104" s="753"/>
      <c r="AI104" s="754"/>
      <c r="AJ104" s="749" t="s">
        <v>693</v>
      </c>
      <c r="AK104" s="755" t="s">
        <v>1371</v>
      </c>
      <c r="AL104" s="749" t="s">
        <v>693</v>
      </c>
      <c r="AM104" s="86" t="s">
        <v>1402</v>
      </c>
      <c r="AN104" s="749" t="s">
        <v>693</v>
      </c>
      <c r="AO104" s="87" t="s">
        <v>1402</v>
      </c>
      <c r="AP104" s="749" t="s">
        <v>693</v>
      </c>
      <c r="AQ104" s="3384"/>
      <c r="AR104" s="749" t="s">
        <v>693</v>
      </c>
      <c r="AS104" s="863"/>
      <c r="AT104" s="873"/>
      <c r="AU104" s="863" t="s">
        <v>1430</v>
      </c>
      <c r="AV104" s="864" t="s">
        <v>153</v>
      </c>
      <c r="AW104" s="864">
        <v>206119</v>
      </c>
      <c r="AX104" s="864" t="s">
        <v>154</v>
      </c>
      <c r="AY104" s="866" t="s">
        <v>2109</v>
      </c>
      <c r="AZ104" s="864"/>
      <c r="BA104" s="874"/>
      <c r="BB104" s="875"/>
      <c r="BC104" s="865"/>
      <c r="BD104" s="865"/>
      <c r="BE104" s="865"/>
      <c r="BF104" s="865"/>
      <c r="BG104" s="865"/>
      <c r="BH104" s="865"/>
      <c r="BI104" s="865"/>
      <c r="BJ104" s="865"/>
      <c r="BK104" s="866"/>
      <c r="BL104" s="863" t="s">
        <v>1240</v>
      </c>
      <c r="BM104" s="865" t="s">
        <v>1559</v>
      </c>
      <c r="BN104" s="865" t="s">
        <v>1241</v>
      </c>
      <c r="BO104" s="3554" t="s">
        <v>1560</v>
      </c>
    </row>
    <row r="105" spans="1:67" s="37" customFormat="1" ht="12" customHeight="1" x14ac:dyDescent="0.3">
      <c r="A105" s="876">
        <v>98</v>
      </c>
      <c r="B105" s="877" t="s">
        <v>762</v>
      </c>
      <c r="C105" s="878" t="s">
        <v>768</v>
      </c>
      <c r="D105" s="878" t="s">
        <v>781</v>
      </c>
      <c r="E105" s="879" t="s">
        <v>3</v>
      </c>
      <c r="F105" s="880" t="s">
        <v>3</v>
      </c>
      <c r="G105" s="881" t="s">
        <v>781</v>
      </c>
      <c r="H105" s="882"/>
      <c r="I105" s="883"/>
      <c r="J105" s="884"/>
      <c r="K105" s="942">
        <v>4</v>
      </c>
      <c r="L105" s="768">
        <v>2</v>
      </c>
      <c r="M105" s="769">
        <v>2</v>
      </c>
      <c r="N105" s="3424">
        <v>0</v>
      </c>
      <c r="O105" s="770">
        <v>0</v>
      </c>
      <c r="P105" s="771">
        <v>0</v>
      </c>
      <c r="Q105" s="3493">
        <v>1</v>
      </c>
      <c r="R105" s="3487"/>
      <c r="S105" s="715">
        <f t="shared" si="2"/>
        <v>9</v>
      </c>
      <c r="T105" s="715">
        <f t="shared" si="3"/>
        <v>9</v>
      </c>
      <c r="U105" s="772" t="s">
        <v>1460</v>
      </c>
      <c r="V105" s="112" t="s">
        <v>692</v>
      </c>
      <c r="W105" s="773" t="s">
        <v>1356</v>
      </c>
      <c r="X105" s="3361" t="s">
        <v>1145</v>
      </c>
      <c r="Y105" s="3365" t="s">
        <v>1171</v>
      </c>
      <c r="Z105" s="112" t="s">
        <v>692</v>
      </c>
      <c r="AA105" s="773" t="s">
        <v>1211</v>
      </c>
      <c r="AB105" s="773" t="s">
        <v>2110</v>
      </c>
      <c r="AC105" s="773" t="s">
        <v>2111</v>
      </c>
      <c r="AD105" s="773"/>
      <c r="AE105" s="112" t="s">
        <v>692</v>
      </c>
      <c r="AF105" s="3428" t="s">
        <v>1231</v>
      </c>
      <c r="AG105" s="774"/>
      <c r="AH105" s="774"/>
      <c r="AI105" s="775"/>
      <c r="AJ105" s="112" t="s">
        <v>693</v>
      </c>
      <c r="AK105" s="945" t="str">
        <f t="shared" ref="AK105:AK126" si="4">IF(O105=0,"No","")</f>
        <v>No</v>
      </c>
      <c r="AL105" s="112" t="s">
        <v>692</v>
      </c>
      <c r="AM105" s="123" t="str">
        <f t="shared" ref="AM105:AM136" si="5">IF(P105=0,"No","")</f>
        <v>No</v>
      </c>
      <c r="AN105" s="112" t="s">
        <v>692</v>
      </c>
      <c r="AO105" s="946" t="s">
        <v>1416</v>
      </c>
      <c r="AP105" s="112" t="s">
        <v>692</v>
      </c>
      <c r="AQ105" s="3377"/>
      <c r="AR105" s="112" t="s">
        <v>693</v>
      </c>
      <c r="AS105" s="886"/>
      <c r="AT105" s="887"/>
      <c r="AU105" s="876"/>
      <c r="AV105" s="888"/>
      <c r="AW105" s="888"/>
      <c r="AX105" s="888"/>
      <c r="AY105" s="889" t="s">
        <v>1614</v>
      </c>
      <c r="AZ105" s="890" t="s">
        <v>155</v>
      </c>
      <c r="BA105" s="891"/>
      <c r="BB105" s="892"/>
      <c r="BC105" s="893"/>
      <c r="BD105" s="893"/>
      <c r="BE105" s="893"/>
      <c r="BF105" s="893"/>
      <c r="BG105" s="893"/>
      <c r="BH105" s="893"/>
      <c r="BI105" s="893"/>
      <c r="BJ105" s="893"/>
      <c r="BK105" s="889"/>
      <c r="BL105" s="894" t="s">
        <v>1240</v>
      </c>
      <c r="BM105" s="893" t="s">
        <v>1615</v>
      </c>
      <c r="BN105" s="893" t="s">
        <v>692</v>
      </c>
      <c r="BO105" s="3555"/>
    </row>
    <row r="106" spans="1:67" s="37" customFormat="1" ht="12" customHeight="1" x14ac:dyDescent="0.3">
      <c r="A106" s="895">
        <v>99</v>
      </c>
      <c r="B106" s="896" t="s">
        <v>762</v>
      </c>
      <c r="C106" s="897" t="s">
        <v>768</v>
      </c>
      <c r="D106" s="897" t="s">
        <v>783</v>
      </c>
      <c r="E106" s="898" t="s">
        <v>3</v>
      </c>
      <c r="F106" s="899" t="s">
        <v>3</v>
      </c>
      <c r="G106" s="900" t="s">
        <v>783</v>
      </c>
      <c r="H106" s="901"/>
      <c r="I106" s="902"/>
      <c r="J106" s="903"/>
      <c r="K106" s="802">
        <v>8</v>
      </c>
      <c r="L106" s="788">
        <v>4</v>
      </c>
      <c r="M106" s="789">
        <v>4</v>
      </c>
      <c r="N106" s="3426">
        <v>0</v>
      </c>
      <c r="O106" s="790">
        <v>0</v>
      </c>
      <c r="P106" s="791">
        <v>0</v>
      </c>
      <c r="Q106" s="3494">
        <v>1</v>
      </c>
      <c r="R106" s="3488"/>
      <c r="S106" s="189">
        <f t="shared" si="2"/>
        <v>17</v>
      </c>
      <c r="T106" s="189">
        <f t="shared" si="3"/>
        <v>17</v>
      </c>
      <c r="U106" s="943" t="s">
        <v>1618</v>
      </c>
      <c r="V106" s="190" t="s">
        <v>692</v>
      </c>
      <c r="W106" s="944" t="s">
        <v>2112</v>
      </c>
      <c r="X106" s="3362" t="s">
        <v>1145</v>
      </c>
      <c r="Y106" s="3364" t="s">
        <v>1171</v>
      </c>
      <c r="Z106" s="190" t="s">
        <v>692</v>
      </c>
      <c r="AA106" s="793" t="s">
        <v>1211</v>
      </c>
      <c r="AB106" s="793" t="s">
        <v>2110</v>
      </c>
      <c r="AC106" s="793" t="s">
        <v>2111</v>
      </c>
      <c r="AD106" s="793"/>
      <c r="AE106" s="190" t="s">
        <v>692</v>
      </c>
      <c r="AF106" s="3429" t="s">
        <v>1231</v>
      </c>
      <c r="AG106" s="794"/>
      <c r="AH106" s="794"/>
      <c r="AI106" s="795"/>
      <c r="AJ106" s="190" t="s">
        <v>693</v>
      </c>
      <c r="AK106" s="796" t="str">
        <f t="shared" si="4"/>
        <v>No</v>
      </c>
      <c r="AL106" s="190" t="s">
        <v>692</v>
      </c>
      <c r="AM106" s="96" t="str">
        <f t="shared" si="5"/>
        <v>No</v>
      </c>
      <c r="AN106" s="190" t="s">
        <v>692</v>
      </c>
      <c r="AO106" s="159" t="s">
        <v>1416</v>
      </c>
      <c r="AP106" s="190" t="s">
        <v>692</v>
      </c>
      <c r="AQ106" s="3378"/>
      <c r="AR106" s="190" t="s">
        <v>693</v>
      </c>
      <c r="AS106" s="904"/>
      <c r="AT106" s="905"/>
      <c r="AU106" s="895"/>
      <c r="AV106" s="906"/>
      <c r="AW106" s="906"/>
      <c r="AX106" s="906"/>
      <c r="AY106" s="907" t="s">
        <v>1614</v>
      </c>
      <c r="AZ106" s="908" t="s">
        <v>155</v>
      </c>
      <c r="BA106" s="909"/>
      <c r="BB106" s="910"/>
      <c r="BC106" s="911"/>
      <c r="BD106" s="911"/>
      <c r="BE106" s="911"/>
      <c r="BF106" s="911"/>
      <c r="BG106" s="911"/>
      <c r="BH106" s="911"/>
      <c r="BI106" s="911"/>
      <c r="BJ106" s="911"/>
      <c r="BK106" s="907"/>
      <c r="BL106" s="912" t="s">
        <v>1239</v>
      </c>
      <c r="BM106" s="911" t="s">
        <v>2113</v>
      </c>
      <c r="BN106" s="911" t="s">
        <v>1244</v>
      </c>
      <c r="BO106" s="3556" t="s">
        <v>2114</v>
      </c>
    </row>
    <row r="107" spans="1:67" s="37" customFormat="1" ht="12" customHeight="1" x14ac:dyDescent="0.3">
      <c r="A107" s="895">
        <v>100</v>
      </c>
      <c r="B107" s="896" t="s">
        <v>762</v>
      </c>
      <c r="C107" s="897" t="s">
        <v>768</v>
      </c>
      <c r="D107" s="897" t="s">
        <v>782</v>
      </c>
      <c r="E107" s="898" t="s">
        <v>3</v>
      </c>
      <c r="F107" s="899" t="s">
        <v>3</v>
      </c>
      <c r="G107" s="900" t="s">
        <v>782</v>
      </c>
      <c r="H107" s="901"/>
      <c r="I107" s="902"/>
      <c r="J107" s="903"/>
      <c r="K107" s="787">
        <v>2</v>
      </c>
      <c r="L107" s="788">
        <v>2</v>
      </c>
      <c r="M107" s="789">
        <v>1</v>
      </c>
      <c r="N107" s="3425">
        <v>0</v>
      </c>
      <c r="O107" s="790">
        <v>0</v>
      </c>
      <c r="P107" s="791">
        <v>0</v>
      </c>
      <c r="Q107" s="3494">
        <v>1</v>
      </c>
      <c r="R107" s="3488"/>
      <c r="S107" s="189">
        <f t="shared" si="2"/>
        <v>6</v>
      </c>
      <c r="T107" s="189">
        <f t="shared" si="3"/>
        <v>6</v>
      </c>
      <c r="U107" s="792" t="s">
        <v>1460</v>
      </c>
      <c r="V107" s="190" t="s">
        <v>692</v>
      </c>
      <c r="W107" s="793" t="s">
        <v>1356</v>
      </c>
      <c r="X107" s="3362" t="s">
        <v>1145</v>
      </c>
      <c r="Y107" s="3364" t="s">
        <v>1171</v>
      </c>
      <c r="Z107" s="190" t="s">
        <v>692</v>
      </c>
      <c r="AA107" s="793" t="s">
        <v>1211</v>
      </c>
      <c r="AB107" s="793" t="s">
        <v>2110</v>
      </c>
      <c r="AC107" s="793" t="s">
        <v>2111</v>
      </c>
      <c r="AD107" s="793"/>
      <c r="AE107" s="190" t="s">
        <v>692</v>
      </c>
      <c r="AF107" s="3429" t="s">
        <v>1231</v>
      </c>
      <c r="AG107" s="794"/>
      <c r="AH107" s="794"/>
      <c r="AI107" s="795"/>
      <c r="AJ107" s="190" t="s">
        <v>693</v>
      </c>
      <c r="AK107" s="796" t="str">
        <f t="shared" si="4"/>
        <v>No</v>
      </c>
      <c r="AL107" s="190" t="s">
        <v>692</v>
      </c>
      <c r="AM107" s="96" t="str">
        <f t="shared" si="5"/>
        <v>No</v>
      </c>
      <c r="AN107" s="190" t="s">
        <v>692</v>
      </c>
      <c r="AO107" s="159" t="s">
        <v>1416</v>
      </c>
      <c r="AP107" s="190" t="s">
        <v>692</v>
      </c>
      <c r="AQ107" s="3378"/>
      <c r="AR107" s="190" t="s">
        <v>693</v>
      </c>
      <c r="AS107" s="904"/>
      <c r="AT107" s="905"/>
      <c r="AU107" s="895" t="s">
        <v>2115</v>
      </c>
      <c r="AV107" s="906"/>
      <c r="AW107" s="906"/>
      <c r="AX107" s="906"/>
      <c r="AY107" s="907" t="s">
        <v>1614</v>
      </c>
      <c r="AZ107" s="908" t="s">
        <v>155</v>
      </c>
      <c r="BA107" s="909"/>
      <c r="BB107" s="910"/>
      <c r="BC107" s="911"/>
      <c r="BD107" s="911"/>
      <c r="BE107" s="911"/>
      <c r="BF107" s="911"/>
      <c r="BG107" s="911"/>
      <c r="BH107" s="911"/>
      <c r="BI107" s="911"/>
      <c r="BJ107" s="911"/>
      <c r="BK107" s="907"/>
      <c r="BL107" s="912" t="s">
        <v>1240</v>
      </c>
      <c r="BM107" s="911" t="s">
        <v>1615</v>
      </c>
      <c r="BN107" s="911" t="s">
        <v>692</v>
      </c>
      <c r="BO107" s="3556"/>
    </row>
    <row r="108" spans="1:67" s="37" customFormat="1" ht="12" customHeight="1" x14ac:dyDescent="0.3">
      <c r="A108" s="895">
        <v>101</v>
      </c>
      <c r="B108" s="896" t="s">
        <v>762</v>
      </c>
      <c r="C108" s="897" t="s">
        <v>768</v>
      </c>
      <c r="D108" s="897" t="s">
        <v>780</v>
      </c>
      <c r="E108" s="898" t="s">
        <v>3</v>
      </c>
      <c r="F108" s="899" t="s">
        <v>3</v>
      </c>
      <c r="G108" s="900" t="s">
        <v>780</v>
      </c>
      <c r="H108" s="901"/>
      <c r="I108" s="902"/>
      <c r="J108" s="903"/>
      <c r="K108" s="802">
        <v>1</v>
      </c>
      <c r="L108" s="788">
        <v>0</v>
      </c>
      <c r="M108" s="789">
        <v>1</v>
      </c>
      <c r="N108" s="3426">
        <v>0</v>
      </c>
      <c r="O108" s="790">
        <v>0</v>
      </c>
      <c r="P108" s="791">
        <v>0</v>
      </c>
      <c r="Q108" s="3494">
        <v>0</v>
      </c>
      <c r="R108" s="3488"/>
      <c r="S108" s="189">
        <f t="shared" si="2"/>
        <v>2</v>
      </c>
      <c r="T108" s="189">
        <f t="shared" si="3"/>
        <v>2</v>
      </c>
      <c r="U108" s="792" t="s">
        <v>1612</v>
      </c>
      <c r="V108" s="190" t="s">
        <v>692</v>
      </c>
      <c r="W108" s="793" t="s">
        <v>1613</v>
      </c>
      <c r="X108" s="3362"/>
      <c r="Y108" s="3364" t="s">
        <v>1176</v>
      </c>
      <c r="Z108" s="190" t="s">
        <v>692</v>
      </c>
      <c r="AA108" s="793" t="s">
        <v>1213</v>
      </c>
      <c r="AB108" s="793"/>
      <c r="AC108" s="793"/>
      <c r="AD108" s="793"/>
      <c r="AE108" s="190" t="s">
        <v>692</v>
      </c>
      <c r="AF108" s="3429" t="s">
        <v>1231</v>
      </c>
      <c r="AG108" s="794"/>
      <c r="AH108" s="794"/>
      <c r="AI108" s="795"/>
      <c r="AJ108" s="190" t="s">
        <v>693</v>
      </c>
      <c r="AK108" s="796" t="str">
        <f t="shared" si="4"/>
        <v>No</v>
      </c>
      <c r="AL108" s="190" t="s">
        <v>692</v>
      </c>
      <c r="AM108" s="96" t="str">
        <f t="shared" si="5"/>
        <v>No</v>
      </c>
      <c r="AN108" s="190" t="s">
        <v>692</v>
      </c>
      <c r="AO108" s="159" t="str">
        <f>IF(Q108=0,"No","")</f>
        <v>No</v>
      </c>
      <c r="AP108" s="190" t="s">
        <v>692</v>
      </c>
      <c r="AQ108" s="3378"/>
      <c r="AR108" s="190" t="s">
        <v>693</v>
      </c>
      <c r="AS108" s="904"/>
      <c r="AT108" s="905"/>
      <c r="AU108" s="895"/>
      <c r="AV108" s="906"/>
      <c r="AW108" s="906"/>
      <c r="AX108" s="906"/>
      <c r="AY108" s="907" t="s">
        <v>1614</v>
      </c>
      <c r="AZ108" s="908" t="s">
        <v>155</v>
      </c>
      <c r="BA108" s="909"/>
      <c r="BB108" s="910"/>
      <c r="BC108" s="911"/>
      <c r="BD108" s="911"/>
      <c r="BE108" s="911"/>
      <c r="BF108" s="911"/>
      <c r="BG108" s="911"/>
      <c r="BH108" s="911"/>
      <c r="BI108" s="911"/>
      <c r="BJ108" s="911"/>
      <c r="BK108" s="907"/>
      <c r="BL108" s="912" t="s">
        <v>1239</v>
      </c>
      <c r="BM108" s="911" t="s">
        <v>1615</v>
      </c>
      <c r="BN108" s="911" t="s">
        <v>692</v>
      </c>
      <c r="BO108" s="3556"/>
    </row>
    <row r="109" spans="1:67" s="9" customFormat="1" ht="12" customHeight="1" x14ac:dyDescent="0.3">
      <c r="A109" s="895">
        <v>102</v>
      </c>
      <c r="B109" s="913" t="s">
        <v>762</v>
      </c>
      <c r="C109" s="914" t="s">
        <v>768</v>
      </c>
      <c r="D109" s="914" t="s">
        <v>782</v>
      </c>
      <c r="E109" s="898"/>
      <c r="F109" s="899" t="s">
        <v>3</v>
      </c>
      <c r="G109" s="915" t="s">
        <v>2116</v>
      </c>
      <c r="H109" s="916"/>
      <c r="I109" s="902"/>
      <c r="J109" s="917"/>
      <c r="K109" s="787">
        <v>2</v>
      </c>
      <c r="L109" s="788">
        <v>2</v>
      </c>
      <c r="M109" s="789">
        <v>2</v>
      </c>
      <c r="N109" s="3426">
        <v>4</v>
      </c>
      <c r="O109" s="790">
        <v>0</v>
      </c>
      <c r="P109" s="791">
        <v>0</v>
      </c>
      <c r="Q109" s="3494">
        <v>1</v>
      </c>
      <c r="R109" s="3488"/>
      <c r="S109" s="189">
        <f t="shared" si="2"/>
        <v>7</v>
      </c>
      <c r="T109" s="189">
        <f t="shared" si="3"/>
        <v>11</v>
      </c>
      <c r="U109" s="792" t="s">
        <v>1460</v>
      </c>
      <c r="V109" s="190" t="s">
        <v>692</v>
      </c>
      <c r="W109" s="793" t="s">
        <v>1617</v>
      </c>
      <c r="X109" s="793" t="s">
        <v>1145</v>
      </c>
      <c r="Y109" s="3363" t="s">
        <v>1171</v>
      </c>
      <c r="Z109" s="190" t="s">
        <v>692</v>
      </c>
      <c r="AA109" s="793" t="s">
        <v>1211</v>
      </c>
      <c r="AB109" s="793" t="s">
        <v>2117</v>
      </c>
      <c r="AC109" s="793" t="s">
        <v>2118</v>
      </c>
      <c r="AD109" s="793"/>
      <c r="AE109" s="190" t="s">
        <v>692</v>
      </c>
      <c r="AF109" s="3429" t="s">
        <v>1228</v>
      </c>
      <c r="AG109" s="3429" t="s">
        <v>1624</v>
      </c>
      <c r="AH109" s="794"/>
      <c r="AI109" s="3432" t="s">
        <v>1625</v>
      </c>
      <c r="AJ109" s="190" t="s">
        <v>693</v>
      </c>
      <c r="AK109" s="796" t="str">
        <f t="shared" si="4"/>
        <v>No</v>
      </c>
      <c r="AL109" s="190" t="s">
        <v>692</v>
      </c>
      <c r="AM109" s="96" t="str">
        <f t="shared" si="5"/>
        <v>No</v>
      </c>
      <c r="AN109" s="190" t="s">
        <v>692</v>
      </c>
      <c r="AO109" s="159" t="s">
        <v>1416</v>
      </c>
      <c r="AP109" s="190" t="s">
        <v>692</v>
      </c>
      <c r="AQ109" s="3378"/>
      <c r="AR109" s="190" t="s">
        <v>693</v>
      </c>
      <c r="AS109" s="904"/>
      <c r="AT109" s="905"/>
      <c r="AU109" s="895"/>
      <c r="AV109" s="906"/>
      <c r="AW109" s="906">
        <v>222660</v>
      </c>
      <c r="AX109" s="906" t="s">
        <v>157</v>
      </c>
      <c r="AY109" s="918" t="s">
        <v>1621</v>
      </c>
      <c r="AZ109" s="919" t="s">
        <v>155</v>
      </c>
      <c r="BA109" s="909" t="s">
        <v>156</v>
      </c>
      <c r="BB109" s="920"/>
      <c r="BC109" s="921"/>
      <c r="BD109" s="921"/>
      <c r="BE109" s="921"/>
      <c r="BF109" s="921"/>
      <c r="BG109" s="921"/>
      <c r="BH109" s="921"/>
      <c r="BI109" s="921"/>
      <c r="BJ109" s="921"/>
      <c r="BK109" s="918"/>
      <c r="BL109" s="912" t="s">
        <v>1239</v>
      </c>
      <c r="BM109" s="921" t="s">
        <v>1619</v>
      </c>
      <c r="BN109" s="921" t="s">
        <v>1244</v>
      </c>
      <c r="BO109" s="3557" t="s">
        <v>2119</v>
      </c>
    </row>
    <row r="110" spans="1:67" s="9" customFormat="1" ht="12" customHeight="1" x14ac:dyDescent="0.3">
      <c r="A110" s="895">
        <v>103</v>
      </c>
      <c r="B110" s="913" t="s">
        <v>762</v>
      </c>
      <c r="C110" s="914" t="s">
        <v>768</v>
      </c>
      <c r="D110" s="914" t="s">
        <v>780</v>
      </c>
      <c r="E110" s="898"/>
      <c r="F110" s="899" t="s">
        <v>27</v>
      </c>
      <c r="G110" s="915" t="s">
        <v>846</v>
      </c>
      <c r="H110" s="916"/>
      <c r="I110" s="902"/>
      <c r="J110" s="917"/>
      <c r="K110" s="802">
        <v>1</v>
      </c>
      <c r="L110" s="788">
        <v>0</v>
      </c>
      <c r="M110" s="789">
        <v>1</v>
      </c>
      <c r="N110" s="3426">
        <v>0</v>
      </c>
      <c r="O110" s="790">
        <v>0</v>
      </c>
      <c r="P110" s="791">
        <v>0</v>
      </c>
      <c r="Q110" s="3494">
        <v>0</v>
      </c>
      <c r="R110" s="3488"/>
      <c r="S110" s="189">
        <f t="shared" si="2"/>
        <v>2</v>
      </c>
      <c r="T110" s="189">
        <f t="shared" si="3"/>
        <v>2</v>
      </c>
      <c r="U110" s="792" t="s">
        <v>1612</v>
      </c>
      <c r="V110" s="190" t="s">
        <v>692</v>
      </c>
      <c r="W110" s="793" t="s">
        <v>1613</v>
      </c>
      <c r="X110" s="793"/>
      <c r="Y110" s="793" t="s">
        <v>1176</v>
      </c>
      <c r="Z110" s="190" t="s">
        <v>692</v>
      </c>
      <c r="AA110" s="793" t="s">
        <v>1213</v>
      </c>
      <c r="AB110" s="793"/>
      <c r="AC110" s="793" t="s">
        <v>1295</v>
      </c>
      <c r="AD110" s="793"/>
      <c r="AE110" s="190" t="s">
        <v>692</v>
      </c>
      <c r="AF110" s="3429" t="s">
        <v>1228</v>
      </c>
      <c r="AG110" s="794"/>
      <c r="AH110" s="794"/>
      <c r="AI110" s="795"/>
      <c r="AJ110" s="190" t="s">
        <v>693</v>
      </c>
      <c r="AK110" s="796" t="str">
        <f t="shared" si="4"/>
        <v>No</v>
      </c>
      <c r="AL110" s="190" t="s">
        <v>692</v>
      </c>
      <c r="AM110" s="96" t="str">
        <f t="shared" si="5"/>
        <v>No</v>
      </c>
      <c r="AN110" s="190" t="s">
        <v>692</v>
      </c>
      <c r="AO110" s="159" t="str">
        <f>IF(Q110=0,"No","")</f>
        <v>No</v>
      </c>
      <c r="AP110" s="190" t="s">
        <v>692</v>
      </c>
      <c r="AQ110" s="3378"/>
      <c r="AR110" s="190" t="s">
        <v>693</v>
      </c>
      <c r="AS110" s="904"/>
      <c r="AT110" s="905"/>
      <c r="AU110" s="895"/>
      <c r="AV110" s="906"/>
      <c r="AW110" s="906">
        <v>222660</v>
      </c>
      <c r="AX110" s="906" t="s">
        <v>157</v>
      </c>
      <c r="AY110" s="918" t="s">
        <v>1621</v>
      </c>
      <c r="AZ110" s="922" t="s">
        <v>155</v>
      </c>
      <c r="BA110" s="909" t="s">
        <v>156</v>
      </c>
      <c r="BB110" s="920"/>
      <c r="BC110" s="921"/>
      <c r="BD110" s="921"/>
      <c r="BE110" s="921"/>
      <c r="BF110" s="921"/>
      <c r="BG110" s="921"/>
      <c r="BH110" s="921"/>
      <c r="BI110" s="921"/>
      <c r="BJ110" s="921"/>
      <c r="BK110" s="918"/>
      <c r="BL110" s="912" t="s">
        <v>1239</v>
      </c>
      <c r="BM110" s="921" t="s">
        <v>1619</v>
      </c>
      <c r="BN110" s="921" t="s">
        <v>1244</v>
      </c>
      <c r="BO110" s="3557" t="s">
        <v>2119</v>
      </c>
    </row>
    <row r="111" spans="1:67" s="9" customFormat="1" ht="12" customHeight="1" x14ac:dyDescent="0.3">
      <c r="A111" s="895">
        <v>104</v>
      </c>
      <c r="B111" s="913" t="s">
        <v>762</v>
      </c>
      <c r="C111" s="914" t="s">
        <v>768</v>
      </c>
      <c r="D111" s="914" t="s">
        <v>780</v>
      </c>
      <c r="E111" s="898"/>
      <c r="F111" s="899" t="s">
        <v>27</v>
      </c>
      <c r="G111" s="915" t="s">
        <v>848</v>
      </c>
      <c r="H111" s="916"/>
      <c r="I111" s="902"/>
      <c r="J111" s="917"/>
      <c r="K111" s="787">
        <v>1</v>
      </c>
      <c r="L111" s="788">
        <v>0</v>
      </c>
      <c r="M111" s="789">
        <v>1</v>
      </c>
      <c r="N111" s="3425">
        <v>0</v>
      </c>
      <c r="O111" s="790">
        <v>0</v>
      </c>
      <c r="P111" s="791">
        <v>0</v>
      </c>
      <c r="Q111" s="3494">
        <v>0</v>
      </c>
      <c r="R111" s="3488"/>
      <c r="S111" s="189">
        <f t="shared" si="2"/>
        <v>2</v>
      </c>
      <c r="T111" s="189">
        <f t="shared" si="3"/>
        <v>2</v>
      </c>
      <c r="U111" s="792" t="s">
        <v>1612</v>
      </c>
      <c r="V111" s="190" t="s">
        <v>692</v>
      </c>
      <c r="W111" s="793" t="s">
        <v>1613</v>
      </c>
      <c r="X111" s="793"/>
      <c r="Y111" s="793" t="s">
        <v>1176</v>
      </c>
      <c r="Z111" s="190" t="s">
        <v>692</v>
      </c>
      <c r="AA111" s="793" t="s">
        <v>1213</v>
      </c>
      <c r="AB111" s="793"/>
      <c r="AC111" s="793" t="s">
        <v>1295</v>
      </c>
      <c r="AD111" s="793"/>
      <c r="AE111" s="190" t="s">
        <v>692</v>
      </c>
      <c r="AF111" s="3429" t="s">
        <v>158</v>
      </c>
      <c r="AG111" s="794"/>
      <c r="AH111" s="794"/>
      <c r="AI111" s="795"/>
      <c r="AJ111" s="190" t="s">
        <v>693</v>
      </c>
      <c r="AK111" s="796" t="str">
        <f t="shared" si="4"/>
        <v>No</v>
      </c>
      <c r="AL111" s="190" t="s">
        <v>692</v>
      </c>
      <c r="AM111" s="96" t="str">
        <f t="shared" si="5"/>
        <v>No</v>
      </c>
      <c r="AN111" s="190" t="s">
        <v>692</v>
      </c>
      <c r="AO111" s="159" t="str">
        <f>IF(Q111=0,"No","")</f>
        <v>No</v>
      </c>
      <c r="AP111" s="190" t="s">
        <v>692</v>
      </c>
      <c r="AQ111" s="3378"/>
      <c r="AR111" s="190" t="s">
        <v>693</v>
      </c>
      <c r="AS111" s="904"/>
      <c r="AT111" s="905"/>
      <c r="AU111" s="895"/>
      <c r="AV111" s="906"/>
      <c r="AW111" s="906">
        <v>1005771</v>
      </c>
      <c r="AX111" s="906" t="s">
        <v>159</v>
      </c>
      <c r="AY111" s="918" t="s">
        <v>1623</v>
      </c>
      <c r="AZ111" s="922" t="s">
        <v>155</v>
      </c>
      <c r="BA111" s="909" t="s">
        <v>156</v>
      </c>
      <c r="BB111" s="920"/>
      <c r="BC111" s="921"/>
      <c r="BD111" s="921"/>
      <c r="BE111" s="921"/>
      <c r="BF111" s="921"/>
      <c r="BG111" s="921"/>
      <c r="BH111" s="921"/>
      <c r="BI111" s="921"/>
      <c r="BJ111" s="921"/>
      <c r="BK111" s="918"/>
      <c r="BL111" s="912" t="s">
        <v>1239</v>
      </c>
      <c r="BM111" s="921" t="s">
        <v>1619</v>
      </c>
      <c r="BN111" s="921" t="s">
        <v>1244</v>
      </c>
      <c r="BO111" s="3557" t="s">
        <v>2119</v>
      </c>
    </row>
    <row r="112" spans="1:67" s="9" customFormat="1" ht="12" customHeight="1" x14ac:dyDescent="0.3">
      <c r="A112" s="895">
        <v>105</v>
      </c>
      <c r="B112" s="913" t="s">
        <v>762</v>
      </c>
      <c r="C112" s="914" t="s">
        <v>768</v>
      </c>
      <c r="D112" s="914" t="s">
        <v>780</v>
      </c>
      <c r="E112" s="898"/>
      <c r="F112" s="899" t="s">
        <v>27</v>
      </c>
      <c r="G112" s="915" t="s">
        <v>954</v>
      </c>
      <c r="H112" s="916"/>
      <c r="I112" s="902"/>
      <c r="J112" s="917"/>
      <c r="K112" s="802">
        <v>1</v>
      </c>
      <c r="L112" s="788">
        <v>0</v>
      </c>
      <c r="M112" s="789">
        <v>1</v>
      </c>
      <c r="N112" s="3426">
        <v>0</v>
      </c>
      <c r="O112" s="790">
        <v>0</v>
      </c>
      <c r="P112" s="791">
        <v>0</v>
      </c>
      <c r="Q112" s="3494">
        <v>0</v>
      </c>
      <c r="R112" s="3488"/>
      <c r="S112" s="189">
        <f t="shared" si="2"/>
        <v>2</v>
      </c>
      <c r="T112" s="189">
        <f t="shared" si="3"/>
        <v>2</v>
      </c>
      <c r="U112" s="792" t="s">
        <v>1612</v>
      </c>
      <c r="V112" s="190" t="s">
        <v>692</v>
      </c>
      <c r="W112" s="793" t="s">
        <v>1613</v>
      </c>
      <c r="X112" s="793"/>
      <c r="Y112" s="793" t="s">
        <v>1176</v>
      </c>
      <c r="Z112" s="190" t="s">
        <v>692</v>
      </c>
      <c r="AA112" s="793" t="s">
        <v>1213</v>
      </c>
      <c r="AB112" s="793"/>
      <c r="AC112" s="793" t="s">
        <v>1295</v>
      </c>
      <c r="AD112" s="793"/>
      <c r="AE112" s="190" t="s">
        <v>692</v>
      </c>
      <c r="AF112" s="3429" t="s">
        <v>1228</v>
      </c>
      <c r="AG112" s="794"/>
      <c r="AH112" s="794"/>
      <c r="AI112" s="795"/>
      <c r="AJ112" s="190" t="s">
        <v>693</v>
      </c>
      <c r="AK112" s="796" t="str">
        <f t="shared" si="4"/>
        <v>No</v>
      </c>
      <c r="AL112" s="190" t="s">
        <v>692</v>
      </c>
      <c r="AM112" s="96" t="str">
        <f t="shared" si="5"/>
        <v>No</v>
      </c>
      <c r="AN112" s="190" t="s">
        <v>692</v>
      </c>
      <c r="AO112" s="159" t="str">
        <f>IF(Q112=0,"No","")</f>
        <v>No</v>
      </c>
      <c r="AP112" s="190" t="s">
        <v>692</v>
      </c>
      <c r="AQ112" s="3378"/>
      <c r="AR112" s="190" t="s">
        <v>693</v>
      </c>
      <c r="AS112" s="904"/>
      <c r="AT112" s="905"/>
      <c r="AU112" s="895"/>
      <c r="AV112" s="906"/>
      <c r="AW112" s="906">
        <v>222434</v>
      </c>
      <c r="AX112" s="906" t="s">
        <v>160</v>
      </c>
      <c r="AY112" s="918" t="s">
        <v>1722</v>
      </c>
      <c r="AZ112" s="922" t="s">
        <v>171</v>
      </c>
      <c r="BA112" s="909" t="s">
        <v>209</v>
      </c>
      <c r="BB112" s="920"/>
      <c r="BC112" s="921"/>
      <c r="BD112" s="921"/>
      <c r="BE112" s="921" t="s">
        <v>3</v>
      </c>
      <c r="BF112" s="921"/>
      <c r="BG112" s="921"/>
      <c r="BH112" s="921"/>
      <c r="BI112" s="921"/>
      <c r="BJ112" s="921"/>
      <c r="BK112" s="918"/>
      <c r="BL112" s="912" t="s">
        <v>1239</v>
      </c>
      <c r="BM112" s="921" t="s">
        <v>1630</v>
      </c>
      <c r="BN112" s="921" t="s">
        <v>1244</v>
      </c>
      <c r="BO112" s="3557" t="s">
        <v>2119</v>
      </c>
    </row>
    <row r="113" spans="1:67" s="9" customFormat="1" ht="12" customHeight="1" x14ac:dyDescent="0.3">
      <c r="A113" s="895">
        <v>106</v>
      </c>
      <c r="B113" s="913" t="s">
        <v>762</v>
      </c>
      <c r="C113" s="914" t="s">
        <v>768</v>
      </c>
      <c r="D113" s="914" t="s">
        <v>780</v>
      </c>
      <c r="E113" s="898"/>
      <c r="F113" s="899" t="s">
        <v>27</v>
      </c>
      <c r="G113" s="915" t="s">
        <v>857</v>
      </c>
      <c r="H113" s="916"/>
      <c r="I113" s="902"/>
      <c r="J113" s="917"/>
      <c r="K113" s="787">
        <v>1</v>
      </c>
      <c r="L113" s="788">
        <v>0</v>
      </c>
      <c r="M113" s="789">
        <v>1</v>
      </c>
      <c r="N113" s="3426">
        <v>0</v>
      </c>
      <c r="O113" s="790">
        <v>0</v>
      </c>
      <c r="P113" s="791">
        <v>0</v>
      </c>
      <c r="Q113" s="3494">
        <v>0</v>
      </c>
      <c r="R113" s="3488"/>
      <c r="S113" s="189">
        <f t="shared" si="2"/>
        <v>2</v>
      </c>
      <c r="T113" s="189">
        <f t="shared" si="3"/>
        <v>2</v>
      </c>
      <c r="U113" s="792" t="s">
        <v>1612</v>
      </c>
      <c r="V113" s="190" t="s">
        <v>692</v>
      </c>
      <c r="W113" s="793" t="s">
        <v>1613</v>
      </c>
      <c r="X113" s="793"/>
      <c r="Y113" s="793" t="s">
        <v>1176</v>
      </c>
      <c r="Z113" s="190" t="s">
        <v>692</v>
      </c>
      <c r="AA113" s="793" t="s">
        <v>1213</v>
      </c>
      <c r="AB113" s="793"/>
      <c r="AC113" s="793" t="s">
        <v>1295</v>
      </c>
      <c r="AD113" s="793"/>
      <c r="AE113" s="190" t="s">
        <v>692</v>
      </c>
      <c r="AF113" s="3429" t="s">
        <v>1228</v>
      </c>
      <c r="AG113" s="794"/>
      <c r="AH113" s="794"/>
      <c r="AI113" s="795"/>
      <c r="AJ113" s="190" t="s">
        <v>693</v>
      </c>
      <c r="AK113" s="796" t="str">
        <f t="shared" si="4"/>
        <v>No</v>
      </c>
      <c r="AL113" s="190" t="s">
        <v>692</v>
      </c>
      <c r="AM113" s="96" t="str">
        <f t="shared" si="5"/>
        <v>No</v>
      </c>
      <c r="AN113" s="190" t="s">
        <v>692</v>
      </c>
      <c r="AO113" s="159" t="str">
        <f>IF(Q113=0,"No","")</f>
        <v>No</v>
      </c>
      <c r="AP113" s="190" t="s">
        <v>692</v>
      </c>
      <c r="AQ113" s="3378"/>
      <c r="AR113" s="190" t="s">
        <v>693</v>
      </c>
      <c r="AS113" s="904"/>
      <c r="AT113" s="905"/>
      <c r="AU113" s="895"/>
      <c r="AV113" s="906" t="s">
        <v>44</v>
      </c>
      <c r="AW113" s="906">
        <v>221949</v>
      </c>
      <c r="AX113" s="906" t="s">
        <v>161</v>
      </c>
      <c r="AY113" s="918" t="s">
        <v>1632</v>
      </c>
      <c r="AZ113" s="922"/>
      <c r="BA113" s="909"/>
      <c r="BB113" s="920"/>
      <c r="BC113" s="921"/>
      <c r="BD113" s="921"/>
      <c r="BE113" s="921" t="s">
        <v>3</v>
      </c>
      <c r="BF113" s="921"/>
      <c r="BG113" s="921"/>
      <c r="BH113" s="921"/>
      <c r="BI113" s="921"/>
      <c r="BJ113" s="921" t="s">
        <v>3</v>
      </c>
      <c r="BK113" s="918"/>
      <c r="BL113" s="912" t="s">
        <v>1239</v>
      </c>
      <c r="BM113" s="921" t="s">
        <v>1630</v>
      </c>
      <c r="BN113" s="921" t="s">
        <v>1244</v>
      </c>
      <c r="BO113" s="3557" t="s">
        <v>2120</v>
      </c>
    </row>
    <row r="114" spans="1:67" s="9" customFormat="1" ht="12" customHeight="1" x14ac:dyDescent="0.3">
      <c r="A114" s="895">
        <v>107</v>
      </c>
      <c r="B114" s="913" t="s">
        <v>762</v>
      </c>
      <c r="C114" s="914" t="s">
        <v>768</v>
      </c>
      <c r="D114" s="914" t="s">
        <v>780</v>
      </c>
      <c r="E114" s="898"/>
      <c r="F114" s="899" t="s">
        <v>27</v>
      </c>
      <c r="G114" s="915" t="s">
        <v>862</v>
      </c>
      <c r="H114" s="916"/>
      <c r="I114" s="902"/>
      <c r="J114" s="917"/>
      <c r="K114" s="802">
        <v>1</v>
      </c>
      <c r="L114" s="788">
        <v>0</v>
      </c>
      <c r="M114" s="789">
        <v>1</v>
      </c>
      <c r="N114" s="3426">
        <v>0</v>
      </c>
      <c r="O114" s="790">
        <v>0</v>
      </c>
      <c r="P114" s="791">
        <v>0</v>
      </c>
      <c r="Q114" s="3494">
        <v>0</v>
      </c>
      <c r="R114" s="3488"/>
      <c r="S114" s="189">
        <f t="shared" si="2"/>
        <v>2</v>
      </c>
      <c r="T114" s="189">
        <f t="shared" si="3"/>
        <v>2</v>
      </c>
      <c r="U114" s="792" t="s">
        <v>1612</v>
      </c>
      <c r="V114" s="190" t="s">
        <v>692</v>
      </c>
      <c r="W114" s="793" t="s">
        <v>1613</v>
      </c>
      <c r="X114" s="793"/>
      <c r="Y114" s="793" t="s">
        <v>1176</v>
      </c>
      <c r="Z114" s="190" t="s">
        <v>692</v>
      </c>
      <c r="AA114" s="793" t="s">
        <v>1213</v>
      </c>
      <c r="AB114" s="793"/>
      <c r="AC114" s="793" t="s">
        <v>1295</v>
      </c>
      <c r="AD114" s="793"/>
      <c r="AE114" s="190" t="s">
        <v>692</v>
      </c>
      <c r="AF114" s="3429" t="s">
        <v>1228</v>
      </c>
      <c r="AG114" s="794"/>
      <c r="AH114" s="794"/>
      <c r="AI114" s="795"/>
      <c r="AJ114" s="190" t="s">
        <v>693</v>
      </c>
      <c r="AK114" s="796" t="str">
        <f t="shared" si="4"/>
        <v>No</v>
      </c>
      <c r="AL114" s="190" t="s">
        <v>692</v>
      </c>
      <c r="AM114" s="96" t="str">
        <f t="shared" si="5"/>
        <v>No</v>
      </c>
      <c r="AN114" s="190" t="s">
        <v>692</v>
      </c>
      <c r="AO114" s="159" t="str">
        <f>IF(Q114=0,"No","")</f>
        <v>No</v>
      </c>
      <c r="AP114" s="190" t="s">
        <v>692</v>
      </c>
      <c r="AQ114" s="3378"/>
      <c r="AR114" s="190" t="s">
        <v>693</v>
      </c>
      <c r="AS114" s="904"/>
      <c r="AT114" s="905"/>
      <c r="AU114" s="895"/>
      <c r="AV114" s="906"/>
      <c r="AW114" s="906">
        <v>221733</v>
      </c>
      <c r="AX114" s="906" t="s">
        <v>162</v>
      </c>
      <c r="AY114" s="918" t="s">
        <v>1636</v>
      </c>
      <c r="AZ114" s="922"/>
      <c r="BA114" s="909"/>
      <c r="BB114" s="920"/>
      <c r="BC114" s="921" t="s">
        <v>3</v>
      </c>
      <c r="BD114" s="921"/>
      <c r="BE114" s="921"/>
      <c r="BF114" s="921"/>
      <c r="BG114" s="921"/>
      <c r="BH114" s="921"/>
      <c r="BI114" s="921"/>
      <c r="BJ114" s="921"/>
      <c r="BK114" s="918"/>
      <c r="BL114" s="912" t="s">
        <v>1239</v>
      </c>
      <c r="BM114" s="921" t="s">
        <v>342</v>
      </c>
      <c r="BN114" s="921" t="s">
        <v>692</v>
      </c>
      <c r="BO114" s="3557" t="s">
        <v>2120</v>
      </c>
    </row>
    <row r="115" spans="1:67" s="9" customFormat="1" ht="12" customHeight="1" x14ac:dyDescent="0.3">
      <c r="A115" s="895">
        <v>108</v>
      </c>
      <c r="B115" s="913" t="s">
        <v>762</v>
      </c>
      <c r="C115" s="914" t="s">
        <v>768</v>
      </c>
      <c r="D115" s="914" t="s">
        <v>782</v>
      </c>
      <c r="E115" s="898"/>
      <c r="F115" s="899" t="s">
        <v>3</v>
      </c>
      <c r="G115" s="923" t="s">
        <v>864</v>
      </c>
      <c r="H115" s="916"/>
      <c r="I115" s="902"/>
      <c r="J115" s="917"/>
      <c r="K115" s="787">
        <v>4</v>
      </c>
      <c r="L115" s="788">
        <v>4</v>
      </c>
      <c r="M115" s="789">
        <v>4</v>
      </c>
      <c r="N115" s="3425">
        <v>0</v>
      </c>
      <c r="O115" s="790">
        <v>0</v>
      </c>
      <c r="P115" s="791">
        <v>0</v>
      </c>
      <c r="Q115" s="3494">
        <v>1</v>
      </c>
      <c r="R115" s="3488"/>
      <c r="S115" s="189">
        <f t="shared" si="2"/>
        <v>13</v>
      </c>
      <c r="T115" s="189">
        <f t="shared" si="3"/>
        <v>13</v>
      </c>
      <c r="U115" s="792" t="s">
        <v>1460</v>
      </c>
      <c r="V115" s="190" t="s">
        <v>692</v>
      </c>
      <c r="W115" s="793" t="s">
        <v>1637</v>
      </c>
      <c r="X115" s="793" t="s">
        <v>2121</v>
      </c>
      <c r="Y115" s="773" t="s">
        <v>1171</v>
      </c>
      <c r="Z115" s="190" t="s">
        <v>692</v>
      </c>
      <c r="AA115" s="793" t="s">
        <v>1212</v>
      </c>
      <c r="AB115" s="793" t="s">
        <v>1919</v>
      </c>
      <c r="AC115" s="793" t="s">
        <v>2122</v>
      </c>
      <c r="AD115" s="793"/>
      <c r="AE115" s="190" t="s">
        <v>692</v>
      </c>
      <c r="AF115" s="3429" t="s">
        <v>1228</v>
      </c>
      <c r="AG115" s="794"/>
      <c r="AH115" s="794"/>
      <c r="AI115" s="795"/>
      <c r="AJ115" s="190" t="s">
        <v>693</v>
      </c>
      <c r="AK115" s="796" t="str">
        <f t="shared" si="4"/>
        <v>No</v>
      </c>
      <c r="AL115" s="190" t="s">
        <v>692</v>
      </c>
      <c r="AM115" s="96" t="str">
        <f t="shared" si="5"/>
        <v>No</v>
      </c>
      <c r="AN115" s="190" t="s">
        <v>692</v>
      </c>
      <c r="AO115" s="159" t="s">
        <v>1416</v>
      </c>
      <c r="AP115" s="190" t="s">
        <v>692</v>
      </c>
      <c r="AQ115" s="3378"/>
      <c r="AR115" s="190" t="s">
        <v>693</v>
      </c>
      <c r="AS115" s="904"/>
      <c r="AT115" s="905"/>
      <c r="AU115" s="895"/>
      <c r="AV115" s="906"/>
      <c r="AW115" s="906">
        <v>219733</v>
      </c>
      <c r="AX115" s="906" t="s">
        <v>164</v>
      </c>
      <c r="AY115" s="918" t="s">
        <v>1638</v>
      </c>
      <c r="AZ115" s="922" t="s">
        <v>155</v>
      </c>
      <c r="BA115" s="909" t="s">
        <v>163</v>
      </c>
      <c r="BB115" s="920"/>
      <c r="BC115" s="921"/>
      <c r="BD115" s="921"/>
      <c r="BE115" s="921"/>
      <c r="BF115" s="921"/>
      <c r="BG115" s="921"/>
      <c r="BH115" s="921"/>
      <c r="BI115" s="921"/>
      <c r="BJ115" s="921"/>
      <c r="BK115" s="918"/>
      <c r="BL115" s="912" t="s">
        <v>1240</v>
      </c>
      <c r="BM115" s="921" t="s">
        <v>1615</v>
      </c>
      <c r="BN115" s="921" t="s">
        <v>692</v>
      </c>
      <c r="BO115" s="3557"/>
    </row>
    <row r="116" spans="1:67" s="9" customFormat="1" ht="12" customHeight="1" x14ac:dyDescent="0.3">
      <c r="A116" s="895">
        <v>109</v>
      </c>
      <c r="B116" s="913" t="s">
        <v>762</v>
      </c>
      <c r="C116" s="914" t="s">
        <v>768</v>
      </c>
      <c r="D116" s="914" t="s">
        <v>781</v>
      </c>
      <c r="E116" s="898"/>
      <c r="F116" s="899" t="s">
        <v>3</v>
      </c>
      <c r="G116" s="923" t="s">
        <v>2123</v>
      </c>
      <c r="H116" s="916"/>
      <c r="I116" s="902"/>
      <c r="J116" s="917"/>
      <c r="K116" s="802">
        <v>4</v>
      </c>
      <c r="L116" s="788">
        <v>4</v>
      </c>
      <c r="M116" s="789">
        <v>4</v>
      </c>
      <c r="N116" s="3426">
        <v>0</v>
      </c>
      <c r="O116" s="790">
        <v>0</v>
      </c>
      <c r="P116" s="791">
        <v>0</v>
      </c>
      <c r="Q116" s="3494">
        <v>1</v>
      </c>
      <c r="R116" s="3488"/>
      <c r="S116" s="189">
        <f t="shared" si="2"/>
        <v>13</v>
      </c>
      <c r="T116" s="189">
        <f t="shared" si="3"/>
        <v>13</v>
      </c>
      <c r="U116" s="792" t="s">
        <v>1460</v>
      </c>
      <c r="V116" s="190" t="s">
        <v>692</v>
      </c>
      <c r="W116" s="793" t="s">
        <v>1637</v>
      </c>
      <c r="X116" s="793" t="s">
        <v>2121</v>
      </c>
      <c r="Y116" s="773" t="s">
        <v>1171</v>
      </c>
      <c r="Z116" s="190" t="s">
        <v>692</v>
      </c>
      <c r="AA116" s="793" t="s">
        <v>1212</v>
      </c>
      <c r="AB116" s="793" t="s">
        <v>1919</v>
      </c>
      <c r="AC116" s="793" t="s">
        <v>2122</v>
      </c>
      <c r="AD116" s="793"/>
      <c r="AE116" s="190" t="s">
        <v>692</v>
      </c>
      <c r="AF116" s="3429" t="s">
        <v>1228</v>
      </c>
      <c r="AG116" s="794"/>
      <c r="AH116" s="794"/>
      <c r="AI116" s="795"/>
      <c r="AJ116" s="190" t="s">
        <v>693</v>
      </c>
      <c r="AK116" s="796" t="str">
        <f t="shared" si="4"/>
        <v>No</v>
      </c>
      <c r="AL116" s="190" t="s">
        <v>692</v>
      </c>
      <c r="AM116" s="96" t="str">
        <f t="shared" si="5"/>
        <v>No</v>
      </c>
      <c r="AN116" s="190" t="s">
        <v>692</v>
      </c>
      <c r="AO116" s="159" t="s">
        <v>1416</v>
      </c>
      <c r="AP116" s="190" t="s">
        <v>692</v>
      </c>
      <c r="AQ116" s="3378"/>
      <c r="AR116" s="190" t="s">
        <v>693</v>
      </c>
      <c r="AS116" s="904"/>
      <c r="AT116" s="905"/>
      <c r="AU116" s="895"/>
      <c r="AV116" s="906"/>
      <c r="AW116" s="906">
        <v>219733</v>
      </c>
      <c r="AX116" s="906" t="s">
        <v>164</v>
      </c>
      <c r="AY116" s="918" t="s">
        <v>1638</v>
      </c>
      <c r="AZ116" s="922" t="s">
        <v>155</v>
      </c>
      <c r="BA116" s="909" t="s">
        <v>163</v>
      </c>
      <c r="BB116" s="920"/>
      <c r="BC116" s="921"/>
      <c r="BD116" s="921"/>
      <c r="BE116" s="921"/>
      <c r="BF116" s="921"/>
      <c r="BG116" s="921"/>
      <c r="BH116" s="921"/>
      <c r="BI116" s="921"/>
      <c r="BJ116" s="921"/>
      <c r="BK116" s="918"/>
      <c r="BL116" s="912" t="s">
        <v>1240</v>
      </c>
      <c r="BM116" s="921" t="s">
        <v>1615</v>
      </c>
      <c r="BN116" s="921" t="s">
        <v>692</v>
      </c>
      <c r="BO116" s="3557"/>
    </row>
    <row r="117" spans="1:67" s="9" customFormat="1" ht="12" customHeight="1" x14ac:dyDescent="0.3">
      <c r="A117" s="895">
        <v>110</v>
      </c>
      <c r="B117" s="913" t="s">
        <v>762</v>
      </c>
      <c r="C117" s="914" t="s">
        <v>768</v>
      </c>
      <c r="D117" s="914" t="s">
        <v>781</v>
      </c>
      <c r="E117" s="898"/>
      <c r="F117" s="899" t="s">
        <v>3</v>
      </c>
      <c r="G117" s="923" t="s">
        <v>866</v>
      </c>
      <c r="H117" s="916"/>
      <c r="I117" s="902"/>
      <c r="J117" s="917"/>
      <c r="K117" s="787">
        <v>4</v>
      </c>
      <c r="L117" s="788">
        <v>2</v>
      </c>
      <c r="M117" s="789">
        <v>2</v>
      </c>
      <c r="N117" s="3426">
        <v>0</v>
      </c>
      <c r="O117" s="790">
        <v>0</v>
      </c>
      <c r="P117" s="791">
        <v>0</v>
      </c>
      <c r="Q117" s="3494">
        <v>0</v>
      </c>
      <c r="R117" s="3488"/>
      <c r="S117" s="189">
        <f t="shared" si="2"/>
        <v>8</v>
      </c>
      <c r="T117" s="189">
        <f t="shared" si="3"/>
        <v>8</v>
      </c>
      <c r="U117" s="792" t="s">
        <v>2124</v>
      </c>
      <c r="V117" s="190" t="s">
        <v>692</v>
      </c>
      <c r="W117" s="793" t="s">
        <v>1637</v>
      </c>
      <c r="X117" s="793" t="s">
        <v>2121</v>
      </c>
      <c r="Y117" s="773" t="s">
        <v>1171</v>
      </c>
      <c r="Z117" s="190" t="s">
        <v>692</v>
      </c>
      <c r="AA117" s="793" t="s">
        <v>1212</v>
      </c>
      <c r="AB117" s="793" t="s">
        <v>1919</v>
      </c>
      <c r="AC117" s="793" t="s">
        <v>2122</v>
      </c>
      <c r="AD117" s="793"/>
      <c r="AE117" s="190" t="s">
        <v>692</v>
      </c>
      <c r="AF117" s="3429" t="s">
        <v>1228</v>
      </c>
      <c r="AG117" s="794"/>
      <c r="AH117" s="794"/>
      <c r="AI117" s="795"/>
      <c r="AJ117" s="190" t="s">
        <v>693</v>
      </c>
      <c r="AK117" s="796" t="str">
        <f t="shared" si="4"/>
        <v>No</v>
      </c>
      <c r="AL117" s="190" t="s">
        <v>692</v>
      </c>
      <c r="AM117" s="96" t="str">
        <f t="shared" si="5"/>
        <v>No</v>
      </c>
      <c r="AN117" s="190" t="s">
        <v>692</v>
      </c>
      <c r="AO117" s="159" t="s">
        <v>1416</v>
      </c>
      <c r="AP117" s="190" t="s">
        <v>692</v>
      </c>
      <c r="AQ117" s="3378"/>
      <c r="AR117" s="190" t="s">
        <v>693</v>
      </c>
      <c r="AS117" s="904"/>
      <c r="AT117" s="905"/>
      <c r="AU117" s="895"/>
      <c r="AV117" s="906"/>
      <c r="AW117" s="906">
        <v>219733</v>
      </c>
      <c r="AX117" s="906" t="s">
        <v>164</v>
      </c>
      <c r="AY117" s="918" t="s">
        <v>1638</v>
      </c>
      <c r="AZ117" s="922" t="s">
        <v>155</v>
      </c>
      <c r="BA117" s="909" t="s">
        <v>163</v>
      </c>
      <c r="BB117" s="920"/>
      <c r="BC117" s="921"/>
      <c r="BD117" s="921"/>
      <c r="BE117" s="921" t="s">
        <v>3</v>
      </c>
      <c r="BF117" s="921"/>
      <c r="BG117" s="921"/>
      <c r="BH117" s="921"/>
      <c r="BI117" s="921"/>
      <c r="BJ117" s="921" t="s">
        <v>3</v>
      </c>
      <c r="BK117" s="918"/>
      <c r="BL117" s="912" t="s">
        <v>1240</v>
      </c>
      <c r="BM117" s="921" t="s">
        <v>1615</v>
      </c>
      <c r="BN117" s="921" t="s">
        <v>692</v>
      </c>
      <c r="BO117" s="3557"/>
    </row>
    <row r="118" spans="1:67" s="9" customFormat="1" ht="12" customHeight="1" x14ac:dyDescent="0.3">
      <c r="A118" s="895">
        <v>111</v>
      </c>
      <c r="B118" s="913" t="s">
        <v>762</v>
      </c>
      <c r="C118" s="914" t="s">
        <v>768</v>
      </c>
      <c r="D118" s="914" t="s">
        <v>780</v>
      </c>
      <c r="E118" s="898"/>
      <c r="F118" s="899" t="s">
        <v>27</v>
      </c>
      <c r="G118" s="923" t="s">
        <v>871</v>
      </c>
      <c r="H118" s="916"/>
      <c r="I118" s="902"/>
      <c r="J118" s="917"/>
      <c r="K118" s="802">
        <v>1</v>
      </c>
      <c r="L118" s="788">
        <v>0</v>
      </c>
      <c r="M118" s="789">
        <v>1</v>
      </c>
      <c r="N118" s="3426">
        <v>0</v>
      </c>
      <c r="O118" s="790">
        <v>0</v>
      </c>
      <c r="P118" s="791">
        <v>0</v>
      </c>
      <c r="Q118" s="3494">
        <v>0</v>
      </c>
      <c r="R118" s="3488"/>
      <c r="S118" s="189">
        <f t="shared" si="2"/>
        <v>2</v>
      </c>
      <c r="T118" s="189">
        <f t="shared" si="3"/>
        <v>2</v>
      </c>
      <c r="U118" s="792" t="s">
        <v>1612</v>
      </c>
      <c r="V118" s="190" t="s">
        <v>692</v>
      </c>
      <c r="W118" s="793" t="s">
        <v>1613</v>
      </c>
      <c r="X118" s="793"/>
      <c r="Y118" s="793" t="s">
        <v>1176</v>
      </c>
      <c r="Z118" s="190" t="s">
        <v>692</v>
      </c>
      <c r="AA118" s="793" t="s">
        <v>1213</v>
      </c>
      <c r="AB118" s="793"/>
      <c r="AC118" s="793" t="s">
        <v>1295</v>
      </c>
      <c r="AD118" s="793"/>
      <c r="AE118" s="190" t="s">
        <v>692</v>
      </c>
      <c r="AF118" s="3429" t="s">
        <v>158</v>
      </c>
      <c r="AG118" s="794"/>
      <c r="AH118" s="794"/>
      <c r="AI118" s="795"/>
      <c r="AJ118" s="190" t="s">
        <v>693</v>
      </c>
      <c r="AK118" s="796" t="str">
        <f t="shared" si="4"/>
        <v>No</v>
      </c>
      <c r="AL118" s="190" t="s">
        <v>692</v>
      </c>
      <c r="AM118" s="96" t="str">
        <f t="shared" si="5"/>
        <v>No</v>
      </c>
      <c r="AN118" s="190" t="s">
        <v>692</v>
      </c>
      <c r="AO118" s="159" t="str">
        <f t="shared" ref="AO118:AO123" si="6">IF(Q118=0,"No","")</f>
        <v>No</v>
      </c>
      <c r="AP118" s="190" t="s">
        <v>692</v>
      </c>
      <c r="AQ118" s="3378"/>
      <c r="AR118" s="190" t="s">
        <v>693</v>
      </c>
      <c r="AS118" s="904"/>
      <c r="AT118" s="905"/>
      <c r="AU118" s="895"/>
      <c r="AV118" s="906"/>
      <c r="AW118" s="906">
        <v>1006496</v>
      </c>
      <c r="AX118" s="906" t="s">
        <v>165</v>
      </c>
      <c r="AY118" s="918" t="s">
        <v>1640</v>
      </c>
      <c r="AZ118" s="922" t="s">
        <v>155</v>
      </c>
      <c r="BA118" s="909" t="s">
        <v>156</v>
      </c>
      <c r="BB118" s="920"/>
      <c r="BC118" s="921"/>
      <c r="BD118" s="921"/>
      <c r="BE118" s="921"/>
      <c r="BF118" s="921"/>
      <c r="BG118" s="921"/>
      <c r="BH118" s="921"/>
      <c r="BI118" s="921"/>
      <c r="BJ118" s="921"/>
      <c r="BK118" s="918"/>
      <c r="BL118" s="912" t="s">
        <v>1239</v>
      </c>
      <c r="BM118" s="921" t="s">
        <v>1619</v>
      </c>
      <c r="BN118" s="921" t="s">
        <v>1244</v>
      </c>
      <c r="BO118" s="3557" t="s">
        <v>2119</v>
      </c>
    </row>
    <row r="119" spans="1:67" s="9" customFormat="1" ht="12" customHeight="1" x14ac:dyDescent="0.3">
      <c r="A119" s="895">
        <v>112</v>
      </c>
      <c r="B119" s="913" t="s">
        <v>762</v>
      </c>
      <c r="C119" s="914" t="s">
        <v>768</v>
      </c>
      <c r="D119" s="914" t="s">
        <v>780</v>
      </c>
      <c r="E119" s="898"/>
      <c r="F119" s="899" t="s">
        <v>27</v>
      </c>
      <c r="G119" s="915" t="s">
        <v>872</v>
      </c>
      <c r="H119" s="916"/>
      <c r="I119" s="902"/>
      <c r="J119" s="917"/>
      <c r="K119" s="787">
        <v>1</v>
      </c>
      <c r="L119" s="788">
        <v>0</v>
      </c>
      <c r="M119" s="789">
        <v>1</v>
      </c>
      <c r="N119" s="3425">
        <v>0</v>
      </c>
      <c r="O119" s="790">
        <v>0</v>
      </c>
      <c r="P119" s="791">
        <v>0</v>
      </c>
      <c r="Q119" s="3494">
        <v>0</v>
      </c>
      <c r="R119" s="3488"/>
      <c r="S119" s="189">
        <f t="shared" si="2"/>
        <v>2</v>
      </c>
      <c r="T119" s="189">
        <f t="shared" si="3"/>
        <v>2</v>
      </c>
      <c r="U119" s="792" t="s">
        <v>1612</v>
      </c>
      <c r="V119" s="190" t="s">
        <v>692</v>
      </c>
      <c r="W119" s="793" t="s">
        <v>1613</v>
      </c>
      <c r="X119" s="793"/>
      <c r="Y119" s="793" t="s">
        <v>1176</v>
      </c>
      <c r="Z119" s="190" t="s">
        <v>692</v>
      </c>
      <c r="AA119" s="793" t="s">
        <v>1213</v>
      </c>
      <c r="AB119" s="793"/>
      <c r="AC119" s="793" t="s">
        <v>1295</v>
      </c>
      <c r="AD119" s="793"/>
      <c r="AE119" s="190" t="s">
        <v>692</v>
      </c>
      <c r="AF119" s="3429" t="s">
        <v>1228</v>
      </c>
      <c r="AG119" s="794"/>
      <c r="AH119" s="794"/>
      <c r="AI119" s="795"/>
      <c r="AJ119" s="190" t="s">
        <v>693</v>
      </c>
      <c r="AK119" s="796" t="str">
        <f t="shared" si="4"/>
        <v>No</v>
      </c>
      <c r="AL119" s="190" t="s">
        <v>692</v>
      </c>
      <c r="AM119" s="96" t="str">
        <f t="shared" si="5"/>
        <v>No</v>
      </c>
      <c r="AN119" s="190" t="s">
        <v>692</v>
      </c>
      <c r="AO119" s="159" t="str">
        <f t="shared" si="6"/>
        <v>No</v>
      </c>
      <c r="AP119" s="190" t="s">
        <v>692</v>
      </c>
      <c r="AQ119" s="3378"/>
      <c r="AR119" s="190" t="s">
        <v>693</v>
      </c>
      <c r="AS119" s="904"/>
      <c r="AT119" s="905"/>
      <c r="AU119" s="895"/>
      <c r="AV119" s="906"/>
      <c r="AW119" s="906">
        <v>222659</v>
      </c>
      <c r="AX119" s="906" t="s">
        <v>166</v>
      </c>
      <c r="AY119" s="918" t="s">
        <v>2125</v>
      </c>
      <c r="AZ119" s="922" t="s">
        <v>155</v>
      </c>
      <c r="BA119" s="909" t="s">
        <v>156</v>
      </c>
      <c r="BB119" s="920"/>
      <c r="BC119" s="921"/>
      <c r="BD119" s="921"/>
      <c r="BE119" s="921"/>
      <c r="BF119" s="921"/>
      <c r="BG119" s="921"/>
      <c r="BH119" s="921"/>
      <c r="BI119" s="921"/>
      <c r="BJ119" s="921" t="s">
        <v>3</v>
      </c>
      <c r="BK119" s="918"/>
      <c r="BL119" s="912" t="s">
        <v>1239</v>
      </c>
      <c r="BM119" s="921" t="s">
        <v>1619</v>
      </c>
      <c r="BN119" s="921" t="s">
        <v>1244</v>
      </c>
      <c r="BO119" s="3557" t="s">
        <v>2119</v>
      </c>
    </row>
    <row r="120" spans="1:67" s="9" customFormat="1" ht="12" customHeight="1" x14ac:dyDescent="0.3">
      <c r="A120" s="895">
        <v>113</v>
      </c>
      <c r="B120" s="913" t="s">
        <v>762</v>
      </c>
      <c r="C120" s="914" t="s">
        <v>768</v>
      </c>
      <c r="D120" s="914" t="s">
        <v>780</v>
      </c>
      <c r="E120" s="898"/>
      <c r="F120" s="899" t="s">
        <v>27</v>
      </c>
      <c r="G120" s="915" t="s">
        <v>873</v>
      </c>
      <c r="H120" s="916"/>
      <c r="I120" s="902"/>
      <c r="J120" s="917"/>
      <c r="K120" s="802">
        <v>1</v>
      </c>
      <c r="L120" s="788">
        <v>0</v>
      </c>
      <c r="M120" s="789">
        <v>1</v>
      </c>
      <c r="N120" s="3426">
        <v>0</v>
      </c>
      <c r="O120" s="790">
        <v>0</v>
      </c>
      <c r="P120" s="791">
        <v>0</v>
      </c>
      <c r="Q120" s="3494">
        <v>0</v>
      </c>
      <c r="R120" s="3488"/>
      <c r="S120" s="189">
        <f t="shared" si="2"/>
        <v>2</v>
      </c>
      <c r="T120" s="189">
        <f t="shared" si="3"/>
        <v>2</v>
      </c>
      <c r="U120" s="792" t="s">
        <v>1612</v>
      </c>
      <c r="V120" s="190" t="s">
        <v>692</v>
      </c>
      <c r="W120" s="793" t="s">
        <v>1613</v>
      </c>
      <c r="X120" s="793"/>
      <c r="Y120" s="793" t="s">
        <v>1176</v>
      </c>
      <c r="Z120" s="190" t="s">
        <v>692</v>
      </c>
      <c r="AA120" s="793" t="s">
        <v>1213</v>
      </c>
      <c r="AB120" s="793"/>
      <c r="AC120" s="793" t="s">
        <v>1295</v>
      </c>
      <c r="AD120" s="793"/>
      <c r="AE120" s="190" t="s">
        <v>692</v>
      </c>
      <c r="AF120" s="3429" t="s">
        <v>1228</v>
      </c>
      <c r="AG120" s="794"/>
      <c r="AH120" s="794"/>
      <c r="AI120" s="795"/>
      <c r="AJ120" s="190" t="s">
        <v>693</v>
      </c>
      <c r="AK120" s="796" t="str">
        <f t="shared" si="4"/>
        <v>No</v>
      </c>
      <c r="AL120" s="190" t="s">
        <v>692</v>
      </c>
      <c r="AM120" s="96" t="str">
        <f t="shared" si="5"/>
        <v>No</v>
      </c>
      <c r="AN120" s="190" t="s">
        <v>692</v>
      </c>
      <c r="AO120" s="159" t="str">
        <f t="shared" si="6"/>
        <v>No</v>
      </c>
      <c r="AP120" s="190" t="s">
        <v>692</v>
      </c>
      <c r="AQ120" s="3378"/>
      <c r="AR120" s="190" t="s">
        <v>693</v>
      </c>
      <c r="AS120" s="904"/>
      <c r="AT120" s="905"/>
      <c r="AU120" s="895"/>
      <c r="AV120" s="906"/>
      <c r="AW120" s="906">
        <v>222661</v>
      </c>
      <c r="AX120" s="906" t="s">
        <v>167</v>
      </c>
      <c r="AY120" s="918" t="s">
        <v>1643</v>
      </c>
      <c r="AZ120" s="922" t="s">
        <v>155</v>
      </c>
      <c r="BA120" s="909" t="s">
        <v>156</v>
      </c>
      <c r="BB120" s="920"/>
      <c r="BC120" s="921" t="s">
        <v>3</v>
      </c>
      <c r="BD120" s="921"/>
      <c r="BE120" s="921"/>
      <c r="BF120" s="921"/>
      <c r="BG120" s="921"/>
      <c r="BH120" s="921"/>
      <c r="BI120" s="921"/>
      <c r="BJ120" s="921" t="s">
        <v>3</v>
      </c>
      <c r="BK120" s="918"/>
      <c r="BL120" s="912" t="s">
        <v>1239</v>
      </c>
      <c r="BM120" s="921" t="s">
        <v>1619</v>
      </c>
      <c r="BN120" s="921" t="s">
        <v>1244</v>
      </c>
      <c r="BO120" s="3557" t="s">
        <v>2119</v>
      </c>
    </row>
    <row r="121" spans="1:67" s="9" customFormat="1" ht="12" customHeight="1" x14ac:dyDescent="0.3">
      <c r="A121" s="895">
        <v>114</v>
      </c>
      <c r="B121" s="913" t="s">
        <v>762</v>
      </c>
      <c r="C121" s="914" t="s">
        <v>768</v>
      </c>
      <c r="D121" s="914" t="s">
        <v>780</v>
      </c>
      <c r="E121" s="898"/>
      <c r="F121" s="899" t="s">
        <v>27</v>
      </c>
      <c r="G121" s="915" t="s">
        <v>2126</v>
      </c>
      <c r="H121" s="916"/>
      <c r="I121" s="902"/>
      <c r="J121" s="917"/>
      <c r="K121" s="787">
        <v>1</v>
      </c>
      <c r="L121" s="788">
        <v>0</v>
      </c>
      <c r="M121" s="789">
        <v>1</v>
      </c>
      <c r="N121" s="3426">
        <v>0</v>
      </c>
      <c r="O121" s="790">
        <v>0</v>
      </c>
      <c r="P121" s="791">
        <v>0</v>
      </c>
      <c r="Q121" s="3494">
        <v>0</v>
      </c>
      <c r="R121" s="3488"/>
      <c r="S121" s="189">
        <f t="shared" si="2"/>
        <v>2</v>
      </c>
      <c r="T121" s="189">
        <f t="shared" si="3"/>
        <v>2</v>
      </c>
      <c r="U121" s="792" t="s">
        <v>1612</v>
      </c>
      <c r="V121" s="190" t="s">
        <v>692</v>
      </c>
      <c r="W121" s="793" t="s">
        <v>1613</v>
      </c>
      <c r="X121" s="793"/>
      <c r="Y121" s="793" t="s">
        <v>1176</v>
      </c>
      <c r="Z121" s="190" t="s">
        <v>692</v>
      </c>
      <c r="AA121" s="793" t="s">
        <v>1213</v>
      </c>
      <c r="AB121" s="793"/>
      <c r="AC121" s="793" t="s">
        <v>1295</v>
      </c>
      <c r="AD121" s="793"/>
      <c r="AE121" s="190" t="s">
        <v>692</v>
      </c>
      <c r="AF121" s="3429" t="s">
        <v>158</v>
      </c>
      <c r="AG121" s="794"/>
      <c r="AH121" s="794"/>
      <c r="AI121" s="795"/>
      <c r="AJ121" s="190" t="s">
        <v>693</v>
      </c>
      <c r="AK121" s="796" t="str">
        <f t="shared" si="4"/>
        <v>No</v>
      </c>
      <c r="AL121" s="190" t="s">
        <v>692</v>
      </c>
      <c r="AM121" s="96" t="str">
        <f t="shared" si="5"/>
        <v>No</v>
      </c>
      <c r="AN121" s="190" t="s">
        <v>692</v>
      </c>
      <c r="AO121" s="159" t="str">
        <f t="shared" si="6"/>
        <v>No</v>
      </c>
      <c r="AP121" s="190" t="s">
        <v>692</v>
      </c>
      <c r="AQ121" s="3378"/>
      <c r="AR121" s="190" t="s">
        <v>693</v>
      </c>
      <c r="AS121" s="904"/>
      <c r="AT121" s="905"/>
      <c r="AU121" s="895"/>
      <c r="AV121" s="906"/>
      <c r="AW121" s="906">
        <v>1006498</v>
      </c>
      <c r="AX121" s="906" t="s">
        <v>168</v>
      </c>
      <c r="AY121" s="918"/>
      <c r="AZ121" s="922" t="s">
        <v>155</v>
      </c>
      <c r="BA121" s="909" t="s">
        <v>156</v>
      </c>
      <c r="BB121" s="920"/>
      <c r="BC121" s="921"/>
      <c r="BD121" s="921"/>
      <c r="BE121" s="921"/>
      <c r="BF121" s="921"/>
      <c r="BG121" s="921"/>
      <c r="BH121" s="921"/>
      <c r="BI121" s="921"/>
      <c r="BJ121" s="921"/>
      <c r="BK121" s="918"/>
      <c r="BL121" s="912" t="s">
        <v>1239</v>
      </c>
      <c r="BM121" s="921" t="s">
        <v>1619</v>
      </c>
      <c r="BN121" s="921" t="s">
        <v>1244</v>
      </c>
      <c r="BO121" s="3557" t="s">
        <v>2119</v>
      </c>
    </row>
    <row r="122" spans="1:67" s="9" customFormat="1" ht="12" customHeight="1" x14ac:dyDescent="0.3">
      <c r="A122" s="895">
        <v>115</v>
      </c>
      <c r="B122" s="913" t="s">
        <v>762</v>
      </c>
      <c r="C122" s="914" t="s">
        <v>768</v>
      </c>
      <c r="D122" s="914" t="s">
        <v>780</v>
      </c>
      <c r="E122" s="898"/>
      <c r="F122" s="899" t="s">
        <v>27</v>
      </c>
      <c r="G122" s="915" t="s">
        <v>875</v>
      </c>
      <c r="H122" s="916"/>
      <c r="I122" s="902"/>
      <c r="J122" s="917"/>
      <c r="K122" s="802">
        <v>1</v>
      </c>
      <c r="L122" s="788">
        <v>0</v>
      </c>
      <c r="M122" s="789">
        <v>1</v>
      </c>
      <c r="N122" s="3426">
        <v>0</v>
      </c>
      <c r="O122" s="790">
        <v>0</v>
      </c>
      <c r="P122" s="791">
        <v>0</v>
      </c>
      <c r="Q122" s="3494">
        <v>0</v>
      </c>
      <c r="R122" s="3488"/>
      <c r="S122" s="189">
        <f t="shared" si="2"/>
        <v>2</v>
      </c>
      <c r="T122" s="189">
        <f t="shared" si="3"/>
        <v>2</v>
      </c>
      <c r="U122" s="792" t="s">
        <v>1612</v>
      </c>
      <c r="V122" s="190" t="s">
        <v>692</v>
      </c>
      <c r="W122" s="793" t="s">
        <v>1613</v>
      </c>
      <c r="X122" s="793"/>
      <c r="Y122" s="793" t="s">
        <v>1176</v>
      </c>
      <c r="Z122" s="190" t="s">
        <v>692</v>
      </c>
      <c r="AA122" s="793" t="s">
        <v>1213</v>
      </c>
      <c r="AB122" s="793"/>
      <c r="AC122" s="793" t="s">
        <v>1295</v>
      </c>
      <c r="AD122" s="793"/>
      <c r="AE122" s="190" t="s">
        <v>692</v>
      </c>
      <c r="AF122" s="3429" t="s">
        <v>158</v>
      </c>
      <c r="AG122" s="794"/>
      <c r="AH122" s="794"/>
      <c r="AI122" s="795"/>
      <c r="AJ122" s="190" t="s">
        <v>693</v>
      </c>
      <c r="AK122" s="796" t="str">
        <f t="shared" si="4"/>
        <v>No</v>
      </c>
      <c r="AL122" s="190" t="s">
        <v>692</v>
      </c>
      <c r="AM122" s="96" t="str">
        <f t="shared" si="5"/>
        <v>No</v>
      </c>
      <c r="AN122" s="190" t="s">
        <v>692</v>
      </c>
      <c r="AO122" s="159" t="str">
        <f t="shared" si="6"/>
        <v>No</v>
      </c>
      <c r="AP122" s="190" t="s">
        <v>692</v>
      </c>
      <c r="AQ122" s="3378"/>
      <c r="AR122" s="190" t="s">
        <v>693</v>
      </c>
      <c r="AS122" s="904"/>
      <c r="AT122" s="905"/>
      <c r="AU122" s="895"/>
      <c r="AV122" s="906"/>
      <c r="AW122" s="906">
        <v>1006506</v>
      </c>
      <c r="AX122" s="906" t="s">
        <v>169</v>
      </c>
      <c r="AY122" s="918" t="s">
        <v>1644</v>
      </c>
      <c r="AZ122" s="919"/>
      <c r="BA122" s="909"/>
      <c r="BB122" s="920"/>
      <c r="BC122" s="921"/>
      <c r="BD122" s="921"/>
      <c r="BE122" s="921"/>
      <c r="BF122" s="921"/>
      <c r="BG122" s="921"/>
      <c r="BH122" s="921"/>
      <c r="BI122" s="921"/>
      <c r="BJ122" s="921"/>
      <c r="BK122" s="918"/>
      <c r="BL122" s="912" t="s">
        <v>1239</v>
      </c>
      <c r="BM122" s="921" t="s">
        <v>342</v>
      </c>
      <c r="BN122" s="921" t="s">
        <v>1244</v>
      </c>
      <c r="BO122" s="3557"/>
    </row>
    <row r="123" spans="1:67" s="9" customFormat="1" ht="12" customHeight="1" x14ac:dyDescent="0.3">
      <c r="A123" s="924">
        <v>116</v>
      </c>
      <c r="B123" s="925" t="s">
        <v>762</v>
      </c>
      <c r="C123" s="926" t="s">
        <v>768</v>
      </c>
      <c r="D123" s="926" t="s">
        <v>780</v>
      </c>
      <c r="E123" s="927"/>
      <c r="F123" s="928" t="s">
        <v>27</v>
      </c>
      <c r="G123" s="929" t="s">
        <v>2127</v>
      </c>
      <c r="H123" s="930"/>
      <c r="I123" s="931"/>
      <c r="J123" s="932"/>
      <c r="K123" s="813">
        <v>1</v>
      </c>
      <c r="L123" s="814">
        <v>0</v>
      </c>
      <c r="M123" s="815">
        <v>1</v>
      </c>
      <c r="N123" s="3427">
        <v>0</v>
      </c>
      <c r="O123" s="816">
        <v>0</v>
      </c>
      <c r="P123" s="817">
        <v>0</v>
      </c>
      <c r="Q123" s="3495">
        <v>0</v>
      </c>
      <c r="R123" s="3489"/>
      <c r="S123" s="747">
        <f t="shared" si="2"/>
        <v>2</v>
      </c>
      <c r="T123" s="747">
        <f t="shared" si="3"/>
        <v>2</v>
      </c>
      <c r="U123" s="818" t="s">
        <v>1612</v>
      </c>
      <c r="V123" s="749" t="s">
        <v>692</v>
      </c>
      <c r="W123" s="819" t="s">
        <v>1613</v>
      </c>
      <c r="X123" s="819"/>
      <c r="Y123" s="819" t="s">
        <v>1176</v>
      </c>
      <c r="Z123" s="749" t="s">
        <v>692</v>
      </c>
      <c r="AA123" s="819" t="s">
        <v>1213</v>
      </c>
      <c r="AB123" s="819"/>
      <c r="AC123" s="819" t="s">
        <v>1295</v>
      </c>
      <c r="AD123" s="819"/>
      <c r="AE123" s="749" t="s">
        <v>692</v>
      </c>
      <c r="AF123" s="3430" t="s">
        <v>1228</v>
      </c>
      <c r="AG123" s="820"/>
      <c r="AH123" s="820"/>
      <c r="AI123" s="821"/>
      <c r="AJ123" s="749" t="s">
        <v>693</v>
      </c>
      <c r="AK123" s="822" t="str">
        <f t="shared" si="4"/>
        <v>No</v>
      </c>
      <c r="AL123" s="749" t="s">
        <v>692</v>
      </c>
      <c r="AM123" s="124" t="str">
        <f t="shared" si="5"/>
        <v>No</v>
      </c>
      <c r="AN123" s="749" t="s">
        <v>692</v>
      </c>
      <c r="AO123" s="160" t="str">
        <f t="shared" si="6"/>
        <v>No</v>
      </c>
      <c r="AP123" s="749" t="s">
        <v>692</v>
      </c>
      <c r="AQ123" s="3380"/>
      <c r="AR123" s="749" t="s">
        <v>693</v>
      </c>
      <c r="AS123" s="933"/>
      <c r="AT123" s="934"/>
      <c r="AU123" s="924"/>
      <c r="AV123" s="935"/>
      <c r="AW123" s="935">
        <v>222714</v>
      </c>
      <c r="AX123" s="935" t="s">
        <v>170</v>
      </c>
      <c r="AY123" s="936" t="s">
        <v>2128</v>
      </c>
      <c r="AZ123" s="937"/>
      <c r="BA123" s="938"/>
      <c r="BB123" s="939"/>
      <c r="BC123" s="940"/>
      <c r="BD123" s="940"/>
      <c r="BE123" s="940"/>
      <c r="BF123" s="940"/>
      <c r="BG123" s="940"/>
      <c r="BH123" s="940"/>
      <c r="BI123" s="940"/>
      <c r="BJ123" s="940"/>
      <c r="BK123" s="936"/>
      <c r="BL123" s="941" t="s">
        <v>1239</v>
      </c>
      <c r="BM123" s="940" t="s">
        <v>1619</v>
      </c>
      <c r="BN123" s="940" t="s">
        <v>1244</v>
      </c>
      <c r="BO123" s="3558" t="s">
        <v>2119</v>
      </c>
    </row>
    <row r="124" spans="1:67" s="9" customFormat="1" ht="12" customHeight="1" x14ac:dyDescent="0.3">
      <c r="A124" s="947">
        <v>117</v>
      </c>
      <c r="B124" s="948" t="s">
        <v>762</v>
      </c>
      <c r="C124" s="949" t="s">
        <v>769</v>
      </c>
      <c r="D124" s="950" t="s">
        <v>785</v>
      </c>
      <c r="E124" s="951" t="s">
        <v>3</v>
      </c>
      <c r="F124" s="952" t="s">
        <v>3</v>
      </c>
      <c r="G124" s="953" t="s">
        <v>785</v>
      </c>
      <c r="H124" s="954"/>
      <c r="I124" s="955">
        <v>1110</v>
      </c>
      <c r="J124" s="956"/>
      <c r="K124" s="714">
        <v>8</v>
      </c>
      <c r="L124" s="421">
        <v>4</v>
      </c>
      <c r="M124" s="422">
        <v>4</v>
      </c>
      <c r="N124" s="1794">
        <v>0</v>
      </c>
      <c r="O124" s="423">
        <v>0</v>
      </c>
      <c r="P124" s="424">
        <v>0</v>
      </c>
      <c r="Q124" s="3481">
        <v>1</v>
      </c>
      <c r="R124" s="3484"/>
      <c r="S124" s="715">
        <f t="shared" si="2"/>
        <v>17</v>
      </c>
      <c r="T124" s="715">
        <f t="shared" si="3"/>
        <v>17</v>
      </c>
      <c r="U124" s="837" t="s">
        <v>1065</v>
      </c>
      <c r="V124" s="112" t="s">
        <v>692</v>
      </c>
      <c r="W124" s="173" t="s">
        <v>3497</v>
      </c>
      <c r="X124" s="173" t="s">
        <v>1145</v>
      </c>
      <c r="Y124" s="173" t="s">
        <v>2129</v>
      </c>
      <c r="Z124" s="112" t="s">
        <v>692</v>
      </c>
      <c r="AA124" s="173" t="s">
        <v>1214</v>
      </c>
      <c r="AB124" s="173" t="s">
        <v>1258</v>
      </c>
      <c r="AC124" s="173" t="s">
        <v>1646</v>
      </c>
      <c r="AD124" s="173"/>
      <c r="AE124" s="112" t="s">
        <v>692</v>
      </c>
      <c r="AF124" s="175" t="s">
        <v>1231</v>
      </c>
      <c r="AG124" s="175"/>
      <c r="AH124" s="175"/>
      <c r="AI124" s="431"/>
      <c r="AJ124" s="112" t="s">
        <v>693</v>
      </c>
      <c r="AK124" s="432" t="str">
        <f t="shared" si="4"/>
        <v>No</v>
      </c>
      <c r="AL124" s="112" t="s">
        <v>692</v>
      </c>
      <c r="AM124" s="116" t="str">
        <f t="shared" si="5"/>
        <v>No</v>
      </c>
      <c r="AN124" s="112" t="s">
        <v>692</v>
      </c>
      <c r="AO124" s="136" t="s">
        <v>1416</v>
      </c>
      <c r="AP124" s="112" t="s">
        <v>692</v>
      </c>
      <c r="AQ124" s="3381"/>
      <c r="AR124" s="112" t="s">
        <v>693</v>
      </c>
      <c r="AS124" s="957"/>
      <c r="AT124" s="958"/>
      <c r="AU124" s="947"/>
      <c r="AV124" s="959"/>
      <c r="AW124" s="959"/>
      <c r="AX124" s="959"/>
      <c r="AY124" s="960" t="s">
        <v>1647</v>
      </c>
      <c r="AZ124" s="961" t="s">
        <v>171</v>
      </c>
      <c r="BA124" s="962"/>
      <c r="BB124" s="963"/>
      <c r="BC124" s="964"/>
      <c r="BD124" s="964"/>
      <c r="BE124" s="964"/>
      <c r="BF124" s="964"/>
      <c r="BG124" s="964"/>
      <c r="BH124" s="964"/>
      <c r="BI124" s="964"/>
      <c r="BJ124" s="964"/>
      <c r="BK124" s="960"/>
      <c r="BL124" s="965" t="s">
        <v>1240</v>
      </c>
      <c r="BM124" s="964" t="s">
        <v>342</v>
      </c>
      <c r="BN124" s="964" t="s">
        <v>1241</v>
      </c>
      <c r="BO124" s="3559"/>
    </row>
    <row r="125" spans="1:67" s="9" customFormat="1" ht="12" customHeight="1" x14ac:dyDescent="0.3">
      <c r="A125" s="966">
        <v>118</v>
      </c>
      <c r="B125" s="967" t="s">
        <v>762</v>
      </c>
      <c r="C125" s="968" t="s">
        <v>769</v>
      </c>
      <c r="D125" s="969" t="s">
        <v>786</v>
      </c>
      <c r="E125" s="970" t="s">
        <v>3</v>
      </c>
      <c r="F125" s="971" t="s">
        <v>3</v>
      </c>
      <c r="G125" s="972" t="s">
        <v>786</v>
      </c>
      <c r="H125" s="973"/>
      <c r="I125" s="974">
        <v>1110</v>
      </c>
      <c r="J125" s="975"/>
      <c r="K125" s="725">
        <v>8</v>
      </c>
      <c r="L125" s="185">
        <v>4</v>
      </c>
      <c r="M125" s="186">
        <v>4</v>
      </c>
      <c r="N125" s="1795">
        <v>0</v>
      </c>
      <c r="O125" s="187">
        <v>0</v>
      </c>
      <c r="P125" s="188">
        <v>0</v>
      </c>
      <c r="Q125" s="3465">
        <v>1</v>
      </c>
      <c r="R125" s="3485"/>
      <c r="S125" s="189">
        <f t="shared" si="2"/>
        <v>17</v>
      </c>
      <c r="T125" s="189">
        <f t="shared" si="3"/>
        <v>17</v>
      </c>
      <c r="U125" s="844" t="s">
        <v>1065</v>
      </c>
      <c r="V125" s="190" t="s">
        <v>692</v>
      </c>
      <c r="W125" s="191" t="s">
        <v>3497</v>
      </c>
      <c r="X125" s="191" t="s">
        <v>1145</v>
      </c>
      <c r="Y125" s="191" t="s">
        <v>2129</v>
      </c>
      <c r="Z125" s="190" t="s">
        <v>692</v>
      </c>
      <c r="AA125" s="191" t="s">
        <v>1214</v>
      </c>
      <c r="AB125" s="191" t="s">
        <v>1258</v>
      </c>
      <c r="AC125" s="191" t="s">
        <v>1646</v>
      </c>
      <c r="AD125" s="191"/>
      <c r="AE125" s="190" t="s">
        <v>692</v>
      </c>
      <c r="AF125" s="192" t="s">
        <v>1231</v>
      </c>
      <c r="AG125" s="192"/>
      <c r="AH125" s="192"/>
      <c r="AI125" s="193"/>
      <c r="AJ125" s="190" t="s">
        <v>693</v>
      </c>
      <c r="AK125" s="194" t="str">
        <f t="shared" si="4"/>
        <v>No</v>
      </c>
      <c r="AL125" s="190" t="s">
        <v>692</v>
      </c>
      <c r="AM125" s="7" t="str">
        <f t="shared" si="5"/>
        <v>No</v>
      </c>
      <c r="AN125" s="190" t="s">
        <v>692</v>
      </c>
      <c r="AO125" s="25" t="s">
        <v>1416</v>
      </c>
      <c r="AP125" s="190" t="s">
        <v>692</v>
      </c>
      <c r="AQ125" s="3382"/>
      <c r="AR125" s="190" t="s">
        <v>693</v>
      </c>
      <c r="AS125" s="976"/>
      <c r="AT125" s="977"/>
      <c r="AU125" s="966"/>
      <c r="AV125" s="978"/>
      <c r="AW125" s="978"/>
      <c r="AX125" s="978"/>
      <c r="AY125" s="979" t="s">
        <v>1647</v>
      </c>
      <c r="AZ125" s="980" t="s">
        <v>171</v>
      </c>
      <c r="BA125" s="981"/>
      <c r="BB125" s="982"/>
      <c r="BC125" s="983"/>
      <c r="BD125" s="983"/>
      <c r="BE125" s="983"/>
      <c r="BF125" s="983"/>
      <c r="BG125" s="983"/>
      <c r="BH125" s="983"/>
      <c r="BI125" s="983"/>
      <c r="BJ125" s="983"/>
      <c r="BK125" s="979"/>
      <c r="BL125" s="984" t="s">
        <v>1240</v>
      </c>
      <c r="BM125" s="983" t="s">
        <v>342</v>
      </c>
      <c r="BN125" s="983" t="s">
        <v>692</v>
      </c>
      <c r="BO125" s="3560"/>
    </row>
    <row r="126" spans="1:67" s="9" customFormat="1" ht="12" customHeight="1" x14ac:dyDescent="0.3">
      <c r="A126" s="966">
        <v>119</v>
      </c>
      <c r="B126" s="967" t="s">
        <v>762</v>
      </c>
      <c r="C126" s="968" t="s">
        <v>769</v>
      </c>
      <c r="D126" s="969" t="s">
        <v>787</v>
      </c>
      <c r="E126" s="970" t="s">
        <v>3</v>
      </c>
      <c r="F126" s="971" t="s">
        <v>3</v>
      </c>
      <c r="G126" s="972" t="s">
        <v>787</v>
      </c>
      <c r="H126" s="973"/>
      <c r="I126" s="974"/>
      <c r="J126" s="975"/>
      <c r="K126" s="728">
        <v>4</v>
      </c>
      <c r="L126" s="185">
        <v>2</v>
      </c>
      <c r="M126" s="186">
        <v>2</v>
      </c>
      <c r="N126" s="1795">
        <v>0</v>
      </c>
      <c r="O126" s="187">
        <v>0</v>
      </c>
      <c r="P126" s="188">
        <v>0</v>
      </c>
      <c r="Q126" s="3465">
        <v>1</v>
      </c>
      <c r="R126" s="3485"/>
      <c r="S126" s="189">
        <f t="shared" si="2"/>
        <v>9</v>
      </c>
      <c r="T126" s="189">
        <f t="shared" si="3"/>
        <v>9</v>
      </c>
      <c r="U126" s="844" t="s">
        <v>1065</v>
      </c>
      <c r="V126" s="190" t="s">
        <v>692</v>
      </c>
      <c r="W126" s="191" t="s">
        <v>3497</v>
      </c>
      <c r="X126" s="191" t="s">
        <v>1145</v>
      </c>
      <c r="Y126" s="191" t="s">
        <v>2129</v>
      </c>
      <c r="Z126" s="190" t="s">
        <v>692</v>
      </c>
      <c r="AA126" s="191" t="s">
        <v>1214</v>
      </c>
      <c r="AB126" s="191" t="s">
        <v>1258</v>
      </c>
      <c r="AC126" s="191" t="s">
        <v>1646</v>
      </c>
      <c r="AD126" s="191"/>
      <c r="AE126" s="190" t="s">
        <v>692</v>
      </c>
      <c r="AF126" s="192" t="s">
        <v>1231</v>
      </c>
      <c r="AG126" s="192"/>
      <c r="AH126" s="192"/>
      <c r="AI126" s="193"/>
      <c r="AJ126" s="190" t="s">
        <v>693</v>
      </c>
      <c r="AK126" s="194" t="str">
        <f t="shared" si="4"/>
        <v>No</v>
      </c>
      <c r="AL126" s="190" t="s">
        <v>692</v>
      </c>
      <c r="AM126" s="7" t="str">
        <f t="shared" si="5"/>
        <v>No</v>
      </c>
      <c r="AN126" s="190" t="s">
        <v>692</v>
      </c>
      <c r="AO126" s="25" t="s">
        <v>1416</v>
      </c>
      <c r="AP126" s="190" t="s">
        <v>692</v>
      </c>
      <c r="AQ126" s="3382"/>
      <c r="AR126" s="190" t="s">
        <v>693</v>
      </c>
      <c r="AS126" s="976"/>
      <c r="AT126" s="977"/>
      <c r="AU126" s="966"/>
      <c r="AV126" s="978"/>
      <c r="AW126" s="978"/>
      <c r="AX126" s="978"/>
      <c r="AY126" s="979" t="s">
        <v>1647</v>
      </c>
      <c r="AZ126" s="980" t="s">
        <v>171</v>
      </c>
      <c r="BA126" s="981"/>
      <c r="BB126" s="982"/>
      <c r="BC126" s="983"/>
      <c r="BD126" s="983"/>
      <c r="BE126" s="983"/>
      <c r="BF126" s="983"/>
      <c r="BG126" s="983"/>
      <c r="BH126" s="983"/>
      <c r="BI126" s="983"/>
      <c r="BJ126" s="983"/>
      <c r="BK126" s="979"/>
      <c r="BL126" s="984" t="s">
        <v>1240</v>
      </c>
      <c r="BM126" s="983" t="s">
        <v>342</v>
      </c>
      <c r="BN126" s="983" t="s">
        <v>1241</v>
      </c>
      <c r="BO126" s="3560"/>
    </row>
    <row r="127" spans="1:67" s="9" customFormat="1" ht="12" customHeight="1" x14ac:dyDescent="0.3">
      <c r="A127" s="966">
        <v>120</v>
      </c>
      <c r="B127" s="967" t="s">
        <v>762</v>
      </c>
      <c r="C127" s="968" t="s">
        <v>769</v>
      </c>
      <c r="D127" s="985" t="s">
        <v>784</v>
      </c>
      <c r="E127" s="970" t="s">
        <v>3</v>
      </c>
      <c r="F127" s="971" t="s">
        <v>3</v>
      </c>
      <c r="G127" s="986" t="s">
        <v>784</v>
      </c>
      <c r="H127" s="973"/>
      <c r="I127" s="974"/>
      <c r="J127" s="975"/>
      <c r="K127" s="725">
        <v>1</v>
      </c>
      <c r="L127" s="185">
        <v>0</v>
      </c>
      <c r="M127" s="186">
        <v>1</v>
      </c>
      <c r="N127" s="1796">
        <v>0</v>
      </c>
      <c r="O127" s="187">
        <v>0</v>
      </c>
      <c r="P127" s="188">
        <v>0</v>
      </c>
      <c r="Q127" s="3465">
        <v>0</v>
      </c>
      <c r="R127" s="3485"/>
      <c r="S127" s="189">
        <f t="shared" si="2"/>
        <v>2</v>
      </c>
      <c r="T127" s="189">
        <f t="shared" si="3"/>
        <v>2</v>
      </c>
      <c r="U127" s="844" t="s">
        <v>1065</v>
      </c>
      <c r="V127" s="190" t="s">
        <v>692</v>
      </c>
      <c r="W127" s="191" t="s">
        <v>1613</v>
      </c>
      <c r="X127" s="191"/>
      <c r="Y127" s="191" t="s">
        <v>1176</v>
      </c>
      <c r="Z127" s="190" t="s">
        <v>692</v>
      </c>
      <c r="AA127" s="191" t="s">
        <v>1213</v>
      </c>
      <c r="AB127" s="191"/>
      <c r="AC127" s="191" t="s">
        <v>1295</v>
      </c>
      <c r="AD127" s="191"/>
      <c r="AE127" s="190" t="s">
        <v>692</v>
      </c>
      <c r="AF127" s="192" t="s">
        <v>1231</v>
      </c>
      <c r="AG127" s="192"/>
      <c r="AH127" s="192"/>
      <c r="AI127" s="193"/>
      <c r="AJ127" s="190" t="s">
        <v>693</v>
      </c>
      <c r="AK127" s="194" t="s">
        <v>1239</v>
      </c>
      <c r="AL127" s="190" t="s">
        <v>692</v>
      </c>
      <c r="AM127" s="7" t="str">
        <f t="shared" si="5"/>
        <v>No</v>
      </c>
      <c r="AN127" s="190" t="s">
        <v>692</v>
      </c>
      <c r="AO127" s="25" t="s">
        <v>1786</v>
      </c>
      <c r="AP127" s="190" t="s">
        <v>692</v>
      </c>
      <c r="AQ127" s="3382"/>
      <c r="AR127" s="190" t="s">
        <v>693</v>
      </c>
      <c r="AS127" s="976"/>
      <c r="AT127" s="977"/>
      <c r="AU127" s="966"/>
      <c r="AV127" s="978"/>
      <c r="AW127" s="978"/>
      <c r="AX127" s="978"/>
      <c r="AY127" s="979" t="s">
        <v>769</v>
      </c>
      <c r="AZ127" s="980" t="s">
        <v>171</v>
      </c>
      <c r="BA127" s="981"/>
      <c r="BB127" s="982"/>
      <c r="BC127" s="983"/>
      <c r="BD127" s="983"/>
      <c r="BE127" s="983"/>
      <c r="BF127" s="983"/>
      <c r="BG127" s="983"/>
      <c r="BH127" s="983"/>
      <c r="BI127" s="983"/>
      <c r="BJ127" s="983"/>
      <c r="BK127" s="979"/>
      <c r="BL127" s="984" t="s">
        <v>1239</v>
      </c>
      <c r="BM127" s="983" t="s">
        <v>342</v>
      </c>
      <c r="BN127" s="983" t="s">
        <v>1241</v>
      </c>
      <c r="BO127" s="3560"/>
    </row>
    <row r="128" spans="1:67" s="9" customFormat="1" ht="12" customHeight="1" x14ac:dyDescent="0.3">
      <c r="A128" s="966">
        <v>121</v>
      </c>
      <c r="B128" s="987" t="s">
        <v>762</v>
      </c>
      <c r="C128" s="988" t="s">
        <v>769</v>
      </c>
      <c r="D128" s="983" t="s">
        <v>785</v>
      </c>
      <c r="E128" s="970"/>
      <c r="F128" s="971"/>
      <c r="G128" s="989" t="s">
        <v>2130</v>
      </c>
      <c r="H128" s="973"/>
      <c r="I128" s="974"/>
      <c r="J128" s="975"/>
      <c r="K128" s="728">
        <v>8</v>
      </c>
      <c r="L128" s="185">
        <v>4</v>
      </c>
      <c r="M128" s="186">
        <v>4</v>
      </c>
      <c r="N128" s="1795">
        <v>0</v>
      </c>
      <c r="O128" s="187">
        <v>0</v>
      </c>
      <c r="P128" s="188">
        <v>0</v>
      </c>
      <c r="Q128" s="3465">
        <v>1</v>
      </c>
      <c r="R128" s="3485"/>
      <c r="S128" s="189">
        <f t="shared" si="2"/>
        <v>17</v>
      </c>
      <c r="T128" s="189">
        <f t="shared" si="3"/>
        <v>17</v>
      </c>
      <c r="U128" s="844" t="s">
        <v>1065</v>
      </c>
      <c r="V128" s="190" t="s">
        <v>692</v>
      </c>
      <c r="W128" s="191" t="s">
        <v>3497</v>
      </c>
      <c r="X128" s="191" t="s">
        <v>1145</v>
      </c>
      <c r="Y128" s="191" t="s">
        <v>1170</v>
      </c>
      <c r="Z128" s="190" t="s">
        <v>692</v>
      </c>
      <c r="AA128" s="191" t="s">
        <v>1214</v>
      </c>
      <c r="AB128" s="191" t="s">
        <v>1258</v>
      </c>
      <c r="AC128" s="191" t="s">
        <v>2131</v>
      </c>
      <c r="AD128" s="191"/>
      <c r="AE128" s="190" t="s">
        <v>692</v>
      </c>
      <c r="AF128" s="192" t="s">
        <v>1228</v>
      </c>
      <c r="AG128" s="192"/>
      <c r="AH128" s="192"/>
      <c r="AI128" s="193"/>
      <c r="AJ128" s="190" t="s">
        <v>693</v>
      </c>
      <c r="AK128" s="194" t="str">
        <f t="shared" ref="AK128:AK159" si="7">IF(O128=0,"No","")</f>
        <v>No</v>
      </c>
      <c r="AL128" s="190" t="s">
        <v>692</v>
      </c>
      <c r="AM128" s="7" t="str">
        <f t="shared" si="5"/>
        <v>No</v>
      </c>
      <c r="AN128" s="190" t="s">
        <v>692</v>
      </c>
      <c r="AO128" s="25" t="s">
        <v>1416</v>
      </c>
      <c r="AP128" s="190" t="s">
        <v>692</v>
      </c>
      <c r="AQ128" s="3382"/>
      <c r="AR128" s="190" t="s">
        <v>693</v>
      </c>
      <c r="AS128" s="976"/>
      <c r="AT128" s="977"/>
      <c r="AU128" s="966"/>
      <c r="AV128" s="978" t="s">
        <v>44</v>
      </c>
      <c r="AW128" s="978">
        <v>221611</v>
      </c>
      <c r="AX128" s="978" t="s">
        <v>172</v>
      </c>
      <c r="AY128" s="990" t="s">
        <v>1658</v>
      </c>
      <c r="AZ128" s="991" t="s">
        <v>171</v>
      </c>
      <c r="BA128" s="981"/>
      <c r="BB128" s="984"/>
      <c r="BC128" s="992"/>
      <c r="BD128" s="992"/>
      <c r="BE128" s="992" t="s">
        <v>3</v>
      </c>
      <c r="BF128" s="992"/>
      <c r="BG128" s="992"/>
      <c r="BH128" s="992"/>
      <c r="BI128" s="992"/>
      <c r="BJ128" s="992"/>
      <c r="BK128" s="990"/>
      <c r="BL128" s="984" t="s">
        <v>1240</v>
      </c>
      <c r="BM128" s="992" t="s">
        <v>1630</v>
      </c>
      <c r="BN128" s="992" t="s">
        <v>692</v>
      </c>
      <c r="BO128" s="3561"/>
    </row>
    <row r="129" spans="1:67" s="9" customFormat="1" ht="12" customHeight="1" x14ac:dyDescent="0.3">
      <c r="A129" s="966">
        <v>122</v>
      </c>
      <c r="B129" s="987" t="s">
        <v>762</v>
      </c>
      <c r="C129" s="988" t="s">
        <v>769</v>
      </c>
      <c r="D129" s="983" t="s">
        <v>787</v>
      </c>
      <c r="E129" s="970"/>
      <c r="F129" s="971" t="s">
        <v>27</v>
      </c>
      <c r="G129" s="993" t="s">
        <v>2132</v>
      </c>
      <c r="H129" s="973"/>
      <c r="I129" s="974"/>
      <c r="J129" s="975"/>
      <c r="K129" s="725">
        <v>4</v>
      </c>
      <c r="L129" s="185">
        <v>2</v>
      </c>
      <c r="M129" s="186">
        <v>2</v>
      </c>
      <c r="N129" s="1795">
        <v>0</v>
      </c>
      <c r="O129" s="187">
        <v>0</v>
      </c>
      <c r="P129" s="188">
        <v>0</v>
      </c>
      <c r="Q129" s="3465">
        <v>1</v>
      </c>
      <c r="R129" s="3485"/>
      <c r="S129" s="189">
        <f t="shared" si="2"/>
        <v>9</v>
      </c>
      <c r="T129" s="189">
        <f t="shared" si="3"/>
        <v>9</v>
      </c>
      <c r="U129" s="844" t="s">
        <v>1065</v>
      </c>
      <c r="V129" s="190" t="s">
        <v>692</v>
      </c>
      <c r="W129" s="191" t="s">
        <v>3497</v>
      </c>
      <c r="X129" s="191" t="s">
        <v>1145</v>
      </c>
      <c r="Y129" s="191" t="s">
        <v>2129</v>
      </c>
      <c r="Z129" s="190" t="s">
        <v>692</v>
      </c>
      <c r="AA129" s="191" t="s">
        <v>1214</v>
      </c>
      <c r="AB129" s="191" t="s">
        <v>1258</v>
      </c>
      <c r="AC129" s="191" t="s">
        <v>2133</v>
      </c>
      <c r="AD129" s="191"/>
      <c r="AE129" s="190" t="s">
        <v>692</v>
      </c>
      <c r="AF129" s="192" t="s">
        <v>1228</v>
      </c>
      <c r="AG129" s="192"/>
      <c r="AH129" s="192"/>
      <c r="AI129" s="193"/>
      <c r="AJ129" s="190" t="s">
        <v>693</v>
      </c>
      <c r="AK129" s="194" t="str">
        <f t="shared" si="7"/>
        <v>No</v>
      </c>
      <c r="AL129" s="190" t="s">
        <v>692</v>
      </c>
      <c r="AM129" s="7" t="str">
        <f t="shared" si="5"/>
        <v>No</v>
      </c>
      <c r="AN129" s="190" t="s">
        <v>692</v>
      </c>
      <c r="AO129" s="25" t="s">
        <v>1416</v>
      </c>
      <c r="AP129" s="190" t="s">
        <v>692</v>
      </c>
      <c r="AQ129" s="3382"/>
      <c r="AR129" s="190" t="s">
        <v>693</v>
      </c>
      <c r="AS129" s="976"/>
      <c r="AT129" s="977"/>
      <c r="AU129" s="966"/>
      <c r="AV129" s="978" t="s">
        <v>44</v>
      </c>
      <c r="AW129" s="978">
        <v>221611</v>
      </c>
      <c r="AX129" s="978" t="s">
        <v>172</v>
      </c>
      <c r="AY129" s="990" t="s">
        <v>1658</v>
      </c>
      <c r="AZ129" s="991" t="s">
        <v>171</v>
      </c>
      <c r="BA129" s="981"/>
      <c r="BB129" s="984"/>
      <c r="BC129" s="992"/>
      <c r="BD129" s="992"/>
      <c r="BE129" s="992" t="s">
        <v>3</v>
      </c>
      <c r="BF129" s="992"/>
      <c r="BG129" s="992"/>
      <c r="BH129" s="992"/>
      <c r="BI129" s="992"/>
      <c r="BJ129" s="992"/>
      <c r="BK129" s="990"/>
      <c r="BL129" s="984" t="s">
        <v>1240</v>
      </c>
      <c r="BM129" s="992" t="s">
        <v>1630</v>
      </c>
      <c r="BN129" s="992" t="s">
        <v>692</v>
      </c>
      <c r="BO129" s="3561"/>
    </row>
    <row r="130" spans="1:67" s="9" customFormat="1" ht="12" customHeight="1" x14ac:dyDescent="0.3">
      <c r="A130" s="966">
        <v>123</v>
      </c>
      <c r="B130" s="987" t="s">
        <v>762</v>
      </c>
      <c r="C130" s="988" t="s">
        <v>769</v>
      </c>
      <c r="D130" s="992" t="s">
        <v>784</v>
      </c>
      <c r="E130" s="970"/>
      <c r="F130" s="971" t="s">
        <v>27</v>
      </c>
      <c r="G130" s="993" t="s">
        <v>2134</v>
      </c>
      <c r="H130" s="973"/>
      <c r="I130" s="974"/>
      <c r="J130" s="975"/>
      <c r="K130" s="728">
        <v>1</v>
      </c>
      <c r="L130" s="185">
        <v>0</v>
      </c>
      <c r="M130" s="186">
        <v>1</v>
      </c>
      <c r="N130" s="1795">
        <v>0</v>
      </c>
      <c r="O130" s="187">
        <v>0</v>
      </c>
      <c r="P130" s="188">
        <v>0</v>
      </c>
      <c r="Q130" s="3465">
        <v>0</v>
      </c>
      <c r="R130" s="3485"/>
      <c r="S130" s="189">
        <f t="shared" si="2"/>
        <v>2</v>
      </c>
      <c r="T130" s="189">
        <f t="shared" si="3"/>
        <v>2</v>
      </c>
      <c r="U130" s="844" t="s">
        <v>1612</v>
      </c>
      <c r="V130" s="190" t="s">
        <v>692</v>
      </c>
      <c r="W130" s="191" t="s">
        <v>1613</v>
      </c>
      <c r="X130" s="191"/>
      <c r="Y130" s="191" t="s">
        <v>1176</v>
      </c>
      <c r="Z130" s="190" t="s">
        <v>692</v>
      </c>
      <c r="AA130" s="191" t="s">
        <v>1213</v>
      </c>
      <c r="AB130" s="191"/>
      <c r="AC130" s="191" t="s">
        <v>1295</v>
      </c>
      <c r="AD130" s="191"/>
      <c r="AE130" s="190" t="s">
        <v>692</v>
      </c>
      <c r="AF130" s="192" t="s">
        <v>1228</v>
      </c>
      <c r="AG130" s="192"/>
      <c r="AH130" s="192"/>
      <c r="AI130" s="193"/>
      <c r="AJ130" s="190" t="s">
        <v>693</v>
      </c>
      <c r="AK130" s="194" t="str">
        <f t="shared" si="7"/>
        <v>No</v>
      </c>
      <c r="AL130" s="190" t="s">
        <v>692</v>
      </c>
      <c r="AM130" s="7" t="str">
        <f t="shared" si="5"/>
        <v>No</v>
      </c>
      <c r="AN130" s="190" t="s">
        <v>692</v>
      </c>
      <c r="AO130" s="25" t="str">
        <f>IF(Q130=0,"No","")</f>
        <v>No</v>
      </c>
      <c r="AP130" s="190" t="s">
        <v>692</v>
      </c>
      <c r="AQ130" s="3382"/>
      <c r="AR130" s="190" t="s">
        <v>693</v>
      </c>
      <c r="AS130" s="976"/>
      <c r="AT130" s="977"/>
      <c r="AU130" s="966"/>
      <c r="AV130" s="978" t="s">
        <v>44</v>
      </c>
      <c r="AW130" s="978">
        <v>221611</v>
      </c>
      <c r="AX130" s="978" t="s">
        <v>172</v>
      </c>
      <c r="AY130" s="990" t="s">
        <v>1658</v>
      </c>
      <c r="AZ130" s="994" t="s">
        <v>171</v>
      </c>
      <c r="BA130" s="981"/>
      <c r="BB130" s="984"/>
      <c r="BC130" s="992"/>
      <c r="BD130" s="992"/>
      <c r="BE130" s="992" t="s">
        <v>3</v>
      </c>
      <c r="BF130" s="992"/>
      <c r="BG130" s="992"/>
      <c r="BH130" s="992"/>
      <c r="BI130" s="992"/>
      <c r="BJ130" s="992"/>
      <c r="BK130" s="990"/>
      <c r="BL130" s="984" t="s">
        <v>1239</v>
      </c>
      <c r="BM130" s="992" t="s">
        <v>1630</v>
      </c>
      <c r="BN130" s="992" t="s">
        <v>692</v>
      </c>
      <c r="BO130" s="3561"/>
    </row>
    <row r="131" spans="1:67" s="9" customFormat="1" ht="12" customHeight="1" x14ac:dyDescent="0.3">
      <c r="A131" s="966">
        <v>124</v>
      </c>
      <c r="B131" s="987" t="s">
        <v>762</v>
      </c>
      <c r="C131" s="988" t="s">
        <v>769</v>
      </c>
      <c r="D131" s="983" t="s">
        <v>785</v>
      </c>
      <c r="E131" s="970"/>
      <c r="F131" s="971"/>
      <c r="G131" s="993" t="s">
        <v>2135</v>
      </c>
      <c r="H131" s="973"/>
      <c r="I131" s="974"/>
      <c r="J131" s="975"/>
      <c r="K131" s="725">
        <v>8</v>
      </c>
      <c r="L131" s="185">
        <v>4</v>
      </c>
      <c r="M131" s="186">
        <v>4</v>
      </c>
      <c r="N131" s="1796">
        <v>0</v>
      </c>
      <c r="O131" s="187">
        <v>0</v>
      </c>
      <c r="P131" s="188">
        <v>0</v>
      </c>
      <c r="Q131" s="3465">
        <v>1</v>
      </c>
      <c r="R131" s="3485"/>
      <c r="S131" s="189">
        <f t="shared" si="2"/>
        <v>17</v>
      </c>
      <c r="T131" s="189">
        <f t="shared" si="3"/>
        <v>17</v>
      </c>
      <c r="U131" s="844" t="s">
        <v>1065</v>
      </c>
      <c r="V131" s="190" t="s">
        <v>692</v>
      </c>
      <c r="W131" s="191" t="s">
        <v>3497</v>
      </c>
      <c r="X131" s="191" t="s">
        <v>1145</v>
      </c>
      <c r="Y131" s="191" t="s">
        <v>1170</v>
      </c>
      <c r="Z131" s="190" t="s">
        <v>692</v>
      </c>
      <c r="AA131" s="191" t="s">
        <v>1214</v>
      </c>
      <c r="AB131" s="191" t="s">
        <v>2136</v>
      </c>
      <c r="AC131" s="191" t="s">
        <v>2131</v>
      </c>
      <c r="AD131" s="191"/>
      <c r="AE131" s="190" t="s">
        <v>692</v>
      </c>
      <c r="AF131" s="192" t="s">
        <v>1228</v>
      </c>
      <c r="AG131" s="192"/>
      <c r="AH131" s="192"/>
      <c r="AI131" s="193"/>
      <c r="AJ131" s="190" t="s">
        <v>693</v>
      </c>
      <c r="AK131" s="194" t="str">
        <f t="shared" si="7"/>
        <v>No</v>
      </c>
      <c r="AL131" s="190" t="s">
        <v>692</v>
      </c>
      <c r="AM131" s="7" t="str">
        <f t="shared" si="5"/>
        <v>No</v>
      </c>
      <c r="AN131" s="190" t="s">
        <v>692</v>
      </c>
      <c r="AO131" s="25" t="s">
        <v>1416</v>
      </c>
      <c r="AP131" s="190" t="s">
        <v>692</v>
      </c>
      <c r="AQ131" s="3382"/>
      <c r="AR131" s="190" t="s">
        <v>693</v>
      </c>
      <c r="AS131" s="976"/>
      <c r="AT131" s="977"/>
      <c r="AU131" s="966"/>
      <c r="AV131" s="978" t="s">
        <v>44</v>
      </c>
      <c r="AW131" s="978">
        <v>222389</v>
      </c>
      <c r="AX131" s="978" t="s">
        <v>174</v>
      </c>
      <c r="AY131" s="990" t="s">
        <v>1662</v>
      </c>
      <c r="AZ131" s="994" t="s">
        <v>171</v>
      </c>
      <c r="BA131" s="981"/>
      <c r="BB131" s="984"/>
      <c r="BC131" s="992" t="s">
        <v>3</v>
      </c>
      <c r="BD131" s="992"/>
      <c r="BE131" s="992" t="s">
        <v>3</v>
      </c>
      <c r="BF131" s="992"/>
      <c r="BG131" s="992"/>
      <c r="BH131" s="992"/>
      <c r="BI131" s="992"/>
      <c r="BJ131" s="992" t="s">
        <v>3</v>
      </c>
      <c r="BK131" s="990"/>
      <c r="BL131" s="984" t="s">
        <v>1240</v>
      </c>
      <c r="BM131" s="992" t="s">
        <v>342</v>
      </c>
      <c r="BN131" s="992" t="s">
        <v>1241</v>
      </c>
      <c r="BO131" s="3561"/>
    </row>
    <row r="132" spans="1:67" s="9" customFormat="1" ht="12" customHeight="1" x14ac:dyDescent="0.3">
      <c r="A132" s="966">
        <v>125</v>
      </c>
      <c r="B132" s="987" t="s">
        <v>762</v>
      </c>
      <c r="C132" s="988" t="s">
        <v>769</v>
      </c>
      <c r="D132" s="983" t="s">
        <v>787</v>
      </c>
      <c r="E132" s="970"/>
      <c r="F132" s="971" t="s">
        <v>27</v>
      </c>
      <c r="G132" s="993" t="s">
        <v>2137</v>
      </c>
      <c r="H132" s="973"/>
      <c r="I132" s="974"/>
      <c r="J132" s="975"/>
      <c r="K132" s="728">
        <v>4</v>
      </c>
      <c r="L132" s="185">
        <v>2</v>
      </c>
      <c r="M132" s="186">
        <v>2</v>
      </c>
      <c r="N132" s="1795">
        <v>0</v>
      </c>
      <c r="O132" s="187">
        <v>0</v>
      </c>
      <c r="P132" s="188">
        <v>0</v>
      </c>
      <c r="Q132" s="3465">
        <v>1</v>
      </c>
      <c r="R132" s="3485"/>
      <c r="S132" s="189">
        <f t="shared" si="2"/>
        <v>9</v>
      </c>
      <c r="T132" s="189">
        <f t="shared" si="3"/>
        <v>9</v>
      </c>
      <c r="U132" s="995" t="s">
        <v>1065</v>
      </c>
      <c r="V132" s="190" t="s">
        <v>692</v>
      </c>
      <c r="W132" s="191" t="s">
        <v>3497</v>
      </c>
      <c r="X132" s="191" t="s">
        <v>1145</v>
      </c>
      <c r="Y132" s="191" t="s">
        <v>2129</v>
      </c>
      <c r="Z132" s="190" t="s">
        <v>692</v>
      </c>
      <c r="AA132" s="191" t="s">
        <v>1214</v>
      </c>
      <c r="AB132" s="191" t="s">
        <v>2136</v>
      </c>
      <c r="AC132" s="191" t="s">
        <v>2133</v>
      </c>
      <c r="AD132" s="191"/>
      <c r="AE132" s="190" t="s">
        <v>692</v>
      </c>
      <c r="AF132" s="192" t="s">
        <v>1228</v>
      </c>
      <c r="AG132" s="192"/>
      <c r="AH132" s="192"/>
      <c r="AI132" s="193"/>
      <c r="AJ132" s="190" t="s">
        <v>693</v>
      </c>
      <c r="AK132" s="194" t="str">
        <f t="shared" si="7"/>
        <v>No</v>
      </c>
      <c r="AL132" s="190" t="s">
        <v>692</v>
      </c>
      <c r="AM132" s="7" t="str">
        <f t="shared" si="5"/>
        <v>No</v>
      </c>
      <c r="AN132" s="190" t="s">
        <v>692</v>
      </c>
      <c r="AO132" s="25" t="s">
        <v>1416</v>
      </c>
      <c r="AP132" s="190" t="s">
        <v>692</v>
      </c>
      <c r="AQ132" s="3382"/>
      <c r="AR132" s="190" t="s">
        <v>693</v>
      </c>
      <c r="AS132" s="976"/>
      <c r="AT132" s="977"/>
      <c r="AU132" s="966"/>
      <c r="AV132" s="978" t="s">
        <v>44</v>
      </c>
      <c r="AW132" s="978">
        <v>222389</v>
      </c>
      <c r="AX132" s="978" t="s">
        <v>174</v>
      </c>
      <c r="AY132" s="990" t="s">
        <v>1662</v>
      </c>
      <c r="AZ132" s="994" t="s">
        <v>171</v>
      </c>
      <c r="BA132" s="981"/>
      <c r="BB132" s="984"/>
      <c r="BC132" s="992" t="s">
        <v>3</v>
      </c>
      <c r="BD132" s="992"/>
      <c r="BE132" s="992" t="s">
        <v>3</v>
      </c>
      <c r="BF132" s="992"/>
      <c r="BG132" s="992"/>
      <c r="BH132" s="992"/>
      <c r="BI132" s="992"/>
      <c r="BJ132" s="992" t="s">
        <v>3</v>
      </c>
      <c r="BK132" s="990"/>
      <c r="BL132" s="984" t="s">
        <v>1240</v>
      </c>
      <c r="BM132" s="992" t="s">
        <v>342</v>
      </c>
      <c r="BN132" s="992" t="s">
        <v>1241</v>
      </c>
      <c r="BO132" s="3561"/>
    </row>
    <row r="133" spans="1:67" s="9" customFormat="1" ht="12" customHeight="1" x14ac:dyDescent="0.3">
      <c r="A133" s="966">
        <v>126</v>
      </c>
      <c r="B133" s="987" t="s">
        <v>762</v>
      </c>
      <c r="C133" s="988" t="s">
        <v>769</v>
      </c>
      <c r="D133" s="992" t="s">
        <v>784</v>
      </c>
      <c r="E133" s="970"/>
      <c r="F133" s="971" t="s">
        <v>27</v>
      </c>
      <c r="G133" s="993" t="s">
        <v>908</v>
      </c>
      <c r="H133" s="973"/>
      <c r="I133" s="974"/>
      <c r="J133" s="975"/>
      <c r="K133" s="725">
        <v>1</v>
      </c>
      <c r="L133" s="185">
        <v>0</v>
      </c>
      <c r="M133" s="186">
        <v>1</v>
      </c>
      <c r="N133" s="1795">
        <v>0</v>
      </c>
      <c r="O133" s="187">
        <v>0</v>
      </c>
      <c r="P133" s="188">
        <v>0</v>
      </c>
      <c r="Q133" s="3465">
        <v>0</v>
      </c>
      <c r="R133" s="3485"/>
      <c r="S133" s="189">
        <f t="shared" si="2"/>
        <v>2</v>
      </c>
      <c r="T133" s="189">
        <f t="shared" si="3"/>
        <v>2</v>
      </c>
      <c r="U133" s="995" t="s">
        <v>1612</v>
      </c>
      <c r="V133" s="190" t="s">
        <v>692</v>
      </c>
      <c r="W133" s="191" t="s">
        <v>1613</v>
      </c>
      <c r="X133" s="191"/>
      <c r="Y133" s="191" t="s">
        <v>1176</v>
      </c>
      <c r="Z133" s="190" t="s">
        <v>692</v>
      </c>
      <c r="AA133" s="191" t="s">
        <v>1213</v>
      </c>
      <c r="AB133" s="191"/>
      <c r="AC133" s="191" t="s">
        <v>1295</v>
      </c>
      <c r="AD133" s="191"/>
      <c r="AE133" s="190" t="s">
        <v>692</v>
      </c>
      <c r="AF133" s="192" t="s">
        <v>1228</v>
      </c>
      <c r="AG133" s="192"/>
      <c r="AH133" s="192"/>
      <c r="AI133" s="193"/>
      <c r="AJ133" s="190" t="s">
        <v>693</v>
      </c>
      <c r="AK133" s="194" t="str">
        <f t="shared" si="7"/>
        <v>No</v>
      </c>
      <c r="AL133" s="190" t="s">
        <v>692</v>
      </c>
      <c r="AM133" s="7" t="str">
        <f t="shared" si="5"/>
        <v>No</v>
      </c>
      <c r="AN133" s="190" t="s">
        <v>692</v>
      </c>
      <c r="AO133" s="25" t="str">
        <f>IF(Q133=0,"No","")</f>
        <v>No</v>
      </c>
      <c r="AP133" s="190" t="s">
        <v>692</v>
      </c>
      <c r="AQ133" s="3382"/>
      <c r="AR133" s="190" t="s">
        <v>693</v>
      </c>
      <c r="AS133" s="976"/>
      <c r="AT133" s="977"/>
      <c r="AU133" s="966"/>
      <c r="AV133" s="978" t="s">
        <v>44</v>
      </c>
      <c r="AW133" s="978">
        <v>222389</v>
      </c>
      <c r="AX133" s="978" t="s">
        <v>174</v>
      </c>
      <c r="AY133" s="990" t="s">
        <v>1662</v>
      </c>
      <c r="AZ133" s="994" t="s">
        <v>171</v>
      </c>
      <c r="BA133" s="981"/>
      <c r="BB133" s="984"/>
      <c r="BC133" s="992" t="s">
        <v>3</v>
      </c>
      <c r="BD133" s="992"/>
      <c r="BE133" s="992" t="s">
        <v>3</v>
      </c>
      <c r="BF133" s="992"/>
      <c r="BG133" s="992"/>
      <c r="BH133" s="992"/>
      <c r="BI133" s="992"/>
      <c r="BJ133" s="992" t="s">
        <v>3</v>
      </c>
      <c r="BK133" s="990"/>
      <c r="BL133" s="984" t="s">
        <v>1239</v>
      </c>
      <c r="BM133" s="992" t="s">
        <v>342</v>
      </c>
      <c r="BN133" s="992" t="s">
        <v>1241</v>
      </c>
      <c r="BO133" s="3561"/>
    </row>
    <row r="134" spans="1:67" s="9" customFormat="1" ht="12" customHeight="1" x14ac:dyDescent="0.3">
      <c r="A134" s="966">
        <v>127</v>
      </c>
      <c r="B134" s="987" t="s">
        <v>762</v>
      </c>
      <c r="C134" s="988" t="s">
        <v>769</v>
      </c>
      <c r="D134" s="992" t="s">
        <v>784</v>
      </c>
      <c r="E134" s="970"/>
      <c r="F134" s="971" t="s">
        <v>27</v>
      </c>
      <c r="G134" s="993" t="s">
        <v>911</v>
      </c>
      <c r="H134" s="973"/>
      <c r="I134" s="974"/>
      <c r="J134" s="975"/>
      <c r="K134" s="728">
        <v>1</v>
      </c>
      <c r="L134" s="185">
        <v>0</v>
      </c>
      <c r="M134" s="186">
        <v>0</v>
      </c>
      <c r="N134" s="1795">
        <v>0</v>
      </c>
      <c r="O134" s="187">
        <v>0</v>
      </c>
      <c r="P134" s="188">
        <v>0</v>
      </c>
      <c r="Q134" s="3465">
        <v>0</v>
      </c>
      <c r="R134" s="3485"/>
      <c r="S134" s="189">
        <f t="shared" si="2"/>
        <v>1</v>
      </c>
      <c r="T134" s="189">
        <f t="shared" si="3"/>
        <v>1</v>
      </c>
      <c r="U134" s="995" t="s">
        <v>2138</v>
      </c>
      <c r="V134" s="190" t="s">
        <v>692</v>
      </c>
      <c r="W134" s="191" t="s">
        <v>1613</v>
      </c>
      <c r="X134" s="191"/>
      <c r="Y134" s="191" t="s">
        <v>1176</v>
      </c>
      <c r="Z134" s="190" t="s">
        <v>692</v>
      </c>
      <c r="AA134" s="191" t="s">
        <v>1213</v>
      </c>
      <c r="AB134" s="191"/>
      <c r="AC134" s="191" t="s">
        <v>1295</v>
      </c>
      <c r="AD134" s="191"/>
      <c r="AE134" s="190" t="s">
        <v>692</v>
      </c>
      <c r="AF134" s="192" t="s">
        <v>1232</v>
      </c>
      <c r="AG134" s="192"/>
      <c r="AH134" s="192"/>
      <c r="AI134" s="193"/>
      <c r="AJ134" s="190" t="s">
        <v>693</v>
      </c>
      <c r="AK134" s="194" t="str">
        <f t="shared" si="7"/>
        <v>No</v>
      </c>
      <c r="AL134" s="190" t="s">
        <v>692</v>
      </c>
      <c r="AM134" s="7" t="str">
        <f t="shared" si="5"/>
        <v>No</v>
      </c>
      <c r="AN134" s="190" t="s">
        <v>692</v>
      </c>
      <c r="AO134" s="25" t="str">
        <f>IF(Q134=0,"No","")</f>
        <v>No</v>
      </c>
      <c r="AP134" s="190" t="s">
        <v>692</v>
      </c>
      <c r="AQ134" s="3382"/>
      <c r="AR134" s="190" t="s">
        <v>693</v>
      </c>
      <c r="AS134" s="976"/>
      <c r="AT134" s="977"/>
      <c r="AU134" s="966" t="s">
        <v>2139</v>
      </c>
      <c r="AV134" s="978" t="s">
        <v>66</v>
      </c>
      <c r="AW134" s="978">
        <v>219564</v>
      </c>
      <c r="AX134" s="978" t="s">
        <v>175</v>
      </c>
      <c r="AY134" s="990" t="s">
        <v>1664</v>
      </c>
      <c r="AZ134" s="991" t="s">
        <v>171</v>
      </c>
      <c r="BA134" s="981"/>
      <c r="BB134" s="984"/>
      <c r="BC134" s="992"/>
      <c r="BD134" s="992"/>
      <c r="BE134" s="992"/>
      <c r="BF134" s="992"/>
      <c r="BG134" s="992"/>
      <c r="BH134" s="992"/>
      <c r="BI134" s="992"/>
      <c r="BJ134" s="992"/>
      <c r="BK134" s="990"/>
      <c r="BL134" s="984" t="s">
        <v>1239</v>
      </c>
      <c r="BM134" s="992" t="s">
        <v>342</v>
      </c>
      <c r="BN134" s="992" t="s">
        <v>1244</v>
      </c>
      <c r="BO134" s="3561"/>
    </row>
    <row r="135" spans="1:67" s="9" customFormat="1" ht="12" customHeight="1" x14ac:dyDescent="0.3">
      <c r="A135" s="966">
        <v>128</v>
      </c>
      <c r="B135" s="987" t="s">
        <v>762</v>
      </c>
      <c r="C135" s="988" t="s">
        <v>769</v>
      </c>
      <c r="D135" s="992" t="s">
        <v>784</v>
      </c>
      <c r="E135" s="970"/>
      <c r="F135" s="971" t="s">
        <v>27</v>
      </c>
      <c r="G135" s="993" t="s">
        <v>2140</v>
      </c>
      <c r="H135" s="973"/>
      <c r="I135" s="974"/>
      <c r="J135" s="975"/>
      <c r="K135" s="725">
        <v>0</v>
      </c>
      <c r="L135" s="185">
        <v>0</v>
      </c>
      <c r="M135" s="186">
        <v>1</v>
      </c>
      <c r="N135" s="1796">
        <v>0</v>
      </c>
      <c r="O135" s="187">
        <v>0</v>
      </c>
      <c r="P135" s="188">
        <v>0</v>
      </c>
      <c r="Q135" s="3465">
        <v>0</v>
      </c>
      <c r="R135" s="3485"/>
      <c r="S135" s="189">
        <f t="shared" si="2"/>
        <v>1</v>
      </c>
      <c r="T135" s="189">
        <f t="shared" si="3"/>
        <v>1</v>
      </c>
      <c r="U135" s="995" t="s">
        <v>1612</v>
      </c>
      <c r="V135" s="190" t="s">
        <v>692</v>
      </c>
      <c r="W135" s="191" t="s">
        <v>1613</v>
      </c>
      <c r="X135" s="191"/>
      <c r="Y135" s="191" t="s">
        <v>1176</v>
      </c>
      <c r="Z135" s="190" t="s">
        <v>692</v>
      </c>
      <c r="AA135" s="191" t="s">
        <v>1213</v>
      </c>
      <c r="AB135" s="191"/>
      <c r="AC135" s="191" t="s">
        <v>1295</v>
      </c>
      <c r="AD135" s="191"/>
      <c r="AE135" s="190" t="s">
        <v>692</v>
      </c>
      <c r="AF135" s="192" t="s">
        <v>158</v>
      </c>
      <c r="AG135" s="192"/>
      <c r="AH135" s="192"/>
      <c r="AI135" s="193"/>
      <c r="AJ135" s="190" t="s">
        <v>693</v>
      </c>
      <c r="AK135" s="194" t="str">
        <f t="shared" si="7"/>
        <v>No</v>
      </c>
      <c r="AL135" s="190" t="s">
        <v>692</v>
      </c>
      <c r="AM135" s="7" t="str">
        <f t="shared" si="5"/>
        <v>No</v>
      </c>
      <c r="AN135" s="190" t="s">
        <v>692</v>
      </c>
      <c r="AO135" s="25" t="str">
        <f>IF(Q135=0,"No","")</f>
        <v>No</v>
      </c>
      <c r="AP135" s="190" t="s">
        <v>692</v>
      </c>
      <c r="AQ135" s="3382"/>
      <c r="AR135" s="190" t="s">
        <v>693</v>
      </c>
      <c r="AS135" s="976"/>
      <c r="AT135" s="977"/>
      <c r="AU135" s="966" t="s">
        <v>2141</v>
      </c>
      <c r="AV135" s="978" t="s">
        <v>66</v>
      </c>
      <c r="AW135" s="978">
        <v>1005559</v>
      </c>
      <c r="AX135" s="978" t="s">
        <v>176</v>
      </c>
      <c r="AY135" s="990"/>
      <c r="AZ135" s="994" t="s">
        <v>171</v>
      </c>
      <c r="BA135" s="981"/>
      <c r="BB135" s="984"/>
      <c r="BC135" s="992"/>
      <c r="BD135" s="992"/>
      <c r="BE135" s="992"/>
      <c r="BF135" s="992"/>
      <c r="BG135" s="992"/>
      <c r="BH135" s="992"/>
      <c r="BI135" s="992"/>
      <c r="BJ135" s="992"/>
      <c r="BK135" s="990"/>
      <c r="BL135" s="984" t="s">
        <v>1239</v>
      </c>
      <c r="BM135" s="992" t="s">
        <v>342</v>
      </c>
      <c r="BN135" s="992" t="s">
        <v>1244</v>
      </c>
      <c r="BO135" s="3561"/>
    </row>
    <row r="136" spans="1:67" s="9" customFormat="1" ht="12" customHeight="1" x14ac:dyDescent="0.3">
      <c r="A136" s="966">
        <v>129</v>
      </c>
      <c r="B136" s="987" t="s">
        <v>762</v>
      </c>
      <c r="C136" s="988" t="s">
        <v>769</v>
      </c>
      <c r="D136" s="983" t="s">
        <v>787</v>
      </c>
      <c r="E136" s="970"/>
      <c r="F136" s="971" t="s">
        <v>3</v>
      </c>
      <c r="G136" s="993" t="s">
        <v>2142</v>
      </c>
      <c r="H136" s="973"/>
      <c r="I136" s="974"/>
      <c r="J136" s="975"/>
      <c r="K136" s="728">
        <v>4</v>
      </c>
      <c r="L136" s="185">
        <v>2</v>
      </c>
      <c r="M136" s="186">
        <v>1</v>
      </c>
      <c r="N136" s="1795">
        <v>0</v>
      </c>
      <c r="O136" s="187">
        <v>0</v>
      </c>
      <c r="P136" s="188">
        <v>0</v>
      </c>
      <c r="Q136" s="3465">
        <v>1</v>
      </c>
      <c r="R136" s="3485"/>
      <c r="S136" s="189">
        <f t="shared" ref="S136:S199" si="8">SUM(K136:M136)+SUM(O136:R136)</f>
        <v>8</v>
      </c>
      <c r="T136" s="189">
        <f t="shared" ref="T136:T199" si="9">SUM(K136:R136)</f>
        <v>8</v>
      </c>
      <c r="U136" s="995" t="s">
        <v>1065</v>
      </c>
      <c r="V136" s="190" t="s">
        <v>692</v>
      </c>
      <c r="W136" s="191" t="s">
        <v>3497</v>
      </c>
      <c r="X136" s="191" t="s">
        <v>1145</v>
      </c>
      <c r="Y136" s="191" t="s">
        <v>2129</v>
      </c>
      <c r="Z136" s="190" t="s">
        <v>692</v>
      </c>
      <c r="AA136" s="191" t="s">
        <v>2143</v>
      </c>
      <c r="AB136" s="191"/>
      <c r="AC136" s="191"/>
      <c r="AD136" s="191"/>
      <c r="AE136" s="190" t="s">
        <v>692</v>
      </c>
      <c r="AF136" s="192" t="s">
        <v>1228</v>
      </c>
      <c r="AG136" s="192"/>
      <c r="AH136" s="192"/>
      <c r="AI136" s="193"/>
      <c r="AJ136" s="190" t="s">
        <v>693</v>
      </c>
      <c r="AK136" s="194" t="str">
        <f t="shared" si="7"/>
        <v>No</v>
      </c>
      <c r="AL136" s="190" t="s">
        <v>692</v>
      </c>
      <c r="AM136" s="7" t="str">
        <f t="shared" si="5"/>
        <v>No</v>
      </c>
      <c r="AN136" s="190" t="s">
        <v>692</v>
      </c>
      <c r="AO136" s="25" t="s">
        <v>1416</v>
      </c>
      <c r="AP136" s="190" t="s">
        <v>692</v>
      </c>
      <c r="AQ136" s="3382"/>
      <c r="AR136" s="190" t="s">
        <v>693</v>
      </c>
      <c r="AS136" s="976"/>
      <c r="AT136" s="977"/>
      <c r="AU136" s="966"/>
      <c r="AV136" s="978" t="s">
        <v>44</v>
      </c>
      <c r="AW136" s="978">
        <v>220832</v>
      </c>
      <c r="AX136" s="978" t="s">
        <v>177</v>
      </c>
      <c r="AY136" s="990" t="s">
        <v>1678</v>
      </c>
      <c r="AZ136" s="994" t="s">
        <v>171</v>
      </c>
      <c r="BA136" s="981"/>
      <c r="BB136" s="984"/>
      <c r="BC136" s="992"/>
      <c r="BD136" s="992"/>
      <c r="BE136" s="992"/>
      <c r="BF136" s="992"/>
      <c r="BG136" s="992"/>
      <c r="BH136" s="992"/>
      <c r="BI136" s="992"/>
      <c r="BJ136" s="992"/>
      <c r="BK136" s="990"/>
      <c r="BL136" s="984" t="s">
        <v>1240</v>
      </c>
      <c r="BM136" s="992" t="s">
        <v>1630</v>
      </c>
      <c r="BN136" s="992" t="s">
        <v>692</v>
      </c>
      <c r="BO136" s="3561"/>
    </row>
    <row r="137" spans="1:67" s="9" customFormat="1" ht="12" customHeight="1" x14ac:dyDescent="0.3">
      <c r="A137" s="966">
        <v>130</v>
      </c>
      <c r="B137" s="987" t="s">
        <v>762</v>
      </c>
      <c r="C137" s="988" t="s">
        <v>769</v>
      </c>
      <c r="D137" s="992" t="s">
        <v>784</v>
      </c>
      <c r="E137" s="970"/>
      <c r="F137" s="971" t="s">
        <v>27</v>
      </c>
      <c r="G137" s="993" t="s">
        <v>917</v>
      </c>
      <c r="H137" s="973"/>
      <c r="I137" s="974"/>
      <c r="J137" s="975"/>
      <c r="K137" s="725">
        <v>1</v>
      </c>
      <c r="L137" s="185">
        <v>0</v>
      </c>
      <c r="M137" s="186">
        <v>1</v>
      </c>
      <c r="N137" s="1795">
        <v>0</v>
      </c>
      <c r="O137" s="187">
        <v>0</v>
      </c>
      <c r="P137" s="188">
        <v>0</v>
      </c>
      <c r="Q137" s="3465">
        <v>0</v>
      </c>
      <c r="R137" s="3485"/>
      <c r="S137" s="189">
        <f t="shared" si="8"/>
        <v>2</v>
      </c>
      <c r="T137" s="189">
        <f t="shared" si="9"/>
        <v>2</v>
      </c>
      <c r="U137" s="995" t="s">
        <v>1612</v>
      </c>
      <c r="V137" s="190" t="s">
        <v>692</v>
      </c>
      <c r="W137" s="191" t="s">
        <v>1613</v>
      </c>
      <c r="X137" s="191"/>
      <c r="Y137" s="191" t="s">
        <v>1176</v>
      </c>
      <c r="Z137" s="190" t="s">
        <v>692</v>
      </c>
      <c r="AA137" s="191" t="s">
        <v>1213</v>
      </c>
      <c r="AB137" s="191"/>
      <c r="AC137" s="191" t="s">
        <v>1295</v>
      </c>
      <c r="AD137" s="191"/>
      <c r="AE137" s="190" t="s">
        <v>692</v>
      </c>
      <c r="AF137" s="192" t="s">
        <v>1228</v>
      </c>
      <c r="AG137" s="192"/>
      <c r="AH137" s="192"/>
      <c r="AI137" s="193"/>
      <c r="AJ137" s="190" t="s">
        <v>693</v>
      </c>
      <c r="AK137" s="194" t="str">
        <f t="shared" si="7"/>
        <v>No</v>
      </c>
      <c r="AL137" s="190" t="s">
        <v>692</v>
      </c>
      <c r="AM137" s="7" t="str">
        <f t="shared" ref="AM137:AM168" si="10">IF(P137=0,"No","")</f>
        <v>No</v>
      </c>
      <c r="AN137" s="190" t="s">
        <v>692</v>
      </c>
      <c r="AO137" s="25" t="str">
        <f>IF(Q137=0,"No","")</f>
        <v>No</v>
      </c>
      <c r="AP137" s="190" t="s">
        <v>692</v>
      </c>
      <c r="AQ137" s="3382"/>
      <c r="AR137" s="190" t="s">
        <v>693</v>
      </c>
      <c r="AS137" s="976"/>
      <c r="AT137" s="977"/>
      <c r="AU137" s="966"/>
      <c r="AV137" s="978" t="s">
        <v>44</v>
      </c>
      <c r="AW137" s="978">
        <v>220832</v>
      </c>
      <c r="AX137" s="978" t="s">
        <v>177</v>
      </c>
      <c r="AY137" s="990" t="s">
        <v>1678</v>
      </c>
      <c r="AZ137" s="994" t="s">
        <v>171</v>
      </c>
      <c r="BA137" s="981"/>
      <c r="BB137" s="984"/>
      <c r="BC137" s="992"/>
      <c r="BD137" s="992"/>
      <c r="BE137" s="992"/>
      <c r="BF137" s="992"/>
      <c r="BG137" s="992"/>
      <c r="BH137" s="992"/>
      <c r="BI137" s="992"/>
      <c r="BJ137" s="992"/>
      <c r="BK137" s="990"/>
      <c r="BL137" s="984" t="s">
        <v>1239</v>
      </c>
      <c r="BM137" s="992" t="s">
        <v>1630</v>
      </c>
      <c r="BN137" s="992" t="s">
        <v>692</v>
      </c>
      <c r="BO137" s="3561"/>
    </row>
    <row r="138" spans="1:67" s="9" customFormat="1" ht="12" customHeight="1" x14ac:dyDescent="0.3">
      <c r="A138" s="966">
        <v>131</v>
      </c>
      <c r="B138" s="987" t="s">
        <v>762</v>
      </c>
      <c r="C138" s="988" t="s">
        <v>769</v>
      </c>
      <c r="D138" s="983" t="s">
        <v>785</v>
      </c>
      <c r="E138" s="970"/>
      <c r="F138" s="971"/>
      <c r="G138" s="989" t="s">
        <v>886</v>
      </c>
      <c r="H138" s="973"/>
      <c r="I138" s="974"/>
      <c r="J138" s="975"/>
      <c r="K138" s="728">
        <v>8</v>
      </c>
      <c r="L138" s="185">
        <v>4</v>
      </c>
      <c r="M138" s="186">
        <v>4</v>
      </c>
      <c r="N138" s="1795">
        <v>0</v>
      </c>
      <c r="O138" s="187">
        <v>0</v>
      </c>
      <c r="P138" s="188">
        <v>0</v>
      </c>
      <c r="Q138" s="3465">
        <v>1</v>
      </c>
      <c r="R138" s="3485"/>
      <c r="S138" s="189">
        <f t="shared" si="8"/>
        <v>17</v>
      </c>
      <c r="T138" s="189">
        <f t="shared" si="9"/>
        <v>17</v>
      </c>
      <c r="U138" s="995" t="s">
        <v>1065</v>
      </c>
      <c r="V138" s="190" t="s">
        <v>692</v>
      </c>
      <c r="W138" s="191" t="s">
        <v>3497</v>
      </c>
      <c r="X138" s="191" t="s">
        <v>1145</v>
      </c>
      <c r="Y138" s="191" t="s">
        <v>1170</v>
      </c>
      <c r="Z138" s="190" t="s">
        <v>692</v>
      </c>
      <c r="AA138" s="191" t="s">
        <v>1214</v>
      </c>
      <c r="AB138" s="191" t="s">
        <v>2136</v>
      </c>
      <c r="AC138" s="191" t="s">
        <v>2144</v>
      </c>
      <c r="AD138" s="191"/>
      <c r="AE138" s="190" t="s">
        <v>692</v>
      </c>
      <c r="AF138" s="192" t="s">
        <v>1228</v>
      </c>
      <c r="AG138" s="192"/>
      <c r="AH138" s="192"/>
      <c r="AI138" s="193"/>
      <c r="AJ138" s="190" t="s">
        <v>693</v>
      </c>
      <c r="AK138" s="194" t="str">
        <f t="shared" si="7"/>
        <v>No</v>
      </c>
      <c r="AL138" s="190" t="s">
        <v>692</v>
      </c>
      <c r="AM138" s="7" t="str">
        <f t="shared" si="10"/>
        <v>No</v>
      </c>
      <c r="AN138" s="190" t="s">
        <v>692</v>
      </c>
      <c r="AO138" s="25" t="s">
        <v>1416</v>
      </c>
      <c r="AP138" s="190" t="s">
        <v>692</v>
      </c>
      <c r="AQ138" s="3382"/>
      <c r="AR138" s="190" t="s">
        <v>693</v>
      </c>
      <c r="AS138" s="976"/>
      <c r="AT138" s="977"/>
      <c r="AU138" s="966"/>
      <c r="AV138" s="978" t="s">
        <v>44</v>
      </c>
      <c r="AW138" s="978">
        <v>223346</v>
      </c>
      <c r="AX138" s="978" t="s">
        <v>179</v>
      </c>
      <c r="AY138" s="990" t="s">
        <v>1679</v>
      </c>
      <c r="AZ138" s="994" t="s">
        <v>171</v>
      </c>
      <c r="BA138" s="981" t="s">
        <v>178</v>
      </c>
      <c r="BB138" s="984"/>
      <c r="BC138" s="992"/>
      <c r="BD138" s="992"/>
      <c r="BE138" s="992"/>
      <c r="BF138" s="992"/>
      <c r="BG138" s="992"/>
      <c r="BH138" s="992" t="s">
        <v>3</v>
      </c>
      <c r="BI138" s="992"/>
      <c r="BJ138" s="992"/>
      <c r="BK138" s="990"/>
      <c r="BL138" s="984" t="s">
        <v>1240</v>
      </c>
      <c r="BM138" s="992" t="s">
        <v>1630</v>
      </c>
      <c r="BN138" s="992" t="s">
        <v>692</v>
      </c>
      <c r="BO138" s="3561"/>
    </row>
    <row r="139" spans="1:67" s="9" customFormat="1" ht="12" customHeight="1" x14ac:dyDescent="0.3">
      <c r="A139" s="966">
        <v>132</v>
      </c>
      <c r="B139" s="987" t="s">
        <v>762</v>
      </c>
      <c r="C139" s="988" t="s">
        <v>769</v>
      </c>
      <c r="D139" s="983" t="s">
        <v>787</v>
      </c>
      <c r="E139" s="970"/>
      <c r="F139" s="971" t="s">
        <v>27</v>
      </c>
      <c r="G139" s="993" t="s">
        <v>885</v>
      </c>
      <c r="H139" s="973"/>
      <c r="I139" s="974"/>
      <c r="J139" s="975"/>
      <c r="K139" s="725">
        <v>4</v>
      </c>
      <c r="L139" s="185">
        <v>2</v>
      </c>
      <c r="M139" s="186">
        <v>2</v>
      </c>
      <c r="N139" s="1796">
        <v>0</v>
      </c>
      <c r="O139" s="187">
        <v>0</v>
      </c>
      <c r="P139" s="188">
        <v>0</v>
      </c>
      <c r="Q139" s="3465">
        <v>1</v>
      </c>
      <c r="R139" s="3485"/>
      <c r="S139" s="189">
        <f t="shared" si="8"/>
        <v>9</v>
      </c>
      <c r="T139" s="189">
        <f t="shared" si="9"/>
        <v>9</v>
      </c>
      <c r="U139" s="995" t="s">
        <v>1065</v>
      </c>
      <c r="V139" s="190" t="s">
        <v>692</v>
      </c>
      <c r="W139" s="191" t="s">
        <v>3497</v>
      </c>
      <c r="X139" s="191" t="s">
        <v>1145</v>
      </c>
      <c r="Y139" s="191" t="s">
        <v>1171</v>
      </c>
      <c r="Z139" s="190" t="s">
        <v>692</v>
      </c>
      <c r="AA139" s="191" t="s">
        <v>1214</v>
      </c>
      <c r="AB139" s="191" t="s">
        <v>2136</v>
      </c>
      <c r="AC139" s="191" t="s">
        <v>2131</v>
      </c>
      <c r="AD139" s="191"/>
      <c r="AE139" s="190" t="s">
        <v>692</v>
      </c>
      <c r="AF139" s="192" t="s">
        <v>1228</v>
      </c>
      <c r="AG139" s="192"/>
      <c r="AH139" s="192"/>
      <c r="AI139" s="193"/>
      <c r="AJ139" s="190" t="s">
        <v>693</v>
      </c>
      <c r="AK139" s="194" t="str">
        <f t="shared" si="7"/>
        <v>No</v>
      </c>
      <c r="AL139" s="190" t="s">
        <v>692</v>
      </c>
      <c r="AM139" s="7" t="str">
        <f t="shared" si="10"/>
        <v>No</v>
      </c>
      <c r="AN139" s="190" t="s">
        <v>692</v>
      </c>
      <c r="AO139" s="25" t="s">
        <v>1416</v>
      </c>
      <c r="AP139" s="190" t="s">
        <v>692</v>
      </c>
      <c r="AQ139" s="3382"/>
      <c r="AR139" s="190" t="s">
        <v>693</v>
      </c>
      <c r="AS139" s="976"/>
      <c r="AT139" s="977"/>
      <c r="AU139" s="966"/>
      <c r="AV139" s="978" t="s">
        <v>44</v>
      </c>
      <c r="AW139" s="978">
        <v>223346</v>
      </c>
      <c r="AX139" s="978" t="s">
        <v>179</v>
      </c>
      <c r="AY139" s="990" t="s">
        <v>1679</v>
      </c>
      <c r="AZ139" s="994" t="s">
        <v>171</v>
      </c>
      <c r="BA139" s="981" t="s">
        <v>178</v>
      </c>
      <c r="BB139" s="984"/>
      <c r="BC139" s="992"/>
      <c r="BD139" s="992"/>
      <c r="BE139" s="992"/>
      <c r="BF139" s="992"/>
      <c r="BG139" s="992"/>
      <c r="BH139" s="992" t="s">
        <v>3</v>
      </c>
      <c r="BI139" s="992"/>
      <c r="BJ139" s="992"/>
      <c r="BK139" s="990"/>
      <c r="BL139" s="984" t="s">
        <v>1240</v>
      </c>
      <c r="BM139" s="992" t="s">
        <v>1630</v>
      </c>
      <c r="BN139" s="992" t="s">
        <v>692</v>
      </c>
      <c r="BO139" s="3561"/>
    </row>
    <row r="140" spans="1:67" s="9" customFormat="1" ht="12" customHeight="1" x14ac:dyDescent="0.3">
      <c r="A140" s="966">
        <v>133</v>
      </c>
      <c r="B140" s="987" t="s">
        <v>762</v>
      </c>
      <c r="C140" s="988" t="s">
        <v>769</v>
      </c>
      <c r="D140" s="992" t="s">
        <v>784</v>
      </c>
      <c r="E140" s="970"/>
      <c r="F140" s="971" t="s">
        <v>27</v>
      </c>
      <c r="G140" s="993" t="s">
        <v>918</v>
      </c>
      <c r="H140" s="973"/>
      <c r="I140" s="974"/>
      <c r="J140" s="975"/>
      <c r="K140" s="728">
        <v>1</v>
      </c>
      <c r="L140" s="185">
        <v>0</v>
      </c>
      <c r="M140" s="186">
        <v>1</v>
      </c>
      <c r="N140" s="1795">
        <v>0</v>
      </c>
      <c r="O140" s="187">
        <v>0</v>
      </c>
      <c r="P140" s="188">
        <v>0</v>
      </c>
      <c r="Q140" s="3465">
        <v>0</v>
      </c>
      <c r="R140" s="3485"/>
      <c r="S140" s="189">
        <f t="shared" si="8"/>
        <v>2</v>
      </c>
      <c r="T140" s="189">
        <f t="shared" si="9"/>
        <v>2</v>
      </c>
      <c r="U140" s="995" t="s">
        <v>1612</v>
      </c>
      <c r="V140" s="190" t="s">
        <v>692</v>
      </c>
      <c r="W140" s="191" t="s">
        <v>1613</v>
      </c>
      <c r="X140" s="191"/>
      <c r="Y140" s="191" t="s">
        <v>1176</v>
      </c>
      <c r="Z140" s="190" t="s">
        <v>692</v>
      </c>
      <c r="AA140" s="191" t="s">
        <v>1213</v>
      </c>
      <c r="AB140" s="191"/>
      <c r="AC140" s="191" t="s">
        <v>1295</v>
      </c>
      <c r="AD140" s="191"/>
      <c r="AE140" s="190" t="s">
        <v>692</v>
      </c>
      <c r="AF140" s="192" t="s">
        <v>1228</v>
      </c>
      <c r="AG140" s="192"/>
      <c r="AH140" s="192"/>
      <c r="AI140" s="193"/>
      <c r="AJ140" s="190" t="s">
        <v>693</v>
      </c>
      <c r="AK140" s="194" t="str">
        <f t="shared" si="7"/>
        <v>No</v>
      </c>
      <c r="AL140" s="190" t="s">
        <v>692</v>
      </c>
      <c r="AM140" s="7" t="str">
        <f t="shared" si="10"/>
        <v>No</v>
      </c>
      <c r="AN140" s="190" t="s">
        <v>692</v>
      </c>
      <c r="AO140" s="25" t="str">
        <f>IF(Q140=0,"No","")</f>
        <v>No</v>
      </c>
      <c r="AP140" s="190" t="s">
        <v>692</v>
      </c>
      <c r="AQ140" s="3382"/>
      <c r="AR140" s="190" t="s">
        <v>693</v>
      </c>
      <c r="AS140" s="976"/>
      <c r="AT140" s="977"/>
      <c r="AU140" s="966"/>
      <c r="AV140" s="978" t="s">
        <v>44</v>
      </c>
      <c r="AW140" s="978">
        <v>223346</v>
      </c>
      <c r="AX140" s="978" t="s">
        <v>179</v>
      </c>
      <c r="AY140" s="990" t="s">
        <v>1679</v>
      </c>
      <c r="AZ140" s="994" t="s">
        <v>171</v>
      </c>
      <c r="BA140" s="981" t="s">
        <v>178</v>
      </c>
      <c r="BB140" s="984"/>
      <c r="BC140" s="992"/>
      <c r="BD140" s="992"/>
      <c r="BE140" s="992"/>
      <c r="BF140" s="992"/>
      <c r="BG140" s="992"/>
      <c r="BH140" s="992" t="s">
        <v>3</v>
      </c>
      <c r="BI140" s="992"/>
      <c r="BJ140" s="992"/>
      <c r="BK140" s="990"/>
      <c r="BL140" s="984" t="s">
        <v>1239</v>
      </c>
      <c r="BM140" s="992" t="s">
        <v>1630</v>
      </c>
      <c r="BN140" s="992" t="s">
        <v>692</v>
      </c>
      <c r="BO140" s="3561"/>
    </row>
    <row r="141" spans="1:67" s="9" customFormat="1" ht="12" customHeight="1" x14ac:dyDescent="0.3">
      <c r="A141" s="966">
        <v>134</v>
      </c>
      <c r="B141" s="987" t="s">
        <v>762</v>
      </c>
      <c r="C141" s="988" t="s">
        <v>769</v>
      </c>
      <c r="D141" s="983" t="s">
        <v>785</v>
      </c>
      <c r="E141" s="970"/>
      <c r="F141" s="971" t="s">
        <v>27</v>
      </c>
      <c r="G141" s="989" t="s">
        <v>2145</v>
      </c>
      <c r="H141" s="973"/>
      <c r="I141" s="974"/>
      <c r="J141" s="975"/>
      <c r="K141" s="725">
        <v>8</v>
      </c>
      <c r="L141" s="185">
        <v>4</v>
      </c>
      <c r="M141" s="186">
        <v>4</v>
      </c>
      <c r="N141" s="1795">
        <v>0</v>
      </c>
      <c r="O141" s="187">
        <v>0</v>
      </c>
      <c r="P141" s="188">
        <v>0</v>
      </c>
      <c r="Q141" s="3465">
        <v>1</v>
      </c>
      <c r="R141" s="3485"/>
      <c r="S141" s="189">
        <f t="shared" si="8"/>
        <v>17</v>
      </c>
      <c r="T141" s="189">
        <f t="shared" si="9"/>
        <v>17</v>
      </c>
      <c r="U141" s="995" t="s">
        <v>1065</v>
      </c>
      <c r="V141" s="190" t="s">
        <v>692</v>
      </c>
      <c r="W141" s="191" t="s">
        <v>3497</v>
      </c>
      <c r="X141" s="191" t="s">
        <v>1145</v>
      </c>
      <c r="Y141" s="191" t="s">
        <v>1170</v>
      </c>
      <c r="Z141" s="190" t="s">
        <v>692</v>
      </c>
      <c r="AA141" s="191" t="s">
        <v>1214</v>
      </c>
      <c r="AB141" s="191" t="s">
        <v>2136</v>
      </c>
      <c r="AC141" s="191" t="s">
        <v>2131</v>
      </c>
      <c r="AD141" s="191"/>
      <c r="AE141" s="190" t="s">
        <v>692</v>
      </c>
      <c r="AF141" s="192" t="s">
        <v>1228</v>
      </c>
      <c r="AG141" s="192"/>
      <c r="AH141" s="192"/>
      <c r="AI141" s="193"/>
      <c r="AJ141" s="190" t="s">
        <v>693</v>
      </c>
      <c r="AK141" s="194" t="str">
        <f t="shared" si="7"/>
        <v>No</v>
      </c>
      <c r="AL141" s="190" t="s">
        <v>692</v>
      </c>
      <c r="AM141" s="7" t="str">
        <f t="shared" si="10"/>
        <v>No</v>
      </c>
      <c r="AN141" s="190" t="s">
        <v>692</v>
      </c>
      <c r="AO141" s="25" t="s">
        <v>1416</v>
      </c>
      <c r="AP141" s="190" t="s">
        <v>692</v>
      </c>
      <c r="AQ141" s="3382"/>
      <c r="AR141" s="190" t="s">
        <v>693</v>
      </c>
      <c r="AS141" s="976"/>
      <c r="AT141" s="977"/>
      <c r="AU141" s="966"/>
      <c r="AV141" s="978" t="s">
        <v>44</v>
      </c>
      <c r="AW141" s="978">
        <v>223347</v>
      </c>
      <c r="AX141" s="978" t="s">
        <v>180</v>
      </c>
      <c r="AY141" s="990" t="s">
        <v>2146</v>
      </c>
      <c r="AZ141" s="994" t="s">
        <v>171</v>
      </c>
      <c r="BA141" s="981" t="s">
        <v>178</v>
      </c>
      <c r="BB141" s="984"/>
      <c r="BC141" s="992"/>
      <c r="BD141" s="992"/>
      <c r="BE141" s="992"/>
      <c r="BF141" s="992"/>
      <c r="BG141" s="992"/>
      <c r="BH141" s="992" t="s">
        <v>3</v>
      </c>
      <c r="BI141" s="992"/>
      <c r="BJ141" s="992" t="s">
        <v>3</v>
      </c>
      <c r="BK141" s="990"/>
      <c r="BL141" s="984" t="s">
        <v>1240</v>
      </c>
      <c r="BM141" s="992" t="s">
        <v>1630</v>
      </c>
      <c r="BN141" s="992" t="s">
        <v>692</v>
      </c>
      <c r="BO141" s="3561"/>
    </row>
    <row r="142" spans="1:67" s="9" customFormat="1" ht="12" customHeight="1" x14ac:dyDescent="0.3">
      <c r="A142" s="966">
        <v>135</v>
      </c>
      <c r="B142" s="987" t="s">
        <v>762</v>
      </c>
      <c r="C142" s="988" t="s">
        <v>769</v>
      </c>
      <c r="D142" s="983" t="s">
        <v>787</v>
      </c>
      <c r="E142" s="970"/>
      <c r="F142" s="971" t="s">
        <v>27</v>
      </c>
      <c r="G142" s="993" t="s">
        <v>2147</v>
      </c>
      <c r="H142" s="973"/>
      <c r="I142" s="974"/>
      <c r="J142" s="975"/>
      <c r="K142" s="728">
        <v>4</v>
      </c>
      <c r="L142" s="185">
        <v>2</v>
      </c>
      <c r="M142" s="186">
        <v>2</v>
      </c>
      <c r="N142" s="1795">
        <v>0</v>
      </c>
      <c r="O142" s="187">
        <v>0</v>
      </c>
      <c r="P142" s="188">
        <v>0</v>
      </c>
      <c r="Q142" s="3465">
        <v>1</v>
      </c>
      <c r="R142" s="3485"/>
      <c r="S142" s="189">
        <f t="shared" si="8"/>
        <v>9</v>
      </c>
      <c r="T142" s="189">
        <f t="shared" si="9"/>
        <v>9</v>
      </c>
      <c r="U142" s="995" t="s">
        <v>1065</v>
      </c>
      <c r="V142" s="190" t="s">
        <v>692</v>
      </c>
      <c r="W142" s="191" t="s">
        <v>3497</v>
      </c>
      <c r="X142" s="191" t="s">
        <v>1145</v>
      </c>
      <c r="Y142" s="191" t="s">
        <v>1171</v>
      </c>
      <c r="Z142" s="190" t="s">
        <v>692</v>
      </c>
      <c r="AA142" s="191" t="s">
        <v>1214</v>
      </c>
      <c r="AB142" s="191" t="s">
        <v>2136</v>
      </c>
      <c r="AC142" s="191" t="s">
        <v>2133</v>
      </c>
      <c r="AD142" s="191"/>
      <c r="AE142" s="190" t="s">
        <v>692</v>
      </c>
      <c r="AF142" s="192" t="s">
        <v>1228</v>
      </c>
      <c r="AG142" s="192"/>
      <c r="AH142" s="192"/>
      <c r="AI142" s="193"/>
      <c r="AJ142" s="190" t="s">
        <v>693</v>
      </c>
      <c r="AK142" s="194" t="str">
        <f t="shared" si="7"/>
        <v>No</v>
      </c>
      <c r="AL142" s="190" t="s">
        <v>692</v>
      </c>
      <c r="AM142" s="7" t="str">
        <f t="shared" si="10"/>
        <v>No</v>
      </c>
      <c r="AN142" s="190" t="s">
        <v>692</v>
      </c>
      <c r="AO142" s="25" t="s">
        <v>1416</v>
      </c>
      <c r="AP142" s="190" t="s">
        <v>692</v>
      </c>
      <c r="AQ142" s="3382"/>
      <c r="AR142" s="190" t="s">
        <v>693</v>
      </c>
      <c r="AS142" s="976"/>
      <c r="AT142" s="977"/>
      <c r="AU142" s="966"/>
      <c r="AV142" s="978" t="s">
        <v>44</v>
      </c>
      <c r="AW142" s="978">
        <v>223347</v>
      </c>
      <c r="AX142" s="978" t="s">
        <v>180</v>
      </c>
      <c r="AY142" s="990" t="s">
        <v>2146</v>
      </c>
      <c r="AZ142" s="994" t="s">
        <v>171</v>
      </c>
      <c r="BA142" s="981" t="s">
        <v>178</v>
      </c>
      <c r="BB142" s="984"/>
      <c r="BC142" s="992"/>
      <c r="BD142" s="992"/>
      <c r="BE142" s="992"/>
      <c r="BF142" s="992"/>
      <c r="BG142" s="992"/>
      <c r="BH142" s="992" t="s">
        <v>3</v>
      </c>
      <c r="BI142" s="992"/>
      <c r="BJ142" s="992" t="s">
        <v>3</v>
      </c>
      <c r="BK142" s="990"/>
      <c r="BL142" s="984" t="s">
        <v>1240</v>
      </c>
      <c r="BM142" s="992" t="s">
        <v>1630</v>
      </c>
      <c r="BN142" s="992" t="s">
        <v>692</v>
      </c>
      <c r="BO142" s="3561"/>
    </row>
    <row r="143" spans="1:67" s="9" customFormat="1" ht="12" customHeight="1" x14ac:dyDescent="0.3">
      <c r="A143" s="966">
        <v>136</v>
      </c>
      <c r="B143" s="987" t="s">
        <v>762</v>
      </c>
      <c r="C143" s="988" t="s">
        <v>769</v>
      </c>
      <c r="D143" s="992" t="s">
        <v>784</v>
      </c>
      <c r="E143" s="970"/>
      <c r="F143" s="971" t="s">
        <v>27</v>
      </c>
      <c r="G143" s="993" t="s">
        <v>2148</v>
      </c>
      <c r="H143" s="973"/>
      <c r="I143" s="974"/>
      <c r="J143" s="975"/>
      <c r="K143" s="725">
        <v>1</v>
      </c>
      <c r="L143" s="185">
        <v>0</v>
      </c>
      <c r="M143" s="186">
        <v>1</v>
      </c>
      <c r="N143" s="1796">
        <v>0</v>
      </c>
      <c r="O143" s="187">
        <v>0</v>
      </c>
      <c r="P143" s="188">
        <v>0</v>
      </c>
      <c r="Q143" s="3465">
        <v>0</v>
      </c>
      <c r="R143" s="3485"/>
      <c r="S143" s="189">
        <f t="shared" si="8"/>
        <v>2</v>
      </c>
      <c r="T143" s="189">
        <f t="shared" si="9"/>
        <v>2</v>
      </c>
      <c r="U143" s="995" t="s">
        <v>1612</v>
      </c>
      <c r="V143" s="190" t="s">
        <v>692</v>
      </c>
      <c r="W143" s="191" t="s">
        <v>1613</v>
      </c>
      <c r="X143" s="191"/>
      <c r="Y143" s="191" t="s">
        <v>1176</v>
      </c>
      <c r="Z143" s="190" t="s">
        <v>692</v>
      </c>
      <c r="AA143" s="191" t="s">
        <v>1213</v>
      </c>
      <c r="AB143" s="191"/>
      <c r="AC143" s="191" t="s">
        <v>1295</v>
      </c>
      <c r="AD143" s="191"/>
      <c r="AE143" s="190" t="s">
        <v>692</v>
      </c>
      <c r="AF143" s="192" t="s">
        <v>1228</v>
      </c>
      <c r="AG143" s="192"/>
      <c r="AH143" s="192"/>
      <c r="AI143" s="193"/>
      <c r="AJ143" s="190" t="s">
        <v>693</v>
      </c>
      <c r="AK143" s="194" t="str">
        <f t="shared" si="7"/>
        <v>No</v>
      </c>
      <c r="AL143" s="190" t="s">
        <v>692</v>
      </c>
      <c r="AM143" s="7" t="str">
        <f t="shared" si="10"/>
        <v>No</v>
      </c>
      <c r="AN143" s="190" t="s">
        <v>692</v>
      </c>
      <c r="AO143" s="25" t="str">
        <f>IF(Q143=0,"No","")</f>
        <v>No</v>
      </c>
      <c r="AP143" s="190" t="s">
        <v>692</v>
      </c>
      <c r="AQ143" s="3382"/>
      <c r="AR143" s="190" t="s">
        <v>693</v>
      </c>
      <c r="AS143" s="976"/>
      <c r="AT143" s="977"/>
      <c r="AU143" s="966"/>
      <c r="AV143" s="978" t="s">
        <v>44</v>
      </c>
      <c r="AW143" s="978">
        <v>223347</v>
      </c>
      <c r="AX143" s="978" t="s">
        <v>180</v>
      </c>
      <c r="AY143" s="990" t="s">
        <v>2146</v>
      </c>
      <c r="AZ143" s="994" t="s">
        <v>171</v>
      </c>
      <c r="BA143" s="981" t="s">
        <v>178</v>
      </c>
      <c r="BB143" s="984"/>
      <c r="BC143" s="992"/>
      <c r="BD143" s="992"/>
      <c r="BE143" s="992"/>
      <c r="BF143" s="992"/>
      <c r="BG143" s="992"/>
      <c r="BH143" s="992" t="s">
        <v>3</v>
      </c>
      <c r="BI143" s="992"/>
      <c r="BJ143" s="992" t="s">
        <v>3</v>
      </c>
      <c r="BK143" s="990"/>
      <c r="BL143" s="984" t="s">
        <v>1239</v>
      </c>
      <c r="BM143" s="992" t="s">
        <v>1630</v>
      </c>
      <c r="BN143" s="992" t="s">
        <v>692</v>
      </c>
      <c r="BO143" s="3561"/>
    </row>
    <row r="144" spans="1:67" s="9" customFormat="1" ht="12" customHeight="1" x14ac:dyDescent="0.3">
      <c r="A144" s="966">
        <v>137</v>
      </c>
      <c r="B144" s="987" t="s">
        <v>762</v>
      </c>
      <c r="C144" s="988" t="s">
        <v>769</v>
      </c>
      <c r="D144" s="983" t="s">
        <v>785</v>
      </c>
      <c r="E144" s="970"/>
      <c r="F144" s="971" t="s">
        <v>27</v>
      </c>
      <c r="G144" s="993" t="s">
        <v>2149</v>
      </c>
      <c r="H144" s="973"/>
      <c r="I144" s="974"/>
      <c r="J144" s="975"/>
      <c r="K144" s="728">
        <v>8</v>
      </c>
      <c r="L144" s="185">
        <v>4</v>
      </c>
      <c r="M144" s="186">
        <v>4</v>
      </c>
      <c r="N144" s="1795">
        <v>0</v>
      </c>
      <c r="O144" s="187">
        <v>0</v>
      </c>
      <c r="P144" s="188">
        <v>0</v>
      </c>
      <c r="Q144" s="3465">
        <v>1</v>
      </c>
      <c r="R144" s="3485"/>
      <c r="S144" s="189">
        <f t="shared" si="8"/>
        <v>17</v>
      </c>
      <c r="T144" s="189">
        <f t="shared" si="9"/>
        <v>17</v>
      </c>
      <c r="U144" s="995" t="s">
        <v>1065</v>
      </c>
      <c r="V144" s="190" t="s">
        <v>692</v>
      </c>
      <c r="W144" s="191" t="s">
        <v>3497</v>
      </c>
      <c r="X144" s="191" t="s">
        <v>1145</v>
      </c>
      <c r="Y144" s="191" t="s">
        <v>1170</v>
      </c>
      <c r="Z144" s="190" t="s">
        <v>692</v>
      </c>
      <c r="AA144" s="191" t="s">
        <v>1214</v>
      </c>
      <c r="AB144" s="191" t="s">
        <v>2136</v>
      </c>
      <c r="AC144" s="191" t="s">
        <v>2131</v>
      </c>
      <c r="AD144" s="191"/>
      <c r="AE144" s="190" t="s">
        <v>692</v>
      </c>
      <c r="AF144" s="192" t="s">
        <v>158</v>
      </c>
      <c r="AG144" s="192"/>
      <c r="AH144" s="192"/>
      <c r="AI144" s="193"/>
      <c r="AJ144" s="190" t="s">
        <v>693</v>
      </c>
      <c r="AK144" s="194" t="str">
        <f t="shared" si="7"/>
        <v>No</v>
      </c>
      <c r="AL144" s="190" t="s">
        <v>692</v>
      </c>
      <c r="AM144" s="7" t="str">
        <f t="shared" si="10"/>
        <v>No</v>
      </c>
      <c r="AN144" s="190" t="s">
        <v>692</v>
      </c>
      <c r="AO144" s="25" t="s">
        <v>1416</v>
      </c>
      <c r="AP144" s="190" t="s">
        <v>692</v>
      </c>
      <c r="AQ144" s="3382"/>
      <c r="AR144" s="190" t="s">
        <v>693</v>
      </c>
      <c r="AS144" s="976"/>
      <c r="AT144" s="977"/>
      <c r="AU144" s="966"/>
      <c r="AV144" s="978"/>
      <c r="AW144" s="978">
        <v>1006066</v>
      </c>
      <c r="AX144" s="978" t="s">
        <v>181</v>
      </c>
      <c r="AY144" s="990" t="s">
        <v>1677</v>
      </c>
      <c r="AZ144" s="991" t="s">
        <v>171</v>
      </c>
      <c r="BA144" s="981"/>
      <c r="BB144" s="984"/>
      <c r="BC144" s="992"/>
      <c r="BD144" s="992"/>
      <c r="BE144" s="992"/>
      <c r="BF144" s="992"/>
      <c r="BG144" s="992"/>
      <c r="BH144" s="992"/>
      <c r="BI144" s="992"/>
      <c r="BJ144" s="992"/>
      <c r="BK144" s="990"/>
      <c r="BL144" s="984" t="s">
        <v>1240</v>
      </c>
      <c r="BM144" s="992" t="s">
        <v>342</v>
      </c>
      <c r="BN144" s="992" t="s">
        <v>1241</v>
      </c>
      <c r="BO144" s="3561"/>
    </row>
    <row r="145" spans="1:67" s="9" customFormat="1" ht="12" customHeight="1" x14ac:dyDescent="0.3">
      <c r="A145" s="966">
        <v>138</v>
      </c>
      <c r="B145" s="987" t="s">
        <v>762</v>
      </c>
      <c r="C145" s="988" t="s">
        <v>769</v>
      </c>
      <c r="D145" s="983" t="s">
        <v>787</v>
      </c>
      <c r="E145" s="970"/>
      <c r="F145" s="971" t="s">
        <v>27</v>
      </c>
      <c r="G145" s="993" t="s">
        <v>2150</v>
      </c>
      <c r="H145" s="973"/>
      <c r="I145" s="974"/>
      <c r="J145" s="975"/>
      <c r="K145" s="725">
        <v>4</v>
      </c>
      <c r="L145" s="185">
        <v>2</v>
      </c>
      <c r="M145" s="186">
        <v>2</v>
      </c>
      <c r="N145" s="1795">
        <v>0</v>
      </c>
      <c r="O145" s="187">
        <v>0</v>
      </c>
      <c r="P145" s="188">
        <v>0</v>
      </c>
      <c r="Q145" s="3465">
        <v>1</v>
      </c>
      <c r="R145" s="3485"/>
      <c r="S145" s="189">
        <f t="shared" si="8"/>
        <v>9</v>
      </c>
      <c r="T145" s="189">
        <f t="shared" si="9"/>
        <v>9</v>
      </c>
      <c r="U145" s="995" t="s">
        <v>1065</v>
      </c>
      <c r="V145" s="190" t="s">
        <v>692</v>
      </c>
      <c r="W145" s="191" t="s">
        <v>3497</v>
      </c>
      <c r="X145" s="191" t="s">
        <v>1145</v>
      </c>
      <c r="Y145" s="191" t="s">
        <v>1171</v>
      </c>
      <c r="Z145" s="190" t="s">
        <v>692</v>
      </c>
      <c r="AA145" s="191" t="s">
        <v>1214</v>
      </c>
      <c r="AB145" s="191" t="s">
        <v>2136</v>
      </c>
      <c r="AC145" s="191" t="s">
        <v>2133</v>
      </c>
      <c r="AD145" s="191"/>
      <c r="AE145" s="190" t="s">
        <v>692</v>
      </c>
      <c r="AF145" s="192" t="s">
        <v>158</v>
      </c>
      <c r="AG145" s="192"/>
      <c r="AH145" s="192"/>
      <c r="AI145" s="193"/>
      <c r="AJ145" s="190" t="s">
        <v>693</v>
      </c>
      <c r="AK145" s="194" t="str">
        <f t="shared" si="7"/>
        <v>No</v>
      </c>
      <c r="AL145" s="190" t="s">
        <v>692</v>
      </c>
      <c r="AM145" s="7" t="str">
        <f t="shared" si="10"/>
        <v>No</v>
      </c>
      <c r="AN145" s="190" t="s">
        <v>692</v>
      </c>
      <c r="AO145" s="25" t="s">
        <v>1416</v>
      </c>
      <c r="AP145" s="190" t="s">
        <v>692</v>
      </c>
      <c r="AQ145" s="3382"/>
      <c r="AR145" s="190" t="s">
        <v>693</v>
      </c>
      <c r="AS145" s="976"/>
      <c r="AT145" s="977"/>
      <c r="AU145" s="966"/>
      <c r="AV145" s="978"/>
      <c r="AW145" s="978">
        <v>1006066</v>
      </c>
      <c r="AX145" s="978" t="s">
        <v>181</v>
      </c>
      <c r="AY145" s="990" t="s">
        <v>1677</v>
      </c>
      <c r="AZ145" s="991" t="s">
        <v>171</v>
      </c>
      <c r="BA145" s="981"/>
      <c r="BB145" s="984"/>
      <c r="BC145" s="992"/>
      <c r="BD145" s="992"/>
      <c r="BE145" s="992"/>
      <c r="BF145" s="992"/>
      <c r="BG145" s="992"/>
      <c r="BH145" s="992"/>
      <c r="BI145" s="992"/>
      <c r="BJ145" s="992"/>
      <c r="BK145" s="990"/>
      <c r="BL145" s="984" t="s">
        <v>1240</v>
      </c>
      <c r="BM145" s="992" t="s">
        <v>342</v>
      </c>
      <c r="BN145" s="992" t="s">
        <v>1241</v>
      </c>
      <c r="BO145" s="3561"/>
    </row>
    <row r="146" spans="1:67" s="9" customFormat="1" ht="12" customHeight="1" x14ac:dyDescent="0.3">
      <c r="A146" s="966">
        <v>139</v>
      </c>
      <c r="B146" s="987" t="s">
        <v>762</v>
      </c>
      <c r="C146" s="988" t="s">
        <v>769</v>
      </c>
      <c r="D146" s="992" t="s">
        <v>784</v>
      </c>
      <c r="E146" s="970"/>
      <c r="F146" s="971" t="s">
        <v>27</v>
      </c>
      <c r="G146" s="993" t="s">
        <v>2151</v>
      </c>
      <c r="H146" s="973"/>
      <c r="I146" s="974"/>
      <c r="J146" s="975"/>
      <c r="K146" s="728">
        <v>1</v>
      </c>
      <c r="L146" s="185">
        <v>0</v>
      </c>
      <c r="M146" s="186">
        <v>1</v>
      </c>
      <c r="N146" s="1795">
        <v>0</v>
      </c>
      <c r="O146" s="187">
        <v>0</v>
      </c>
      <c r="P146" s="188">
        <v>0</v>
      </c>
      <c r="Q146" s="3465">
        <v>0</v>
      </c>
      <c r="R146" s="3485"/>
      <c r="S146" s="189">
        <f t="shared" si="8"/>
        <v>2</v>
      </c>
      <c r="T146" s="189">
        <f t="shared" si="9"/>
        <v>2</v>
      </c>
      <c r="U146" s="995" t="s">
        <v>1612</v>
      </c>
      <c r="V146" s="190" t="s">
        <v>692</v>
      </c>
      <c r="W146" s="191" t="s">
        <v>1613</v>
      </c>
      <c r="X146" s="191"/>
      <c r="Y146" s="191" t="s">
        <v>1176</v>
      </c>
      <c r="Z146" s="190" t="s">
        <v>692</v>
      </c>
      <c r="AA146" s="191" t="s">
        <v>1213</v>
      </c>
      <c r="AB146" s="191"/>
      <c r="AC146" s="191" t="s">
        <v>1295</v>
      </c>
      <c r="AD146" s="191"/>
      <c r="AE146" s="190" t="s">
        <v>692</v>
      </c>
      <c r="AF146" s="192" t="s">
        <v>158</v>
      </c>
      <c r="AG146" s="192"/>
      <c r="AH146" s="192"/>
      <c r="AI146" s="193"/>
      <c r="AJ146" s="190" t="s">
        <v>693</v>
      </c>
      <c r="AK146" s="194" t="str">
        <f t="shared" si="7"/>
        <v>No</v>
      </c>
      <c r="AL146" s="190" t="s">
        <v>692</v>
      </c>
      <c r="AM146" s="7" t="str">
        <f t="shared" si="10"/>
        <v>No</v>
      </c>
      <c r="AN146" s="190" t="s">
        <v>692</v>
      </c>
      <c r="AO146" s="25" t="str">
        <f>IF(Q146=0,"No","")</f>
        <v>No</v>
      </c>
      <c r="AP146" s="190" t="s">
        <v>692</v>
      </c>
      <c r="AQ146" s="3382"/>
      <c r="AR146" s="190" t="s">
        <v>693</v>
      </c>
      <c r="AS146" s="976"/>
      <c r="AT146" s="977"/>
      <c r="AU146" s="966"/>
      <c r="AV146" s="978"/>
      <c r="AW146" s="978">
        <v>1006066</v>
      </c>
      <c r="AX146" s="978" t="s">
        <v>181</v>
      </c>
      <c r="AY146" s="990" t="s">
        <v>1677</v>
      </c>
      <c r="AZ146" s="994" t="s">
        <v>171</v>
      </c>
      <c r="BA146" s="981"/>
      <c r="BB146" s="984"/>
      <c r="BC146" s="992"/>
      <c r="BD146" s="992"/>
      <c r="BE146" s="992"/>
      <c r="BF146" s="992"/>
      <c r="BG146" s="992"/>
      <c r="BH146" s="992"/>
      <c r="BI146" s="992"/>
      <c r="BJ146" s="992"/>
      <c r="BK146" s="990"/>
      <c r="BL146" s="984" t="s">
        <v>1239</v>
      </c>
      <c r="BM146" s="992" t="s">
        <v>342</v>
      </c>
      <c r="BN146" s="992" t="s">
        <v>1241</v>
      </c>
      <c r="BO146" s="3561"/>
    </row>
    <row r="147" spans="1:67" s="9" customFormat="1" ht="12" customHeight="1" x14ac:dyDescent="0.3">
      <c r="A147" s="966">
        <v>140</v>
      </c>
      <c r="B147" s="987" t="s">
        <v>762</v>
      </c>
      <c r="C147" s="988" t="s">
        <v>769</v>
      </c>
      <c r="D147" s="992" t="s">
        <v>784</v>
      </c>
      <c r="E147" s="970"/>
      <c r="F147" s="971" t="s">
        <v>27</v>
      </c>
      <c r="G147" s="993" t="s">
        <v>919</v>
      </c>
      <c r="H147" s="973"/>
      <c r="I147" s="974"/>
      <c r="J147" s="975"/>
      <c r="K147" s="725">
        <v>1</v>
      </c>
      <c r="L147" s="185">
        <v>0</v>
      </c>
      <c r="M147" s="186">
        <v>1</v>
      </c>
      <c r="N147" s="1796">
        <v>0</v>
      </c>
      <c r="O147" s="187">
        <v>0</v>
      </c>
      <c r="P147" s="188">
        <v>0</v>
      </c>
      <c r="Q147" s="3465">
        <v>0</v>
      </c>
      <c r="R147" s="3485"/>
      <c r="S147" s="189">
        <f t="shared" si="8"/>
        <v>2</v>
      </c>
      <c r="T147" s="189">
        <f t="shared" si="9"/>
        <v>2</v>
      </c>
      <c r="U147" s="995" t="s">
        <v>1612</v>
      </c>
      <c r="V147" s="190" t="s">
        <v>692</v>
      </c>
      <c r="W147" s="191" t="s">
        <v>1613</v>
      </c>
      <c r="X147" s="191"/>
      <c r="Y147" s="191" t="s">
        <v>1176</v>
      </c>
      <c r="Z147" s="190" t="s">
        <v>692</v>
      </c>
      <c r="AA147" s="191" t="s">
        <v>1213</v>
      </c>
      <c r="AB147" s="191"/>
      <c r="AC147" s="191" t="s">
        <v>1295</v>
      </c>
      <c r="AD147" s="191"/>
      <c r="AE147" s="190" t="s">
        <v>692</v>
      </c>
      <c r="AF147" s="192" t="s">
        <v>1228</v>
      </c>
      <c r="AG147" s="192"/>
      <c r="AH147" s="192"/>
      <c r="AI147" s="193"/>
      <c r="AJ147" s="190" t="s">
        <v>693</v>
      </c>
      <c r="AK147" s="194" t="str">
        <f t="shared" si="7"/>
        <v>No</v>
      </c>
      <c r="AL147" s="190" t="s">
        <v>692</v>
      </c>
      <c r="AM147" s="7" t="str">
        <f t="shared" si="10"/>
        <v>No</v>
      </c>
      <c r="AN147" s="190" t="s">
        <v>692</v>
      </c>
      <c r="AO147" s="25" t="str">
        <f>IF(Q147=0,"No","")</f>
        <v>No</v>
      </c>
      <c r="AP147" s="190" t="s">
        <v>692</v>
      </c>
      <c r="AQ147" s="3382"/>
      <c r="AR147" s="190" t="s">
        <v>693</v>
      </c>
      <c r="AS147" s="976"/>
      <c r="AT147" s="977"/>
      <c r="AU147" s="966"/>
      <c r="AV147" s="978" t="s">
        <v>44</v>
      </c>
      <c r="AW147" s="978">
        <v>223348</v>
      </c>
      <c r="AX147" s="978" t="s">
        <v>182</v>
      </c>
      <c r="AY147" s="990" t="s">
        <v>1680</v>
      </c>
      <c r="AZ147" s="994" t="s">
        <v>171</v>
      </c>
      <c r="BA147" s="981"/>
      <c r="BB147" s="984"/>
      <c r="BC147" s="992"/>
      <c r="BD147" s="992"/>
      <c r="BE147" s="992" t="s">
        <v>3</v>
      </c>
      <c r="BF147" s="992" t="s">
        <v>3</v>
      </c>
      <c r="BG147" s="992"/>
      <c r="BH147" s="992"/>
      <c r="BI147" s="992"/>
      <c r="BJ147" s="992"/>
      <c r="BK147" s="990"/>
      <c r="BL147" s="984" t="s">
        <v>1239</v>
      </c>
      <c r="BM147" s="992" t="s">
        <v>1630</v>
      </c>
      <c r="BN147" s="992" t="s">
        <v>1244</v>
      </c>
      <c r="BO147" s="3561"/>
    </row>
    <row r="148" spans="1:67" s="9" customFormat="1" ht="12" customHeight="1" x14ac:dyDescent="0.3">
      <c r="A148" s="966">
        <v>141</v>
      </c>
      <c r="B148" s="987" t="s">
        <v>762</v>
      </c>
      <c r="C148" s="988" t="s">
        <v>769</v>
      </c>
      <c r="D148" s="983" t="s">
        <v>785</v>
      </c>
      <c r="E148" s="970"/>
      <c r="F148" s="971" t="s">
        <v>3</v>
      </c>
      <c r="G148" s="989" t="s">
        <v>2152</v>
      </c>
      <c r="H148" s="973"/>
      <c r="I148" s="974"/>
      <c r="J148" s="975"/>
      <c r="K148" s="728">
        <v>8</v>
      </c>
      <c r="L148" s="185">
        <v>4</v>
      </c>
      <c r="M148" s="186">
        <v>4</v>
      </c>
      <c r="N148" s="1795">
        <v>2</v>
      </c>
      <c r="O148" s="187">
        <v>0</v>
      </c>
      <c r="P148" s="188">
        <v>0</v>
      </c>
      <c r="Q148" s="3465">
        <v>1</v>
      </c>
      <c r="R148" s="3485"/>
      <c r="S148" s="189">
        <f t="shared" si="8"/>
        <v>17</v>
      </c>
      <c r="T148" s="189">
        <f t="shared" si="9"/>
        <v>19</v>
      </c>
      <c r="U148" s="995" t="s">
        <v>1065</v>
      </c>
      <c r="V148" s="190" t="s">
        <v>692</v>
      </c>
      <c r="W148" s="191" t="s">
        <v>3497</v>
      </c>
      <c r="X148" s="191" t="s">
        <v>1145</v>
      </c>
      <c r="Y148" s="191" t="s">
        <v>1170</v>
      </c>
      <c r="Z148" s="190" t="s">
        <v>692</v>
      </c>
      <c r="AA148" s="191" t="s">
        <v>1214</v>
      </c>
      <c r="AB148" s="191" t="s">
        <v>1258</v>
      </c>
      <c r="AC148" s="191" t="s">
        <v>2133</v>
      </c>
      <c r="AD148" s="191"/>
      <c r="AE148" s="190" t="s">
        <v>692</v>
      </c>
      <c r="AF148" s="192" t="s">
        <v>1228</v>
      </c>
      <c r="AG148" s="192" t="s">
        <v>1624</v>
      </c>
      <c r="AH148" s="192"/>
      <c r="AI148" s="193" t="s">
        <v>2153</v>
      </c>
      <c r="AJ148" s="190" t="s">
        <v>693</v>
      </c>
      <c r="AK148" s="194" t="str">
        <f t="shared" si="7"/>
        <v>No</v>
      </c>
      <c r="AL148" s="190" t="s">
        <v>692</v>
      </c>
      <c r="AM148" s="7" t="str">
        <f t="shared" si="10"/>
        <v>No</v>
      </c>
      <c r="AN148" s="190" t="s">
        <v>692</v>
      </c>
      <c r="AO148" s="25" t="s">
        <v>1416</v>
      </c>
      <c r="AP148" s="190" t="s">
        <v>692</v>
      </c>
      <c r="AQ148" s="3382"/>
      <c r="AR148" s="190" t="s">
        <v>693</v>
      </c>
      <c r="AS148" s="976"/>
      <c r="AT148" s="977"/>
      <c r="AU148" s="966"/>
      <c r="AV148" s="978" t="s">
        <v>44</v>
      </c>
      <c r="AW148" s="978">
        <v>219579</v>
      </c>
      <c r="AX148" s="978" t="s">
        <v>184</v>
      </c>
      <c r="AY148" s="990" t="s">
        <v>2154</v>
      </c>
      <c r="AZ148" s="991" t="s">
        <v>171</v>
      </c>
      <c r="BA148" s="981" t="s">
        <v>183</v>
      </c>
      <c r="BB148" s="984"/>
      <c r="BC148" s="992"/>
      <c r="BD148" s="992"/>
      <c r="BE148" s="992" t="s">
        <v>3</v>
      </c>
      <c r="BF148" s="992" t="s">
        <v>3</v>
      </c>
      <c r="BG148" s="992"/>
      <c r="BH148" s="992"/>
      <c r="BI148" s="992"/>
      <c r="BJ148" s="992" t="s">
        <v>3</v>
      </c>
      <c r="BK148" s="990"/>
      <c r="BL148" s="984" t="s">
        <v>1240</v>
      </c>
      <c r="BM148" s="992" t="s">
        <v>342</v>
      </c>
      <c r="BN148" s="992" t="s">
        <v>692</v>
      </c>
      <c r="BO148" s="3561"/>
    </row>
    <row r="149" spans="1:67" s="9" customFormat="1" ht="12" customHeight="1" x14ac:dyDescent="0.3">
      <c r="A149" s="966">
        <v>142</v>
      </c>
      <c r="B149" s="987" t="s">
        <v>762</v>
      </c>
      <c r="C149" s="988" t="s">
        <v>769</v>
      </c>
      <c r="D149" s="983" t="s">
        <v>787</v>
      </c>
      <c r="E149" s="970"/>
      <c r="F149" s="971" t="s">
        <v>3</v>
      </c>
      <c r="G149" s="993" t="s">
        <v>2155</v>
      </c>
      <c r="H149" s="973"/>
      <c r="I149" s="974"/>
      <c r="J149" s="975"/>
      <c r="K149" s="725">
        <v>4</v>
      </c>
      <c r="L149" s="185">
        <v>2</v>
      </c>
      <c r="M149" s="186">
        <v>2</v>
      </c>
      <c r="N149" s="1795">
        <v>2</v>
      </c>
      <c r="O149" s="187">
        <v>0</v>
      </c>
      <c r="P149" s="188">
        <v>0</v>
      </c>
      <c r="Q149" s="3465">
        <v>1</v>
      </c>
      <c r="R149" s="3485"/>
      <c r="S149" s="189">
        <f t="shared" si="8"/>
        <v>9</v>
      </c>
      <c r="T149" s="189">
        <f t="shared" si="9"/>
        <v>11</v>
      </c>
      <c r="U149" s="995" t="s">
        <v>1065</v>
      </c>
      <c r="V149" s="190" t="s">
        <v>692</v>
      </c>
      <c r="W149" s="191" t="s">
        <v>3497</v>
      </c>
      <c r="X149" s="191" t="s">
        <v>1145</v>
      </c>
      <c r="Y149" s="191" t="s">
        <v>1171</v>
      </c>
      <c r="Z149" s="190" t="s">
        <v>692</v>
      </c>
      <c r="AA149" s="191" t="s">
        <v>1214</v>
      </c>
      <c r="AB149" s="191" t="s">
        <v>1258</v>
      </c>
      <c r="AC149" s="191" t="s">
        <v>2133</v>
      </c>
      <c r="AD149" s="191"/>
      <c r="AE149" s="190" t="s">
        <v>692</v>
      </c>
      <c r="AF149" s="192" t="s">
        <v>1228</v>
      </c>
      <c r="AG149" s="192" t="s">
        <v>1624</v>
      </c>
      <c r="AH149" s="192"/>
      <c r="AI149" s="193" t="s">
        <v>2153</v>
      </c>
      <c r="AJ149" s="190" t="s">
        <v>693</v>
      </c>
      <c r="AK149" s="194" t="str">
        <f t="shared" si="7"/>
        <v>No</v>
      </c>
      <c r="AL149" s="190" t="s">
        <v>692</v>
      </c>
      <c r="AM149" s="7" t="str">
        <f t="shared" si="10"/>
        <v>No</v>
      </c>
      <c r="AN149" s="190" t="s">
        <v>692</v>
      </c>
      <c r="AO149" s="25" t="s">
        <v>1416</v>
      </c>
      <c r="AP149" s="190" t="s">
        <v>692</v>
      </c>
      <c r="AQ149" s="3382"/>
      <c r="AR149" s="190" t="s">
        <v>693</v>
      </c>
      <c r="AS149" s="976"/>
      <c r="AT149" s="977"/>
      <c r="AU149" s="966"/>
      <c r="AV149" s="978" t="s">
        <v>44</v>
      </c>
      <c r="AW149" s="978">
        <v>219579</v>
      </c>
      <c r="AX149" s="978" t="s">
        <v>184</v>
      </c>
      <c r="AY149" s="990" t="s">
        <v>2154</v>
      </c>
      <c r="AZ149" s="991" t="s">
        <v>171</v>
      </c>
      <c r="BA149" s="981" t="s">
        <v>183</v>
      </c>
      <c r="BB149" s="984"/>
      <c r="BC149" s="992"/>
      <c r="BD149" s="992"/>
      <c r="BE149" s="992" t="s">
        <v>3</v>
      </c>
      <c r="BF149" s="992" t="s">
        <v>3</v>
      </c>
      <c r="BG149" s="992"/>
      <c r="BH149" s="992"/>
      <c r="BI149" s="992"/>
      <c r="BJ149" s="992" t="s">
        <v>3</v>
      </c>
      <c r="BK149" s="990"/>
      <c r="BL149" s="984" t="s">
        <v>1240</v>
      </c>
      <c r="BM149" s="992" t="s">
        <v>342</v>
      </c>
      <c r="BN149" s="992" t="s">
        <v>692</v>
      </c>
      <c r="BO149" s="3561"/>
    </row>
    <row r="150" spans="1:67" s="9" customFormat="1" ht="12" customHeight="1" x14ac:dyDescent="0.3">
      <c r="A150" s="966">
        <v>143</v>
      </c>
      <c r="B150" s="987" t="s">
        <v>762</v>
      </c>
      <c r="C150" s="988" t="s">
        <v>769</v>
      </c>
      <c r="D150" s="992" t="s">
        <v>784</v>
      </c>
      <c r="E150" s="970"/>
      <c r="F150" s="971" t="s">
        <v>27</v>
      </c>
      <c r="G150" s="993" t="s">
        <v>2156</v>
      </c>
      <c r="H150" s="973"/>
      <c r="I150" s="974"/>
      <c r="J150" s="975"/>
      <c r="K150" s="728">
        <v>1</v>
      </c>
      <c r="L150" s="185">
        <v>0</v>
      </c>
      <c r="M150" s="186">
        <v>1</v>
      </c>
      <c r="N150" s="1795">
        <v>0</v>
      </c>
      <c r="O150" s="187">
        <v>0</v>
      </c>
      <c r="P150" s="188">
        <v>0</v>
      </c>
      <c r="Q150" s="3465">
        <v>0</v>
      </c>
      <c r="R150" s="3485"/>
      <c r="S150" s="189">
        <f t="shared" si="8"/>
        <v>2</v>
      </c>
      <c r="T150" s="189">
        <f t="shared" si="9"/>
        <v>2</v>
      </c>
      <c r="U150" s="995" t="s">
        <v>1612</v>
      </c>
      <c r="V150" s="190" t="s">
        <v>692</v>
      </c>
      <c r="W150" s="191" t="s">
        <v>1613</v>
      </c>
      <c r="X150" s="191"/>
      <c r="Y150" s="191" t="s">
        <v>1176</v>
      </c>
      <c r="Z150" s="190" t="s">
        <v>692</v>
      </c>
      <c r="AA150" s="191" t="s">
        <v>1213</v>
      </c>
      <c r="AB150" s="191"/>
      <c r="AC150" s="191" t="s">
        <v>1295</v>
      </c>
      <c r="AD150" s="191"/>
      <c r="AE150" s="190" t="s">
        <v>692</v>
      </c>
      <c r="AF150" s="192" t="s">
        <v>1228</v>
      </c>
      <c r="AG150" s="192"/>
      <c r="AH150" s="192"/>
      <c r="AI150" s="193"/>
      <c r="AJ150" s="190" t="s">
        <v>693</v>
      </c>
      <c r="AK150" s="194" t="str">
        <f t="shared" si="7"/>
        <v>No</v>
      </c>
      <c r="AL150" s="190" t="s">
        <v>692</v>
      </c>
      <c r="AM150" s="7" t="str">
        <f t="shared" si="10"/>
        <v>No</v>
      </c>
      <c r="AN150" s="190" t="s">
        <v>692</v>
      </c>
      <c r="AO150" s="25" t="str">
        <f>IF(Q150=0,"No","")</f>
        <v>No</v>
      </c>
      <c r="AP150" s="190" t="s">
        <v>692</v>
      </c>
      <c r="AQ150" s="3382"/>
      <c r="AR150" s="190" t="s">
        <v>693</v>
      </c>
      <c r="AS150" s="976"/>
      <c r="AT150" s="977"/>
      <c r="AU150" s="966"/>
      <c r="AV150" s="978" t="s">
        <v>44</v>
      </c>
      <c r="AW150" s="978">
        <v>219579</v>
      </c>
      <c r="AX150" s="978" t="s">
        <v>184</v>
      </c>
      <c r="AY150" s="990" t="s">
        <v>2154</v>
      </c>
      <c r="AZ150" s="994" t="s">
        <v>171</v>
      </c>
      <c r="BA150" s="981" t="s">
        <v>183</v>
      </c>
      <c r="BB150" s="984"/>
      <c r="BC150" s="992"/>
      <c r="BD150" s="992"/>
      <c r="BE150" s="992" t="s">
        <v>3</v>
      </c>
      <c r="BF150" s="992" t="s">
        <v>3</v>
      </c>
      <c r="BG150" s="992"/>
      <c r="BH150" s="992"/>
      <c r="BI150" s="992"/>
      <c r="BJ150" s="992" t="s">
        <v>3</v>
      </c>
      <c r="BK150" s="990"/>
      <c r="BL150" s="984" t="s">
        <v>1239</v>
      </c>
      <c r="BM150" s="992" t="s">
        <v>342</v>
      </c>
      <c r="BN150" s="992" t="s">
        <v>692</v>
      </c>
      <c r="BO150" s="3561"/>
    </row>
    <row r="151" spans="1:67" s="9" customFormat="1" ht="12" customHeight="1" x14ac:dyDescent="0.3">
      <c r="A151" s="966">
        <v>144</v>
      </c>
      <c r="B151" s="987" t="s">
        <v>762</v>
      </c>
      <c r="C151" s="988" t="s">
        <v>769</v>
      </c>
      <c r="D151" s="992" t="s">
        <v>784</v>
      </c>
      <c r="E151" s="970"/>
      <c r="F151" s="971" t="s">
        <v>27</v>
      </c>
      <c r="G151" s="993" t="s">
        <v>2157</v>
      </c>
      <c r="H151" s="973"/>
      <c r="I151" s="974"/>
      <c r="J151" s="975"/>
      <c r="K151" s="725">
        <v>1</v>
      </c>
      <c r="L151" s="185">
        <v>0</v>
      </c>
      <c r="M151" s="186">
        <v>1</v>
      </c>
      <c r="N151" s="1796">
        <v>0</v>
      </c>
      <c r="O151" s="187">
        <v>0</v>
      </c>
      <c r="P151" s="188">
        <v>0</v>
      </c>
      <c r="Q151" s="3465">
        <v>0</v>
      </c>
      <c r="R151" s="3485"/>
      <c r="S151" s="189">
        <f t="shared" si="8"/>
        <v>2</v>
      </c>
      <c r="T151" s="189">
        <f t="shared" si="9"/>
        <v>2</v>
      </c>
      <c r="U151" s="995" t="s">
        <v>1612</v>
      </c>
      <c r="V151" s="190" t="s">
        <v>692</v>
      </c>
      <c r="W151" s="191" t="s">
        <v>1613</v>
      </c>
      <c r="X151" s="191"/>
      <c r="Y151" s="191" t="s">
        <v>1176</v>
      </c>
      <c r="Z151" s="190" t="s">
        <v>692</v>
      </c>
      <c r="AA151" s="191" t="s">
        <v>1213</v>
      </c>
      <c r="AB151" s="191"/>
      <c r="AC151" s="191" t="s">
        <v>1295</v>
      </c>
      <c r="AD151" s="191"/>
      <c r="AE151" s="190" t="s">
        <v>692</v>
      </c>
      <c r="AF151" s="192" t="s">
        <v>1228</v>
      </c>
      <c r="AG151" s="192"/>
      <c r="AH151" s="192"/>
      <c r="AI151" s="193"/>
      <c r="AJ151" s="190" t="s">
        <v>693</v>
      </c>
      <c r="AK151" s="194" t="str">
        <f t="shared" si="7"/>
        <v>No</v>
      </c>
      <c r="AL151" s="190" t="s">
        <v>692</v>
      </c>
      <c r="AM151" s="7" t="str">
        <f t="shared" si="10"/>
        <v>No</v>
      </c>
      <c r="AN151" s="190" t="s">
        <v>692</v>
      </c>
      <c r="AO151" s="25" t="str">
        <f>IF(Q151=0,"No","")</f>
        <v>No</v>
      </c>
      <c r="AP151" s="190" t="s">
        <v>692</v>
      </c>
      <c r="AQ151" s="3382"/>
      <c r="AR151" s="190" t="s">
        <v>693</v>
      </c>
      <c r="AS151" s="976"/>
      <c r="AT151" s="977"/>
      <c r="AU151" s="966"/>
      <c r="AV151" s="978"/>
      <c r="AW151" s="978">
        <v>219587</v>
      </c>
      <c r="AX151" s="978" t="s">
        <v>185</v>
      </c>
      <c r="AY151" s="990" t="s">
        <v>2158</v>
      </c>
      <c r="AZ151" s="994" t="s">
        <v>171</v>
      </c>
      <c r="BA151" s="981"/>
      <c r="BB151" s="984"/>
      <c r="BC151" s="992"/>
      <c r="BD151" s="992"/>
      <c r="BE151" s="992"/>
      <c r="BF151" s="992"/>
      <c r="BG151" s="992"/>
      <c r="BH151" s="992"/>
      <c r="BI151" s="992"/>
      <c r="BJ151" s="992"/>
      <c r="BK151" s="990"/>
      <c r="BL151" s="984" t="s">
        <v>1239</v>
      </c>
      <c r="BM151" s="992" t="s">
        <v>1630</v>
      </c>
      <c r="BN151" s="992" t="s">
        <v>1244</v>
      </c>
      <c r="BO151" s="3561"/>
    </row>
    <row r="152" spans="1:67" s="9" customFormat="1" ht="12" customHeight="1" x14ac:dyDescent="0.3">
      <c r="A152" s="966">
        <v>145</v>
      </c>
      <c r="B152" s="987" t="s">
        <v>762</v>
      </c>
      <c r="C152" s="988" t="s">
        <v>769</v>
      </c>
      <c r="D152" s="992" t="s">
        <v>784</v>
      </c>
      <c r="E152" s="970"/>
      <c r="F152" s="971" t="s">
        <v>27</v>
      </c>
      <c r="G152" s="993" t="s">
        <v>924</v>
      </c>
      <c r="H152" s="973"/>
      <c r="I152" s="974"/>
      <c r="J152" s="975"/>
      <c r="K152" s="728">
        <v>1</v>
      </c>
      <c r="L152" s="185">
        <v>0</v>
      </c>
      <c r="M152" s="186">
        <v>1</v>
      </c>
      <c r="N152" s="1795">
        <v>0</v>
      </c>
      <c r="O152" s="187">
        <v>0</v>
      </c>
      <c r="P152" s="188">
        <v>0</v>
      </c>
      <c r="Q152" s="3465">
        <v>0</v>
      </c>
      <c r="R152" s="3485"/>
      <c r="S152" s="189">
        <f t="shared" si="8"/>
        <v>2</v>
      </c>
      <c r="T152" s="189">
        <f t="shared" si="9"/>
        <v>2</v>
      </c>
      <c r="U152" s="995" t="s">
        <v>1612</v>
      </c>
      <c r="V152" s="190" t="s">
        <v>692</v>
      </c>
      <c r="W152" s="191" t="s">
        <v>1613</v>
      </c>
      <c r="X152" s="191"/>
      <c r="Y152" s="191" t="s">
        <v>1176</v>
      </c>
      <c r="Z152" s="190" t="s">
        <v>692</v>
      </c>
      <c r="AA152" s="191" t="s">
        <v>1213</v>
      </c>
      <c r="AB152" s="191"/>
      <c r="AC152" s="191" t="s">
        <v>1295</v>
      </c>
      <c r="AD152" s="191"/>
      <c r="AE152" s="190" t="s">
        <v>692</v>
      </c>
      <c r="AF152" s="192" t="s">
        <v>1228</v>
      </c>
      <c r="AG152" s="192"/>
      <c r="AH152" s="192"/>
      <c r="AI152" s="193"/>
      <c r="AJ152" s="190" t="s">
        <v>693</v>
      </c>
      <c r="AK152" s="194" t="str">
        <f t="shared" si="7"/>
        <v>No</v>
      </c>
      <c r="AL152" s="190" t="s">
        <v>692</v>
      </c>
      <c r="AM152" s="7" t="str">
        <f t="shared" si="10"/>
        <v>No</v>
      </c>
      <c r="AN152" s="190" t="s">
        <v>692</v>
      </c>
      <c r="AO152" s="25" t="str">
        <f>IF(Q152=0,"No","")</f>
        <v>No</v>
      </c>
      <c r="AP152" s="190" t="s">
        <v>692</v>
      </c>
      <c r="AQ152" s="3382"/>
      <c r="AR152" s="190" t="s">
        <v>693</v>
      </c>
      <c r="AS152" s="976"/>
      <c r="AT152" s="977"/>
      <c r="AU152" s="966"/>
      <c r="AV152" s="978"/>
      <c r="AW152" s="978">
        <v>219590</v>
      </c>
      <c r="AX152" s="978" t="s">
        <v>186</v>
      </c>
      <c r="AY152" s="990" t="s">
        <v>1687</v>
      </c>
      <c r="AZ152" s="994" t="s">
        <v>171</v>
      </c>
      <c r="BA152" s="981"/>
      <c r="BB152" s="984"/>
      <c r="BC152" s="992"/>
      <c r="BD152" s="992"/>
      <c r="BE152" s="992"/>
      <c r="BF152" s="992"/>
      <c r="BG152" s="992"/>
      <c r="BH152" s="992"/>
      <c r="BI152" s="992"/>
      <c r="BJ152" s="992"/>
      <c r="BK152" s="990"/>
      <c r="BL152" s="984" t="s">
        <v>1239</v>
      </c>
      <c r="BM152" s="992" t="s">
        <v>1630</v>
      </c>
      <c r="BN152" s="992" t="s">
        <v>1244</v>
      </c>
      <c r="BO152" s="3561"/>
    </row>
    <row r="153" spans="1:67" s="9" customFormat="1" ht="12" customHeight="1" x14ac:dyDescent="0.3">
      <c r="A153" s="966">
        <v>146</v>
      </c>
      <c r="B153" s="987" t="s">
        <v>762</v>
      </c>
      <c r="C153" s="988" t="s">
        <v>769</v>
      </c>
      <c r="D153" s="992" t="s">
        <v>784</v>
      </c>
      <c r="E153" s="970"/>
      <c r="F153" s="971" t="s">
        <v>27</v>
      </c>
      <c r="G153" s="993" t="s">
        <v>925</v>
      </c>
      <c r="H153" s="973"/>
      <c r="I153" s="974"/>
      <c r="J153" s="975"/>
      <c r="K153" s="725">
        <v>1</v>
      </c>
      <c r="L153" s="185">
        <v>0</v>
      </c>
      <c r="M153" s="186">
        <v>1</v>
      </c>
      <c r="N153" s="1795">
        <v>0</v>
      </c>
      <c r="O153" s="187">
        <v>0</v>
      </c>
      <c r="P153" s="188">
        <v>0</v>
      </c>
      <c r="Q153" s="3465">
        <v>0</v>
      </c>
      <c r="R153" s="3485"/>
      <c r="S153" s="189">
        <f t="shared" si="8"/>
        <v>2</v>
      </c>
      <c r="T153" s="189">
        <f t="shared" si="9"/>
        <v>2</v>
      </c>
      <c r="U153" s="995" t="s">
        <v>1612</v>
      </c>
      <c r="V153" s="190" t="s">
        <v>692</v>
      </c>
      <c r="W153" s="191" t="s">
        <v>1613</v>
      </c>
      <c r="X153" s="191"/>
      <c r="Y153" s="191" t="s">
        <v>1176</v>
      </c>
      <c r="Z153" s="190" t="s">
        <v>692</v>
      </c>
      <c r="AA153" s="191" t="s">
        <v>1213</v>
      </c>
      <c r="AB153" s="191"/>
      <c r="AC153" s="191" t="s">
        <v>1295</v>
      </c>
      <c r="AD153" s="191"/>
      <c r="AE153" s="190" t="s">
        <v>692</v>
      </c>
      <c r="AF153" s="192" t="s">
        <v>1232</v>
      </c>
      <c r="AG153" s="192"/>
      <c r="AH153" s="192"/>
      <c r="AI153" s="193"/>
      <c r="AJ153" s="190" t="s">
        <v>693</v>
      </c>
      <c r="AK153" s="194" t="str">
        <f t="shared" si="7"/>
        <v>No</v>
      </c>
      <c r="AL153" s="190" t="s">
        <v>692</v>
      </c>
      <c r="AM153" s="7" t="str">
        <f t="shared" si="10"/>
        <v>No</v>
      </c>
      <c r="AN153" s="190" t="s">
        <v>692</v>
      </c>
      <c r="AO153" s="25" t="str">
        <f>IF(Q153=0,"No","")</f>
        <v>No</v>
      </c>
      <c r="AP153" s="190" t="s">
        <v>692</v>
      </c>
      <c r="AQ153" s="3382"/>
      <c r="AR153" s="190" t="s">
        <v>693</v>
      </c>
      <c r="AS153" s="976"/>
      <c r="AT153" s="977"/>
      <c r="AU153" s="966"/>
      <c r="AV153" s="978"/>
      <c r="AW153" s="978">
        <v>223525</v>
      </c>
      <c r="AX153" s="978" t="s">
        <v>187</v>
      </c>
      <c r="AY153" s="990" t="s">
        <v>1689</v>
      </c>
      <c r="AZ153" s="994" t="s">
        <v>171</v>
      </c>
      <c r="BA153" s="981"/>
      <c r="BB153" s="984"/>
      <c r="BC153" s="992"/>
      <c r="BD153" s="992"/>
      <c r="BE153" s="992"/>
      <c r="BF153" s="992"/>
      <c r="BG153" s="992"/>
      <c r="BH153" s="992"/>
      <c r="BI153" s="992"/>
      <c r="BJ153" s="992"/>
      <c r="BK153" s="990"/>
      <c r="BL153" s="984" t="s">
        <v>1239</v>
      </c>
      <c r="BM153" s="992" t="s">
        <v>1630</v>
      </c>
      <c r="BN153" s="992" t="s">
        <v>1244</v>
      </c>
      <c r="BO153" s="3561"/>
    </row>
    <row r="154" spans="1:67" s="9" customFormat="1" ht="12" customHeight="1" x14ac:dyDescent="0.3">
      <c r="A154" s="966">
        <v>147</v>
      </c>
      <c r="B154" s="987" t="s">
        <v>762</v>
      </c>
      <c r="C154" s="988" t="s">
        <v>769</v>
      </c>
      <c r="D154" s="992" t="s">
        <v>784</v>
      </c>
      <c r="E154" s="970"/>
      <c r="F154" s="971" t="s">
        <v>27</v>
      </c>
      <c r="G154" s="993" t="s">
        <v>927</v>
      </c>
      <c r="H154" s="973"/>
      <c r="I154" s="974"/>
      <c r="J154" s="975"/>
      <c r="K154" s="728">
        <v>1</v>
      </c>
      <c r="L154" s="185">
        <v>0</v>
      </c>
      <c r="M154" s="186">
        <v>1</v>
      </c>
      <c r="N154" s="1795">
        <v>0</v>
      </c>
      <c r="O154" s="187">
        <v>0</v>
      </c>
      <c r="P154" s="188">
        <v>0</v>
      </c>
      <c r="Q154" s="3465">
        <v>0</v>
      </c>
      <c r="R154" s="3485"/>
      <c r="S154" s="189">
        <f t="shared" si="8"/>
        <v>2</v>
      </c>
      <c r="T154" s="189">
        <f t="shared" si="9"/>
        <v>2</v>
      </c>
      <c r="U154" s="995" t="s">
        <v>1612</v>
      </c>
      <c r="V154" s="190" t="s">
        <v>692</v>
      </c>
      <c r="W154" s="191" t="s">
        <v>1613</v>
      </c>
      <c r="X154" s="191"/>
      <c r="Y154" s="191" t="s">
        <v>1176</v>
      </c>
      <c r="Z154" s="190" t="s">
        <v>692</v>
      </c>
      <c r="AA154" s="191" t="s">
        <v>1213</v>
      </c>
      <c r="AB154" s="191"/>
      <c r="AC154" s="191" t="s">
        <v>1295</v>
      </c>
      <c r="AD154" s="191"/>
      <c r="AE154" s="190" t="s">
        <v>692</v>
      </c>
      <c r="AF154" s="192" t="s">
        <v>1228</v>
      </c>
      <c r="AG154" s="192"/>
      <c r="AH154" s="192"/>
      <c r="AI154" s="193"/>
      <c r="AJ154" s="190" t="s">
        <v>693</v>
      </c>
      <c r="AK154" s="194" t="str">
        <f t="shared" si="7"/>
        <v>No</v>
      </c>
      <c r="AL154" s="190" t="s">
        <v>692</v>
      </c>
      <c r="AM154" s="7" t="str">
        <f t="shared" si="10"/>
        <v>No</v>
      </c>
      <c r="AN154" s="190" t="s">
        <v>692</v>
      </c>
      <c r="AO154" s="25" t="str">
        <f>IF(Q154=0,"No","")</f>
        <v>No</v>
      </c>
      <c r="AP154" s="190" t="s">
        <v>692</v>
      </c>
      <c r="AQ154" s="3382"/>
      <c r="AR154" s="190" t="s">
        <v>693</v>
      </c>
      <c r="AS154" s="976"/>
      <c r="AT154" s="977"/>
      <c r="AU154" s="966"/>
      <c r="AV154" s="978" t="s">
        <v>44</v>
      </c>
      <c r="AW154" s="978">
        <v>219593</v>
      </c>
      <c r="AX154" s="978" t="s">
        <v>188</v>
      </c>
      <c r="AY154" s="990" t="s">
        <v>1691</v>
      </c>
      <c r="AZ154" s="994" t="s">
        <v>171</v>
      </c>
      <c r="BA154" s="981"/>
      <c r="BB154" s="984"/>
      <c r="BC154" s="992"/>
      <c r="BD154" s="992"/>
      <c r="BE154" s="992" t="s">
        <v>3</v>
      </c>
      <c r="BF154" s="992"/>
      <c r="BG154" s="992"/>
      <c r="BH154" s="992"/>
      <c r="BI154" s="992"/>
      <c r="BJ154" s="992"/>
      <c r="BK154" s="990"/>
      <c r="BL154" s="984" t="s">
        <v>1239</v>
      </c>
      <c r="BM154" s="992" t="s">
        <v>1630</v>
      </c>
      <c r="BN154" s="992" t="s">
        <v>1244</v>
      </c>
      <c r="BO154" s="3561"/>
    </row>
    <row r="155" spans="1:67" s="9" customFormat="1" ht="12" customHeight="1" x14ac:dyDescent="0.3">
      <c r="A155" s="966">
        <v>148</v>
      </c>
      <c r="B155" s="987" t="s">
        <v>762</v>
      </c>
      <c r="C155" s="988" t="s">
        <v>769</v>
      </c>
      <c r="D155" s="983" t="s">
        <v>785</v>
      </c>
      <c r="E155" s="970"/>
      <c r="F155" s="971" t="s">
        <v>27</v>
      </c>
      <c r="G155" s="989" t="s">
        <v>889</v>
      </c>
      <c r="H155" s="973"/>
      <c r="I155" s="974"/>
      <c r="J155" s="975"/>
      <c r="K155" s="725">
        <v>8</v>
      </c>
      <c r="L155" s="185">
        <v>4</v>
      </c>
      <c r="M155" s="186">
        <v>4</v>
      </c>
      <c r="N155" s="1796">
        <v>0</v>
      </c>
      <c r="O155" s="187">
        <v>0</v>
      </c>
      <c r="P155" s="188">
        <v>0</v>
      </c>
      <c r="Q155" s="3465">
        <v>1</v>
      </c>
      <c r="R155" s="3485"/>
      <c r="S155" s="189">
        <f t="shared" si="8"/>
        <v>17</v>
      </c>
      <c r="T155" s="189">
        <f t="shared" si="9"/>
        <v>17</v>
      </c>
      <c r="U155" s="995" t="s">
        <v>1065</v>
      </c>
      <c r="V155" s="190" t="s">
        <v>692</v>
      </c>
      <c r="W155" s="191" t="s">
        <v>3497</v>
      </c>
      <c r="X155" s="191" t="s">
        <v>1145</v>
      </c>
      <c r="Y155" s="191" t="s">
        <v>1170</v>
      </c>
      <c r="Z155" s="190" t="s">
        <v>692</v>
      </c>
      <c r="AA155" s="191" t="s">
        <v>1214</v>
      </c>
      <c r="AB155" s="191" t="s">
        <v>2136</v>
      </c>
      <c r="AC155" s="191" t="s">
        <v>2131</v>
      </c>
      <c r="AD155" s="191"/>
      <c r="AE155" s="190" t="s">
        <v>692</v>
      </c>
      <c r="AF155" s="192" t="s">
        <v>1228</v>
      </c>
      <c r="AG155" s="192"/>
      <c r="AH155" s="192"/>
      <c r="AI155" s="193"/>
      <c r="AJ155" s="190" t="s">
        <v>693</v>
      </c>
      <c r="AK155" s="194" t="str">
        <f t="shared" si="7"/>
        <v>No</v>
      </c>
      <c r="AL155" s="190" t="s">
        <v>692</v>
      </c>
      <c r="AM155" s="7" t="str">
        <f t="shared" si="10"/>
        <v>No</v>
      </c>
      <c r="AN155" s="190" t="s">
        <v>692</v>
      </c>
      <c r="AO155" s="25" t="s">
        <v>1416</v>
      </c>
      <c r="AP155" s="190" t="s">
        <v>692</v>
      </c>
      <c r="AQ155" s="3382"/>
      <c r="AR155" s="190" t="s">
        <v>693</v>
      </c>
      <c r="AS155" s="976"/>
      <c r="AT155" s="977"/>
      <c r="AU155" s="966"/>
      <c r="AV155" s="978" t="s">
        <v>44</v>
      </c>
      <c r="AW155" s="978">
        <v>219595</v>
      </c>
      <c r="AX155" s="978" t="s">
        <v>190</v>
      </c>
      <c r="AY155" s="990" t="s">
        <v>1692</v>
      </c>
      <c r="AZ155" s="994" t="s">
        <v>171</v>
      </c>
      <c r="BA155" s="981" t="s">
        <v>189</v>
      </c>
      <c r="BB155" s="984"/>
      <c r="BC155" s="992"/>
      <c r="BD155" s="992"/>
      <c r="BE155" s="992" t="s">
        <v>3</v>
      </c>
      <c r="BF155" s="992" t="s">
        <v>3</v>
      </c>
      <c r="BG155" s="992"/>
      <c r="BH155" s="992" t="s">
        <v>3</v>
      </c>
      <c r="BI155" s="992"/>
      <c r="BJ155" s="992" t="s">
        <v>3</v>
      </c>
      <c r="BK155" s="990"/>
      <c r="BL155" s="984" t="s">
        <v>1240</v>
      </c>
      <c r="BM155" s="992" t="s">
        <v>342</v>
      </c>
      <c r="BN155" s="992" t="s">
        <v>1241</v>
      </c>
      <c r="BO155" s="3561"/>
    </row>
    <row r="156" spans="1:67" s="9" customFormat="1" ht="12" customHeight="1" x14ac:dyDescent="0.3">
      <c r="A156" s="966">
        <v>149</v>
      </c>
      <c r="B156" s="987" t="s">
        <v>762</v>
      </c>
      <c r="C156" s="988" t="s">
        <v>769</v>
      </c>
      <c r="D156" s="983" t="s">
        <v>787</v>
      </c>
      <c r="E156" s="970"/>
      <c r="F156" s="971" t="s">
        <v>27</v>
      </c>
      <c r="G156" s="993" t="s">
        <v>888</v>
      </c>
      <c r="H156" s="973"/>
      <c r="I156" s="974"/>
      <c r="J156" s="975"/>
      <c r="K156" s="728">
        <v>4</v>
      </c>
      <c r="L156" s="185">
        <v>2</v>
      </c>
      <c r="M156" s="186">
        <v>2</v>
      </c>
      <c r="N156" s="1795">
        <v>0</v>
      </c>
      <c r="O156" s="187">
        <v>0</v>
      </c>
      <c r="P156" s="188">
        <v>0</v>
      </c>
      <c r="Q156" s="3465">
        <v>1</v>
      </c>
      <c r="R156" s="3485"/>
      <c r="S156" s="189">
        <f t="shared" si="8"/>
        <v>9</v>
      </c>
      <c r="T156" s="189">
        <f t="shared" si="9"/>
        <v>9</v>
      </c>
      <c r="U156" s="995" t="s">
        <v>1065</v>
      </c>
      <c r="V156" s="190" t="s">
        <v>692</v>
      </c>
      <c r="W156" s="191" t="s">
        <v>3497</v>
      </c>
      <c r="X156" s="191" t="s">
        <v>1145</v>
      </c>
      <c r="Y156" s="191" t="s">
        <v>1171</v>
      </c>
      <c r="Z156" s="190" t="s">
        <v>692</v>
      </c>
      <c r="AA156" s="191" t="s">
        <v>1214</v>
      </c>
      <c r="AB156" s="191" t="s">
        <v>2136</v>
      </c>
      <c r="AC156" s="191" t="s">
        <v>2133</v>
      </c>
      <c r="AD156" s="191"/>
      <c r="AE156" s="190" t="s">
        <v>692</v>
      </c>
      <c r="AF156" s="192" t="s">
        <v>1228</v>
      </c>
      <c r="AG156" s="192"/>
      <c r="AH156" s="192"/>
      <c r="AI156" s="193"/>
      <c r="AJ156" s="190" t="s">
        <v>693</v>
      </c>
      <c r="AK156" s="194" t="str">
        <f t="shared" si="7"/>
        <v>No</v>
      </c>
      <c r="AL156" s="190" t="s">
        <v>692</v>
      </c>
      <c r="AM156" s="7" t="str">
        <f t="shared" si="10"/>
        <v>No</v>
      </c>
      <c r="AN156" s="190" t="s">
        <v>692</v>
      </c>
      <c r="AO156" s="25" t="s">
        <v>1416</v>
      </c>
      <c r="AP156" s="190" t="s">
        <v>692</v>
      </c>
      <c r="AQ156" s="3382"/>
      <c r="AR156" s="190" t="s">
        <v>693</v>
      </c>
      <c r="AS156" s="976"/>
      <c r="AT156" s="977"/>
      <c r="AU156" s="966"/>
      <c r="AV156" s="978" t="s">
        <v>44</v>
      </c>
      <c r="AW156" s="978">
        <v>219595</v>
      </c>
      <c r="AX156" s="978" t="s">
        <v>190</v>
      </c>
      <c r="AY156" s="990" t="s">
        <v>1692</v>
      </c>
      <c r="AZ156" s="991" t="s">
        <v>171</v>
      </c>
      <c r="BA156" s="981" t="s">
        <v>189</v>
      </c>
      <c r="BB156" s="984"/>
      <c r="BC156" s="992"/>
      <c r="BD156" s="992"/>
      <c r="BE156" s="992" t="s">
        <v>3</v>
      </c>
      <c r="BF156" s="992" t="s">
        <v>3</v>
      </c>
      <c r="BG156" s="992"/>
      <c r="BH156" s="992" t="s">
        <v>3</v>
      </c>
      <c r="BI156" s="992"/>
      <c r="BJ156" s="992" t="s">
        <v>3</v>
      </c>
      <c r="BK156" s="990"/>
      <c r="BL156" s="984" t="s">
        <v>1240</v>
      </c>
      <c r="BM156" s="992" t="s">
        <v>342</v>
      </c>
      <c r="BN156" s="992" t="s">
        <v>1241</v>
      </c>
      <c r="BO156" s="3561"/>
    </row>
    <row r="157" spans="1:67" s="9" customFormat="1" ht="12" customHeight="1" x14ac:dyDescent="0.3">
      <c r="A157" s="966">
        <v>150</v>
      </c>
      <c r="B157" s="987" t="s">
        <v>762</v>
      </c>
      <c r="C157" s="988" t="s">
        <v>769</v>
      </c>
      <c r="D157" s="992" t="s">
        <v>784</v>
      </c>
      <c r="E157" s="970"/>
      <c r="F157" s="971" t="s">
        <v>27</v>
      </c>
      <c r="G157" s="993" t="s">
        <v>928</v>
      </c>
      <c r="H157" s="973"/>
      <c r="I157" s="974"/>
      <c r="J157" s="975"/>
      <c r="K157" s="725">
        <v>1</v>
      </c>
      <c r="L157" s="185">
        <v>0</v>
      </c>
      <c r="M157" s="186">
        <v>1</v>
      </c>
      <c r="N157" s="1795">
        <v>0</v>
      </c>
      <c r="O157" s="187">
        <v>0</v>
      </c>
      <c r="P157" s="188">
        <v>0</v>
      </c>
      <c r="Q157" s="3465">
        <v>0</v>
      </c>
      <c r="R157" s="3485"/>
      <c r="S157" s="189">
        <f t="shared" si="8"/>
        <v>2</v>
      </c>
      <c r="T157" s="189">
        <f t="shared" si="9"/>
        <v>2</v>
      </c>
      <c r="U157" s="995" t="s">
        <v>1612</v>
      </c>
      <c r="V157" s="190" t="s">
        <v>692</v>
      </c>
      <c r="W157" s="191" t="s">
        <v>1613</v>
      </c>
      <c r="X157" s="191"/>
      <c r="Y157" s="191" t="s">
        <v>1176</v>
      </c>
      <c r="Z157" s="190" t="s">
        <v>692</v>
      </c>
      <c r="AA157" s="191" t="s">
        <v>1213</v>
      </c>
      <c r="AB157" s="191"/>
      <c r="AC157" s="191" t="s">
        <v>1295</v>
      </c>
      <c r="AD157" s="191"/>
      <c r="AE157" s="190" t="s">
        <v>692</v>
      </c>
      <c r="AF157" s="192" t="s">
        <v>1228</v>
      </c>
      <c r="AG157" s="192"/>
      <c r="AH157" s="192"/>
      <c r="AI157" s="193"/>
      <c r="AJ157" s="190" t="s">
        <v>693</v>
      </c>
      <c r="AK157" s="194" t="str">
        <f t="shared" si="7"/>
        <v>No</v>
      </c>
      <c r="AL157" s="190" t="s">
        <v>692</v>
      </c>
      <c r="AM157" s="7" t="str">
        <f t="shared" si="10"/>
        <v>No</v>
      </c>
      <c r="AN157" s="190" t="s">
        <v>692</v>
      </c>
      <c r="AO157" s="25" t="str">
        <f>IF(Q157=0,"No","")</f>
        <v>No</v>
      </c>
      <c r="AP157" s="190" t="s">
        <v>692</v>
      </c>
      <c r="AQ157" s="3382"/>
      <c r="AR157" s="190" t="s">
        <v>693</v>
      </c>
      <c r="AS157" s="976"/>
      <c r="AT157" s="977"/>
      <c r="AU157" s="966"/>
      <c r="AV157" s="978" t="s">
        <v>44</v>
      </c>
      <c r="AW157" s="978">
        <v>219595</v>
      </c>
      <c r="AX157" s="978" t="s">
        <v>190</v>
      </c>
      <c r="AY157" s="990" t="s">
        <v>1692</v>
      </c>
      <c r="AZ157" s="994" t="s">
        <v>171</v>
      </c>
      <c r="BA157" s="981" t="s">
        <v>189</v>
      </c>
      <c r="BB157" s="984"/>
      <c r="BC157" s="992"/>
      <c r="BD157" s="992"/>
      <c r="BE157" s="992" t="s">
        <v>3</v>
      </c>
      <c r="BF157" s="992" t="s">
        <v>3</v>
      </c>
      <c r="BG157" s="992"/>
      <c r="BH157" s="992" t="s">
        <v>3</v>
      </c>
      <c r="BI157" s="992"/>
      <c r="BJ157" s="992" t="s">
        <v>3</v>
      </c>
      <c r="BK157" s="990"/>
      <c r="BL157" s="984" t="s">
        <v>1239</v>
      </c>
      <c r="BM157" s="992" t="s">
        <v>342</v>
      </c>
      <c r="BN157" s="992" t="s">
        <v>1241</v>
      </c>
      <c r="BO157" s="3561"/>
    </row>
    <row r="158" spans="1:67" s="9" customFormat="1" ht="12" customHeight="1" x14ac:dyDescent="0.3">
      <c r="A158" s="966">
        <v>151</v>
      </c>
      <c r="B158" s="987" t="s">
        <v>762</v>
      </c>
      <c r="C158" s="988" t="s">
        <v>769</v>
      </c>
      <c r="D158" s="983" t="s">
        <v>787</v>
      </c>
      <c r="E158" s="970"/>
      <c r="F158" s="971" t="s">
        <v>3</v>
      </c>
      <c r="G158" s="993" t="s">
        <v>890</v>
      </c>
      <c r="H158" s="973"/>
      <c r="I158" s="974"/>
      <c r="J158" s="975"/>
      <c r="K158" s="728">
        <v>2</v>
      </c>
      <c r="L158" s="185">
        <v>2</v>
      </c>
      <c r="M158" s="186">
        <v>1</v>
      </c>
      <c r="N158" s="1795">
        <v>0</v>
      </c>
      <c r="O158" s="187">
        <v>0</v>
      </c>
      <c r="P158" s="188">
        <v>0</v>
      </c>
      <c r="Q158" s="3465">
        <v>1</v>
      </c>
      <c r="R158" s="3485"/>
      <c r="S158" s="189">
        <f t="shared" si="8"/>
        <v>6</v>
      </c>
      <c r="T158" s="189">
        <f t="shared" si="9"/>
        <v>6</v>
      </c>
      <c r="U158" s="995" t="s">
        <v>1065</v>
      </c>
      <c r="V158" s="190" t="s">
        <v>692</v>
      </c>
      <c r="W158" s="191" t="s">
        <v>3497</v>
      </c>
      <c r="X158" s="191" t="s">
        <v>1145</v>
      </c>
      <c r="Y158" s="191" t="s">
        <v>1171</v>
      </c>
      <c r="Z158" s="190" t="s">
        <v>692</v>
      </c>
      <c r="AA158" s="191" t="s">
        <v>2143</v>
      </c>
      <c r="AB158" s="191"/>
      <c r="AC158" s="191"/>
      <c r="AD158" s="191"/>
      <c r="AE158" s="190" t="s">
        <v>692</v>
      </c>
      <c r="AF158" s="192" t="s">
        <v>1228</v>
      </c>
      <c r="AG158" s="192"/>
      <c r="AH158" s="192"/>
      <c r="AI158" s="193"/>
      <c r="AJ158" s="190" t="s">
        <v>693</v>
      </c>
      <c r="AK158" s="194" t="str">
        <f t="shared" si="7"/>
        <v>No</v>
      </c>
      <c r="AL158" s="190" t="s">
        <v>692</v>
      </c>
      <c r="AM158" s="7" t="str">
        <f t="shared" si="10"/>
        <v>No</v>
      </c>
      <c r="AN158" s="190" t="s">
        <v>692</v>
      </c>
      <c r="AO158" s="25" t="s">
        <v>1416</v>
      </c>
      <c r="AP158" s="190" t="s">
        <v>692</v>
      </c>
      <c r="AQ158" s="3382"/>
      <c r="AR158" s="190" t="s">
        <v>693</v>
      </c>
      <c r="AS158" s="976"/>
      <c r="AT158" s="977"/>
      <c r="AU158" s="966"/>
      <c r="AV158" s="978" t="s">
        <v>44</v>
      </c>
      <c r="AW158" s="978">
        <v>219598</v>
      </c>
      <c r="AX158" s="978" t="s">
        <v>191</v>
      </c>
      <c r="AY158" s="990" t="s">
        <v>1695</v>
      </c>
      <c r="AZ158" s="994" t="s">
        <v>171</v>
      </c>
      <c r="BA158" s="981"/>
      <c r="BB158" s="984"/>
      <c r="BC158" s="992"/>
      <c r="BD158" s="992"/>
      <c r="BE158" s="992" t="s">
        <v>3</v>
      </c>
      <c r="BF158" s="992"/>
      <c r="BG158" s="992"/>
      <c r="BH158" s="992"/>
      <c r="BI158" s="992"/>
      <c r="BJ158" s="992"/>
      <c r="BK158" s="990"/>
      <c r="BL158" s="984" t="s">
        <v>1239</v>
      </c>
      <c r="BM158" s="992" t="s">
        <v>1630</v>
      </c>
      <c r="BN158" s="992" t="s">
        <v>1244</v>
      </c>
      <c r="BO158" s="3561"/>
    </row>
    <row r="159" spans="1:67" s="9" customFormat="1" ht="12" customHeight="1" x14ac:dyDescent="0.3">
      <c r="A159" s="966">
        <v>152</v>
      </c>
      <c r="B159" s="987" t="s">
        <v>762</v>
      </c>
      <c r="C159" s="988" t="s">
        <v>769</v>
      </c>
      <c r="D159" s="992" t="s">
        <v>784</v>
      </c>
      <c r="E159" s="970"/>
      <c r="F159" s="971" t="s">
        <v>27</v>
      </c>
      <c r="G159" s="993" t="s">
        <v>930</v>
      </c>
      <c r="H159" s="973"/>
      <c r="I159" s="974"/>
      <c r="J159" s="975"/>
      <c r="K159" s="725">
        <v>1</v>
      </c>
      <c r="L159" s="185">
        <v>0</v>
      </c>
      <c r="M159" s="186">
        <v>1</v>
      </c>
      <c r="N159" s="1796">
        <v>0</v>
      </c>
      <c r="O159" s="187">
        <v>0</v>
      </c>
      <c r="P159" s="188">
        <v>0</v>
      </c>
      <c r="Q159" s="3465">
        <v>0</v>
      </c>
      <c r="R159" s="3485"/>
      <c r="S159" s="189">
        <f t="shared" si="8"/>
        <v>2</v>
      </c>
      <c r="T159" s="189">
        <f t="shared" si="9"/>
        <v>2</v>
      </c>
      <c r="U159" s="995" t="s">
        <v>1612</v>
      </c>
      <c r="V159" s="190" t="s">
        <v>692</v>
      </c>
      <c r="W159" s="191" t="s">
        <v>1613</v>
      </c>
      <c r="X159" s="191"/>
      <c r="Y159" s="191" t="s">
        <v>1176</v>
      </c>
      <c r="Z159" s="190" t="s">
        <v>692</v>
      </c>
      <c r="AA159" s="191" t="s">
        <v>1213</v>
      </c>
      <c r="AB159" s="191"/>
      <c r="AC159" s="191" t="s">
        <v>1295</v>
      </c>
      <c r="AD159" s="191"/>
      <c r="AE159" s="190" t="s">
        <v>692</v>
      </c>
      <c r="AF159" s="192" t="s">
        <v>1228</v>
      </c>
      <c r="AG159" s="192"/>
      <c r="AH159" s="192"/>
      <c r="AI159" s="193"/>
      <c r="AJ159" s="190" t="s">
        <v>693</v>
      </c>
      <c r="AK159" s="194" t="str">
        <f t="shared" si="7"/>
        <v>No</v>
      </c>
      <c r="AL159" s="190" t="s">
        <v>692</v>
      </c>
      <c r="AM159" s="7" t="str">
        <f t="shared" si="10"/>
        <v>No</v>
      </c>
      <c r="AN159" s="190" t="s">
        <v>692</v>
      </c>
      <c r="AO159" s="25" t="str">
        <f>IF(Q159=0,"No","")</f>
        <v>No</v>
      </c>
      <c r="AP159" s="190" t="s">
        <v>692</v>
      </c>
      <c r="AQ159" s="3382"/>
      <c r="AR159" s="190" t="s">
        <v>693</v>
      </c>
      <c r="AS159" s="976"/>
      <c r="AT159" s="977"/>
      <c r="AU159" s="966"/>
      <c r="AV159" s="978" t="s">
        <v>44</v>
      </c>
      <c r="AW159" s="978">
        <v>219598</v>
      </c>
      <c r="AX159" s="978" t="s">
        <v>191</v>
      </c>
      <c r="AY159" s="990" t="s">
        <v>1695</v>
      </c>
      <c r="AZ159" s="994" t="s">
        <v>171</v>
      </c>
      <c r="BA159" s="981"/>
      <c r="BB159" s="984"/>
      <c r="BC159" s="992"/>
      <c r="BD159" s="992"/>
      <c r="BE159" s="992" t="s">
        <v>3</v>
      </c>
      <c r="BF159" s="992"/>
      <c r="BG159" s="992"/>
      <c r="BH159" s="992"/>
      <c r="BI159" s="992"/>
      <c r="BJ159" s="992"/>
      <c r="BK159" s="990"/>
      <c r="BL159" s="984" t="s">
        <v>1239</v>
      </c>
      <c r="BM159" s="992" t="s">
        <v>1630</v>
      </c>
      <c r="BN159" s="992" t="s">
        <v>1244</v>
      </c>
      <c r="BO159" s="3561"/>
    </row>
    <row r="160" spans="1:67" s="9" customFormat="1" ht="12" customHeight="1" x14ac:dyDescent="0.3">
      <c r="A160" s="966">
        <v>153</v>
      </c>
      <c r="B160" s="987" t="s">
        <v>762</v>
      </c>
      <c r="C160" s="988" t="s">
        <v>769</v>
      </c>
      <c r="D160" s="983" t="s">
        <v>785</v>
      </c>
      <c r="E160" s="970"/>
      <c r="F160" s="971" t="s">
        <v>27</v>
      </c>
      <c r="G160" s="989" t="s">
        <v>2159</v>
      </c>
      <c r="H160" s="973"/>
      <c r="I160" s="974"/>
      <c r="J160" s="975"/>
      <c r="K160" s="728">
        <v>8</v>
      </c>
      <c r="L160" s="185">
        <v>4</v>
      </c>
      <c r="M160" s="186">
        <v>4</v>
      </c>
      <c r="N160" s="1795">
        <v>0</v>
      </c>
      <c r="O160" s="187">
        <v>0</v>
      </c>
      <c r="P160" s="188">
        <v>0</v>
      </c>
      <c r="Q160" s="3465">
        <v>1</v>
      </c>
      <c r="R160" s="3485"/>
      <c r="S160" s="189">
        <f t="shared" si="8"/>
        <v>17</v>
      </c>
      <c r="T160" s="189">
        <f t="shared" si="9"/>
        <v>17</v>
      </c>
      <c r="U160" s="995" t="s">
        <v>1065</v>
      </c>
      <c r="V160" s="190" t="s">
        <v>692</v>
      </c>
      <c r="W160" s="191" t="s">
        <v>3497</v>
      </c>
      <c r="X160" s="191" t="s">
        <v>1145</v>
      </c>
      <c r="Y160" s="191" t="s">
        <v>1170</v>
      </c>
      <c r="Z160" s="190" t="s">
        <v>692</v>
      </c>
      <c r="AA160" s="191" t="s">
        <v>1214</v>
      </c>
      <c r="AB160" s="191" t="s">
        <v>2136</v>
      </c>
      <c r="AC160" s="191" t="s">
        <v>2144</v>
      </c>
      <c r="AD160" s="191"/>
      <c r="AE160" s="190" t="s">
        <v>692</v>
      </c>
      <c r="AF160" s="192" t="s">
        <v>1228</v>
      </c>
      <c r="AG160" s="192"/>
      <c r="AH160" s="192"/>
      <c r="AI160" s="193"/>
      <c r="AJ160" s="190" t="s">
        <v>693</v>
      </c>
      <c r="AK160" s="194" t="str">
        <f t="shared" ref="AK160:AK191" si="11">IF(O160=0,"No","")</f>
        <v>No</v>
      </c>
      <c r="AL160" s="190" t="s">
        <v>692</v>
      </c>
      <c r="AM160" s="7" t="str">
        <f t="shared" si="10"/>
        <v>No</v>
      </c>
      <c r="AN160" s="190" t="s">
        <v>692</v>
      </c>
      <c r="AO160" s="25" t="s">
        <v>1416</v>
      </c>
      <c r="AP160" s="190" t="s">
        <v>692</v>
      </c>
      <c r="AQ160" s="3382"/>
      <c r="AR160" s="190" t="s">
        <v>693</v>
      </c>
      <c r="AS160" s="976"/>
      <c r="AT160" s="977"/>
      <c r="AU160" s="966"/>
      <c r="AV160" s="978" t="s">
        <v>44</v>
      </c>
      <c r="AW160" s="978">
        <v>222893</v>
      </c>
      <c r="AX160" s="988" t="s">
        <v>193</v>
      </c>
      <c r="AY160" s="1811" t="s">
        <v>2160</v>
      </c>
      <c r="AZ160" s="994" t="s">
        <v>171</v>
      </c>
      <c r="BA160" s="981" t="s">
        <v>192</v>
      </c>
      <c r="BB160" s="996"/>
      <c r="BC160" s="997"/>
      <c r="BD160" s="997"/>
      <c r="BE160" s="997" t="s">
        <v>3</v>
      </c>
      <c r="BF160" s="997" t="s">
        <v>3</v>
      </c>
      <c r="BG160" s="997"/>
      <c r="BH160" s="997"/>
      <c r="BI160" s="997" t="s">
        <v>3</v>
      </c>
      <c r="BJ160" s="997"/>
      <c r="BK160" s="990"/>
      <c r="BL160" s="984" t="s">
        <v>1239</v>
      </c>
      <c r="BM160" s="997" t="s">
        <v>342</v>
      </c>
      <c r="BN160" s="997" t="s">
        <v>1244</v>
      </c>
      <c r="BO160" s="3562" t="s">
        <v>2161</v>
      </c>
    </row>
    <row r="161" spans="1:67" s="9" customFormat="1" ht="12" customHeight="1" x14ac:dyDescent="0.3">
      <c r="A161" s="966">
        <v>154</v>
      </c>
      <c r="B161" s="987" t="s">
        <v>762</v>
      </c>
      <c r="C161" s="988" t="s">
        <v>769</v>
      </c>
      <c r="D161" s="983" t="s">
        <v>787</v>
      </c>
      <c r="E161" s="970"/>
      <c r="F161" s="971" t="s">
        <v>3</v>
      </c>
      <c r="G161" s="993" t="s">
        <v>2162</v>
      </c>
      <c r="H161" s="973"/>
      <c r="I161" s="974"/>
      <c r="J161" s="975"/>
      <c r="K161" s="725">
        <v>2</v>
      </c>
      <c r="L161" s="185">
        <v>2</v>
      </c>
      <c r="M161" s="186">
        <v>2</v>
      </c>
      <c r="N161" s="1795">
        <v>0</v>
      </c>
      <c r="O161" s="187">
        <v>0</v>
      </c>
      <c r="P161" s="188">
        <v>0</v>
      </c>
      <c r="Q161" s="3465">
        <v>1</v>
      </c>
      <c r="R161" s="3485"/>
      <c r="S161" s="189">
        <f t="shared" si="8"/>
        <v>7</v>
      </c>
      <c r="T161" s="189">
        <f t="shared" si="9"/>
        <v>7</v>
      </c>
      <c r="U161" s="995" t="s">
        <v>1065</v>
      </c>
      <c r="V161" s="190" t="s">
        <v>692</v>
      </c>
      <c r="W161" s="191" t="s">
        <v>3497</v>
      </c>
      <c r="X161" s="191" t="s">
        <v>1145</v>
      </c>
      <c r="Y161" s="191" t="s">
        <v>1171</v>
      </c>
      <c r="Z161" s="190" t="s">
        <v>692</v>
      </c>
      <c r="AA161" s="191" t="s">
        <v>1214</v>
      </c>
      <c r="AB161" s="191" t="s">
        <v>2136</v>
      </c>
      <c r="AC161" s="191" t="s">
        <v>2131</v>
      </c>
      <c r="AD161" s="191"/>
      <c r="AE161" s="190" t="s">
        <v>692</v>
      </c>
      <c r="AF161" s="192" t="s">
        <v>1228</v>
      </c>
      <c r="AG161" s="192"/>
      <c r="AH161" s="192"/>
      <c r="AI161" s="193"/>
      <c r="AJ161" s="190" t="s">
        <v>693</v>
      </c>
      <c r="AK161" s="194" t="str">
        <f t="shared" si="11"/>
        <v>No</v>
      </c>
      <c r="AL161" s="190" t="s">
        <v>692</v>
      </c>
      <c r="AM161" s="7" t="str">
        <f t="shared" si="10"/>
        <v>No</v>
      </c>
      <c r="AN161" s="190" t="s">
        <v>692</v>
      </c>
      <c r="AO161" s="25" t="s">
        <v>1416</v>
      </c>
      <c r="AP161" s="190" t="s">
        <v>692</v>
      </c>
      <c r="AQ161" s="3382"/>
      <c r="AR161" s="190" t="s">
        <v>693</v>
      </c>
      <c r="AS161" s="976"/>
      <c r="AT161" s="977"/>
      <c r="AU161" s="966"/>
      <c r="AV161" s="978" t="s">
        <v>44</v>
      </c>
      <c r="AW161" s="978">
        <v>222893</v>
      </c>
      <c r="AX161" s="988" t="s">
        <v>193</v>
      </c>
      <c r="AY161" s="1811" t="s">
        <v>2160</v>
      </c>
      <c r="AZ161" s="994" t="s">
        <v>171</v>
      </c>
      <c r="BA161" s="981" t="s">
        <v>192</v>
      </c>
      <c r="BB161" s="996"/>
      <c r="BC161" s="997"/>
      <c r="BD161" s="997"/>
      <c r="BE161" s="997" t="s">
        <v>3</v>
      </c>
      <c r="BF161" s="997" t="s">
        <v>3</v>
      </c>
      <c r="BG161" s="997"/>
      <c r="BH161" s="997"/>
      <c r="BI161" s="997" t="s">
        <v>3</v>
      </c>
      <c r="BJ161" s="997"/>
      <c r="BK161" s="990"/>
      <c r="BL161" s="984" t="s">
        <v>1239</v>
      </c>
      <c r="BM161" s="997" t="s">
        <v>342</v>
      </c>
      <c r="BN161" s="997" t="s">
        <v>1244</v>
      </c>
      <c r="BO161" s="3562" t="s">
        <v>2161</v>
      </c>
    </row>
    <row r="162" spans="1:67" s="9" customFormat="1" ht="12" customHeight="1" x14ac:dyDescent="0.3">
      <c r="A162" s="966">
        <v>155</v>
      </c>
      <c r="B162" s="987" t="s">
        <v>762</v>
      </c>
      <c r="C162" s="988" t="s">
        <v>769</v>
      </c>
      <c r="D162" s="992" t="s">
        <v>784</v>
      </c>
      <c r="E162" s="970"/>
      <c r="F162" s="971" t="s">
        <v>27</v>
      </c>
      <c r="G162" s="993" t="s">
        <v>2163</v>
      </c>
      <c r="H162" s="973"/>
      <c r="I162" s="974"/>
      <c r="J162" s="975"/>
      <c r="K162" s="728">
        <v>1</v>
      </c>
      <c r="L162" s="185">
        <v>0</v>
      </c>
      <c r="M162" s="186">
        <v>1</v>
      </c>
      <c r="N162" s="1795">
        <v>0</v>
      </c>
      <c r="O162" s="187">
        <v>0</v>
      </c>
      <c r="P162" s="188">
        <v>0</v>
      </c>
      <c r="Q162" s="3465">
        <v>0</v>
      </c>
      <c r="R162" s="3485"/>
      <c r="S162" s="189">
        <f t="shared" si="8"/>
        <v>2</v>
      </c>
      <c r="T162" s="189">
        <f t="shared" si="9"/>
        <v>2</v>
      </c>
      <c r="U162" s="995" t="s">
        <v>1612</v>
      </c>
      <c r="V162" s="190" t="s">
        <v>692</v>
      </c>
      <c r="W162" s="191" t="s">
        <v>1613</v>
      </c>
      <c r="X162" s="191"/>
      <c r="Y162" s="191" t="s">
        <v>1176</v>
      </c>
      <c r="Z162" s="190" t="s">
        <v>692</v>
      </c>
      <c r="AA162" s="191" t="s">
        <v>1213</v>
      </c>
      <c r="AB162" s="191"/>
      <c r="AC162" s="191" t="s">
        <v>1295</v>
      </c>
      <c r="AD162" s="191"/>
      <c r="AE162" s="190" t="s">
        <v>692</v>
      </c>
      <c r="AF162" s="192" t="s">
        <v>1228</v>
      </c>
      <c r="AG162" s="192"/>
      <c r="AH162" s="192"/>
      <c r="AI162" s="193"/>
      <c r="AJ162" s="190" t="s">
        <v>693</v>
      </c>
      <c r="AK162" s="194" t="str">
        <f t="shared" si="11"/>
        <v>No</v>
      </c>
      <c r="AL162" s="190" t="s">
        <v>692</v>
      </c>
      <c r="AM162" s="7" t="str">
        <f t="shared" si="10"/>
        <v>No</v>
      </c>
      <c r="AN162" s="190" t="s">
        <v>692</v>
      </c>
      <c r="AO162" s="25" t="str">
        <f>IF(Q162=0,"No","")</f>
        <v>No</v>
      </c>
      <c r="AP162" s="190" t="s">
        <v>692</v>
      </c>
      <c r="AQ162" s="3382"/>
      <c r="AR162" s="190" t="s">
        <v>693</v>
      </c>
      <c r="AS162" s="976"/>
      <c r="AT162" s="977"/>
      <c r="AU162" s="966"/>
      <c r="AV162" s="978" t="s">
        <v>44</v>
      </c>
      <c r="AW162" s="978">
        <v>222893</v>
      </c>
      <c r="AX162" s="988" t="s">
        <v>193</v>
      </c>
      <c r="AY162" s="1811" t="s">
        <v>2160</v>
      </c>
      <c r="AZ162" s="994" t="s">
        <v>171</v>
      </c>
      <c r="BA162" s="981" t="s">
        <v>192</v>
      </c>
      <c r="BB162" s="996"/>
      <c r="BC162" s="997"/>
      <c r="BD162" s="997"/>
      <c r="BE162" s="997" t="s">
        <v>3</v>
      </c>
      <c r="BF162" s="997" t="s">
        <v>3</v>
      </c>
      <c r="BG162" s="997"/>
      <c r="BH162" s="997"/>
      <c r="BI162" s="997" t="s">
        <v>3</v>
      </c>
      <c r="BJ162" s="997"/>
      <c r="BK162" s="990"/>
      <c r="BL162" s="984" t="s">
        <v>1239</v>
      </c>
      <c r="BM162" s="997" t="s">
        <v>342</v>
      </c>
      <c r="BN162" s="997" t="s">
        <v>1244</v>
      </c>
      <c r="BO162" s="3562" t="s">
        <v>2161</v>
      </c>
    </row>
    <row r="163" spans="1:67" s="9" customFormat="1" ht="12" customHeight="1" x14ac:dyDescent="0.3">
      <c r="A163" s="966">
        <v>156</v>
      </c>
      <c r="B163" s="987" t="s">
        <v>762</v>
      </c>
      <c r="C163" s="988" t="s">
        <v>769</v>
      </c>
      <c r="D163" s="992" t="s">
        <v>784</v>
      </c>
      <c r="E163" s="970"/>
      <c r="F163" s="971" t="s">
        <v>27</v>
      </c>
      <c r="G163" s="993" t="s">
        <v>933</v>
      </c>
      <c r="H163" s="973"/>
      <c r="I163" s="974"/>
      <c r="J163" s="975"/>
      <c r="K163" s="725">
        <v>1</v>
      </c>
      <c r="L163" s="185">
        <v>0</v>
      </c>
      <c r="M163" s="186">
        <v>1</v>
      </c>
      <c r="N163" s="1796">
        <v>0</v>
      </c>
      <c r="O163" s="187">
        <v>0</v>
      </c>
      <c r="P163" s="188">
        <v>0</v>
      </c>
      <c r="Q163" s="3465">
        <v>0</v>
      </c>
      <c r="R163" s="3485"/>
      <c r="S163" s="189">
        <f t="shared" si="8"/>
        <v>2</v>
      </c>
      <c r="T163" s="189">
        <f t="shared" si="9"/>
        <v>2</v>
      </c>
      <c r="U163" s="995" t="s">
        <v>1612</v>
      </c>
      <c r="V163" s="190" t="s">
        <v>692</v>
      </c>
      <c r="W163" s="191" t="s">
        <v>1613</v>
      </c>
      <c r="X163" s="191"/>
      <c r="Y163" s="191" t="s">
        <v>1176</v>
      </c>
      <c r="Z163" s="190" t="s">
        <v>692</v>
      </c>
      <c r="AA163" s="191" t="s">
        <v>1213</v>
      </c>
      <c r="AB163" s="191"/>
      <c r="AC163" s="191" t="s">
        <v>1295</v>
      </c>
      <c r="AD163" s="191"/>
      <c r="AE163" s="190" t="s">
        <v>692</v>
      </c>
      <c r="AF163" s="192" t="s">
        <v>1228</v>
      </c>
      <c r="AG163" s="192"/>
      <c r="AH163" s="192"/>
      <c r="AI163" s="193"/>
      <c r="AJ163" s="190" t="s">
        <v>693</v>
      </c>
      <c r="AK163" s="194" t="str">
        <f t="shared" si="11"/>
        <v>No</v>
      </c>
      <c r="AL163" s="190" t="s">
        <v>692</v>
      </c>
      <c r="AM163" s="7" t="str">
        <f t="shared" si="10"/>
        <v>No</v>
      </c>
      <c r="AN163" s="190" t="s">
        <v>692</v>
      </c>
      <c r="AO163" s="25" t="str">
        <f>IF(Q163=0,"No","")</f>
        <v>No</v>
      </c>
      <c r="AP163" s="190" t="s">
        <v>692</v>
      </c>
      <c r="AQ163" s="3382"/>
      <c r="AR163" s="190" t="s">
        <v>693</v>
      </c>
      <c r="AS163" s="976"/>
      <c r="AT163" s="977"/>
      <c r="AU163" s="966"/>
      <c r="AV163" s="978" t="s">
        <v>44</v>
      </c>
      <c r="AW163" s="978">
        <v>222911</v>
      </c>
      <c r="AX163" s="978" t="s">
        <v>194</v>
      </c>
      <c r="AY163" s="990" t="s">
        <v>1699</v>
      </c>
      <c r="AZ163" s="994" t="s">
        <v>171</v>
      </c>
      <c r="BA163" s="981" t="s">
        <v>192</v>
      </c>
      <c r="BB163" s="984"/>
      <c r="BC163" s="992"/>
      <c r="BD163" s="992"/>
      <c r="BE163" s="992" t="s">
        <v>3</v>
      </c>
      <c r="BF163" s="992" t="s">
        <v>3</v>
      </c>
      <c r="BG163" s="992"/>
      <c r="BH163" s="992"/>
      <c r="BI163" s="992"/>
      <c r="BJ163" s="992"/>
      <c r="BK163" s="990"/>
      <c r="BL163" s="984" t="s">
        <v>1239</v>
      </c>
      <c r="BM163" s="992" t="s">
        <v>1630</v>
      </c>
      <c r="BN163" s="992" t="s">
        <v>1244</v>
      </c>
      <c r="BO163" s="3561" t="s">
        <v>2164</v>
      </c>
    </row>
    <row r="164" spans="1:67" s="9" customFormat="1" ht="12" customHeight="1" x14ac:dyDescent="0.3">
      <c r="A164" s="966">
        <v>157</v>
      </c>
      <c r="B164" s="987" t="s">
        <v>762</v>
      </c>
      <c r="C164" s="988" t="s">
        <v>769</v>
      </c>
      <c r="D164" s="983" t="s">
        <v>787</v>
      </c>
      <c r="E164" s="970"/>
      <c r="F164" s="971" t="s">
        <v>27</v>
      </c>
      <c r="G164" s="993" t="s">
        <v>893</v>
      </c>
      <c r="H164" s="973"/>
      <c r="I164" s="974"/>
      <c r="J164" s="975"/>
      <c r="K164" s="728">
        <v>4</v>
      </c>
      <c r="L164" s="185">
        <v>2</v>
      </c>
      <c r="M164" s="186">
        <v>2</v>
      </c>
      <c r="N164" s="1795">
        <v>0</v>
      </c>
      <c r="O164" s="187">
        <v>0</v>
      </c>
      <c r="P164" s="188">
        <v>0</v>
      </c>
      <c r="Q164" s="3465">
        <v>1</v>
      </c>
      <c r="R164" s="3485"/>
      <c r="S164" s="189">
        <f t="shared" si="8"/>
        <v>9</v>
      </c>
      <c r="T164" s="189">
        <f t="shared" si="9"/>
        <v>9</v>
      </c>
      <c r="U164" s="995" t="s">
        <v>1065</v>
      </c>
      <c r="V164" s="190" t="s">
        <v>692</v>
      </c>
      <c r="W164" s="191" t="s">
        <v>3497</v>
      </c>
      <c r="X164" s="191" t="s">
        <v>2165</v>
      </c>
      <c r="Y164" s="191" t="s">
        <v>1171</v>
      </c>
      <c r="Z164" s="190" t="s">
        <v>692</v>
      </c>
      <c r="AA164" s="191" t="s">
        <v>1214</v>
      </c>
      <c r="AB164" s="191" t="s">
        <v>2136</v>
      </c>
      <c r="AC164" s="191" t="s">
        <v>2144</v>
      </c>
      <c r="AD164" s="191"/>
      <c r="AE164" s="190" t="s">
        <v>692</v>
      </c>
      <c r="AF164" s="192" t="s">
        <v>1228</v>
      </c>
      <c r="AG164" s="192"/>
      <c r="AH164" s="192"/>
      <c r="AI164" s="193"/>
      <c r="AJ164" s="190" t="s">
        <v>693</v>
      </c>
      <c r="AK164" s="194" t="str">
        <f t="shared" si="11"/>
        <v>No</v>
      </c>
      <c r="AL164" s="190" t="s">
        <v>692</v>
      </c>
      <c r="AM164" s="7" t="str">
        <f t="shared" si="10"/>
        <v>No</v>
      </c>
      <c r="AN164" s="190" t="s">
        <v>692</v>
      </c>
      <c r="AO164" s="25" t="s">
        <v>1416</v>
      </c>
      <c r="AP164" s="190" t="s">
        <v>692</v>
      </c>
      <c r="AQ164" s="3382"/>
      <c r="AR164" s="190" t="s">
        <v>693</v>
      </c>
      <c r="AS164" s="976"/>
      <c r="AT164" s="977"/>
      <c r="AU164" s="966"/>
      <c r="AV164" s="978" t="s">
        <v>44</v>
      </c>
      <c r="AW164" s="978">
        <v>224928</v>
      </c>
      <c r="AX164" s="978" t="s">
        <v>195</v>
      </c>
      <c r="AY164" s="990" t="s">
        <v>1700</v>
      </c>
      <c r="AZ164" s="994" t="s">
        <v>171</v>
      </c>
      <c r="BA164" s="981" t="s">
        <v>192</v>
      </c>
      <c r="BB164" s="984"/>
      <c r="BC164" s="992"/>
      <c r="BD164" s="992"/>
      <c r="BE164" s="992" t="s">
        <v>3</v>
      </c>
      <c r="BF164" s="992" t="s">
        <v>3</v>
      </c>
      <c r="BG164" s="992"/>
      <c r="BH164" s="992"/>
      <c r="BI164" s="992"/>
      <c r="BJ164" s="992"/>
      <c r="BK164" s="990"/>
      <c r="BL164" s="984" t="s">
        <v>1239</v>
      </c>
      <c r="BM164" s="992" t="s">
        <v>1630</v>
      </c>
      <c r="BN164" s="992" t="s">
        <v>1244</v>
      </c>
      <c r="BO164" s="3561" t="s">
        <v>2164</v>
      </c>
    </row>
    <row r="165" spans="1:67" s="9" customFormat="1" ht="12" customHeight="1" x14ac:dyDescent="0.3">
      <c r="A165" s="966">
        <v>158</v>
      </c>
      <c r="B165" s="987" t="s">
        <v>762</v>
      </c>
      <c r="C165" s="988" t="s">
        <v>769</v>
      </c>
      <c r="D165" s="992" t="s">
        <v>784</v>
      </c>
      <c r="E165" s="970"/>
      <c r="F165" s="971" t="s">
        <v>27</v>
      </c>
      <c r="G165" s="993" t="s">
        <v>934</v>
      </c>
      <c r="H165" s="973"/>
      <c r="I165" s="974"/>
      <c r="J165" s="975"/>
      <c r="K165" s="725">
        <v>1</v>
      </c>
      <c r="L165" s="185">
        <v>0</v>
      </c>
      <c r="M165" s="186">
        <v>1</v>
      </c>
      <c r="N165" s="1795">
        <v>0</v>
      </c>
      <c r="O165" s="187">
        <v>0</v>
      </c>
      <c r="P165" s="188">
        <v>0</v>
      </c>
      <c r="Q165" s="3465">
        <v>0</v>
      </c>
      <c r="R165" s="3485"/>
      <c r="S165" s="189">
        <f t="shared" si="8"/>
        <v>2</v>
      </c>
      <c r="T165" s="189">
        <f t="shared" si="9"/>
        <v>2</v>
      </c>
      <c r="U165" s="995" t="s">
        <v>1612</v>
      </c>
      <c r="V165" s="190" t="s">
        <v>692</v>
      </c>
      <c r="W165" s="191" t="s">
        <v>1613</v>
      </c>
      <c r="X165" s="191"/>
      <c r="Y165" s="191" t="s">
        <v>1176</v>
      </c>
      <c r="Z165" s="190" t="s">
        <v>692</v>
      </c>
      <c r="AA165" s="191" t="s">
        <v>1213</v>
      </c>
      <c r="AB165" s="191"/>
      <c r="AC165" s="191" t="s">
        <v>1295</v>
      </c>
      <c r="AD165" s="191"/>
      <c r="AE165" s="190" t="s">
        <v>692</v>
      </c>
      <c r="AF165" s="192" t="s">
        <v>1228</v>
      </c>
      <c r="AG165" s="192"/>
      <c r="AH165" s="192"/>
      <c r="AI165" s="193"/>
      <c r="AJ165" s="190" t="s">
        <v>693</v>
      </c>
      <c r="AK165" s="194" t="str">
        <f t="shared" si="11"/>
        <v>No</v>
      </c>
      <c r="AL165" s="190" t="s">
        <v>692</v>
      </c>
      <c r="AM165" s="7" t="str">
        <f t="shared" si="10"/>
        <v>No</v>
      </c>
      <c r="AN165" s="190" t="s">
        <v>692</v>
      </c>
      <c r="AO165" s="25" t="str">
        <f>IF(Q165=0,"No","")</f>
        <v>No</v>
      </c>
      <c r="AP165" s="190" t="s">
        <v>692</v>
      </c>
      <c r="AQ165" s="3382"/>
      <c r="AR165" s="190" t="s">
        <v>693</v>
      </c>
      <c r="AS165" s="976"/>
      <c r="AT165" s="977"/>
      <c r="AU165" s="966"/>
      <c r="AV165" s="978" t="s">
        <v>44</v>
      </c>
      <c r="AW165" s="978">
        <v>224928</v>
      </c>
      <c r="AX165" s="978" t="s">
        <v>195</v>
      </c>
      <c r="AY165" s="990" t="s">
        <v>1700</v>
      </c>
      <c r="AZ165" s="994" t="s">
        <v>171</v>
      </c>
      <c r="BA165" s="981" t="s">
        <v>192</v>
      </c>
      <c r="BB165" s="984"/>
      <c r="BC165" s="992"/>
      <c r="BD165" s="992"/>
      <c r="BE165" s="992" t="s">
        <v>3</v>
      </c>
      <c r="BF165" s="992" t="s">
        <v>3</v>
      </c>
      <c r="BG165" s="992"/>
      <c r="BH165" s="992"/>
      <c r="BI165" s="992"/>
      <c r="BJ165" s="992"/>
      <c r="BK165" s="990"/>
      <c r="BL165" s="984" t="s">
        <v>1239</v>
      </c>
      <c r="BM165" s="992" t="s">
        <v>1630</v>
      </c>
      <c r="BN165" s="992" t="s">
        <v>1244</v>
      </c>
      <c r="BO165" s="3561" t="s">
        <v>2164</v>
      </c>
    </row>
    <row r="166" spans="1:67" s="9" customFormat="1" ht="12" customHeight="1" x14ac:dyDescent="0.3">
      <c r="A166" s="966">
        <v>159</v>
      </c>
      <c r="B166" s="987" t="s">
        <v>762</v>
      </c>
      <c r="C166" s="988" t="s">
        <v>769</v>
      </c>
      <c r="D166" s="983" t="s">
        <v>785</v>
      </c>
      <c r="E166" s="970"/>
      <c r="F166" s="971" t="s">
        <v>27</v>
      </c>
      <c r="G166" s="989" t="s">
        <v>2166</v>
      </c>
      <c r="H166" s="973"/>
      <c r="I166" s="974"/>
      <c r="J166" s="975"/>
      <c r="K166" s="728">
        <v>8</v>
      </c>
      <c r="L166" s="185">
        <v>4</v>
      </c>
      <c r="M166" s="186">
        <v>4</v>
      </c>
      <c r="N166" s="1795">
        <v>0</v>
      </c>
      <c r="O166" s="187">
        <v>0</v>
      </c>
      <c r="P166" s="188">
        <v>0</v>
      </c>
      <c r="Q166" s="3465">
        <v>1</v>
      </c>
      <c r="R166" s="3485"/>
      <c r="S166" s="189">
        <f t="shared" si="8"/>
        <v>17</v>
      </c>
      <c r="T166" s="189">
        <f t="shared" si="9"/>
        <v>17</v>
      </c>
      <c r="U166" s="995" t="s">
        <v>2167</v>
      </c>
      <c r="V166" s="190" t="s">
        <v>692</v>
      </c>
      <c r="W166" s="191" t="s">
        <v>3497</v>
      </c>
      <c r="X166" s="191" t="s">
        <v>1145</v>
      </c>
      <c r="Y166" s="191" t="s">
        <v>1170</v>
      </c>
      <c r="Z166" s="190" t="s">
        <v>692</v>
      </c>
      <c r="AA166" s="191" t="s">
        <v>1214</v>
      </c>
      <c r="AB166" s="191" t="s">
        <v>2136</v>
      </c>
      <c r="AC166" s="191" t="s">
        <v>2131</v>
      </c>
      <c r="AD166" s="191"/>
      <c r="AE166" s="190" t="s">
        <v>692</v>
      </c>
      <c r="AF166" s="192" t="s">
        <v>1228</v>
      </c>
      <c r="AG166" s="192"/>
      <c r="AH166" s="192"/>
      <c r="AI166" s="193"/>
      <c r="AJ166" s="190" t="s">
        <v>693</v>
      </c>
      <c r="AK166" s="194" t="str">
        <f t="shared" si="11"/>
        <v>No</v>
      </c>
      <c r="AL166" s="190" t="s">
        <v>692</v>
      </c>
      <c r="AM166" s="7" t="str">
        <f t="shared" si="10"/>
        <v>No</v>
      </c>
      <c r="AN166" s="190" t="s">
        <v>692</v>
      </c>
      <c r="AO166" s="25" t="s">
        <v>1416</v>
      </c>
      <c r="AP166" s="190" t="s">
        <v>692</v>
      </c>
      <c r="AQ166" s="3382"/>
      <c r="AR166" s="190" t="s">
        <v>693</v>
      </c>
      <c r="AS166" s="976"/>
      <c r="AT166" s="977"/>
      <c r="AU166" s="966"/>
      <c r="AV166" s="978" t="s">
        <v>44</v>
      </c>
      <c r="AW166" s="978">
        <v>219603</v>
      </c>
      <c r="AX166" s="978" t="s">
        <v>197</v>
      </c>
      <c r="AY166" s="990" t="s">
        <v>2168</v>
      </c>
      <c r="AZ166" s="994" t="s">
        <v>171</v>
      </c>
      <c r="BA166" s="981"/>
      <c r="BB166" s="984" t="s">
        <v>3</v>
      </c>
      <c r="BC166" s="992"/>
      <c r="BD166" s="992"/>
      <c r="BE166" s="992"/>
      <c r="BF166" s="992"/>
      <c r="BG166" s="992"/>
      <c r="BH166" s="992"/>
      <c r="BI166" s="992"/>
      <c r="BJ166" s="992"/>
      <c r="BK166" s="990"/>
      <c r="BL166" s="984" t="s">
        <v>1239</v>
      </c>
      <c r="BM166" s="992" t="s">
        <v>1630</v>
      </c>
      <c r="BN166" s="992" t="s">
        <v>1244</v>
      </c>
      <c r="BO166" s="3561" t="s">
        <v>2169</v>
      </c>
    </row>
    <row r="167" spans="1:67" s="9" customFormat="1" ht="12" customHeight="1" x14ac:dyDescent="0.3">
      <c r="A167" s="966">
        <v>160</v>
      </c>
      <c r="B167" s="987" t="s">
        <v>762</v>
      </c>
      <c r="C167" s="988" t="s">
        <v>769</v>
      </c>
      <c r="D167" s="983" t="s">
        <v>787</v>
      </c>
      <c r="E167" s="970"/>
      <c r="F167" s="971" t="s">
        <v>27</v>
      </c>
      <c r="G167" s="993" t="s">
        <v>2170</v>
      </c>
      <c r="H167" s="973"/>
      <c r="I167" s="974"/>
      <c r="J167" s="975"/>
      <c r="K167" s="725">
        <v>4</v>
      </c>
      <c r="L167" s="185">
        <v>2</v>
      </c>
      <c r="M167" s="186">
        <v>2</v>
      </c>
      <c r="N167" s="1796">
        <v>0</v>
      </c>
      <c r="O167" s="187">
        <v>0</v>
      </c>
      <c r="P167" s="188">
        <v>0</v>
      </c>
      <c r="Q167" s="3465">
        <v>1</v>
      </c>
      <c r="R167" s="3485"/>
      <c r="S167" s="189">
        <f t="shared" si="8"/>
        <v>9</v>
      </c>
      <c r="T167" s="189">
        <f t="shared" si="9"/>
        <v>9</v>
      </c>
      <c r="U167" s="995" t="s">
        <v>2167</v>
      </c>
      <c r="V167" s="190" t="s">
        <v>692</v>
      </c>
      <c r="W167" s="191" t="s">
        <v>3497</v>
      </c>
      <c r="X167" s="191" t="s">
        <v>1145</v>
      </c>
      <c r="Y167" s="191" t="s">
        <v>1171</v>
      </c>
      <c r="Z167" s="190" t="s">
        <v>692</v>
      </c>
      <c r="AA167" s="191" t="s">
        <v>1214</v>
      </c>
      <c r="AB167" s="191" t="s">
        <v>2136</v>
      </c>
      <c r="AC167" s="191" t="s">
        <v>2131</v>
      </c>
      <c r="AD167" s="191"/>
      <c r="AE167" s="190" t="s">
        <v>692</v>
      </c>
      <c r="AF167" s="192" t="s">
        <v>1228</v>
      </c>
      <c r="AG167" s="192"/>
      <c r="AH167" s="192"/>
      <c r="AI167" s="193"/>
      <c r="AJ167" s="190" t="s">
        <v>693</v>
      </c>
      <c r="AK167" s="194" t="str">
        <f t="shared" si="11"/>
        <v>No</v>
      </c>
      <c r="AL167" s="190" t="s">
        <v>692</v>
      </c>
      <c r="AM167" s="7" t="str">
        <f t="shared" si="10"/>
        <v>No</v>
      </c>
      <c r="AN167" s="190" t="s">
        <v>692</v>
      </c>
      <c r="AO167" s="25" t="s">
        <v>1416</v>
      </c>
      <c r="AP167" s="190" t="s">
        <v>692</v>
      </c>
      <c r="AQ167" s="3382"/>
      <c r="AR167" s="190" t="s">
        <v>693</v>
      </c>
      <c r="AS167" s="976"/>
      <c r="AT167" s="977"/>
      <c r="AU167" s="966"/>
      <c r="AV167" s="978" t="s">
        <v>44</v>
      </c>
      <c r="AW167" s="978">
        <v>219603</v>
      </c>
      <c r="AX167" s="978" t="s">
        <v>197</v>
      </c>
      <c r="AY167" s="990" t="s">
        <v>2168</v>
      </c>
      <c r="AZ167" s="994" t="s">
        <v>171</v>
      </c>
      <c r="BA167" s="981"/>
      <c r="BB167" s="984" t="s">
        <v>3</v>
      </c>
      <c r="BC167" s="992"/>
      <c r="BD167" s="992"/>
      <c r="BE167" s="992"/>
      <c r="BF167" s="992"/>
      <c r="BG167" s="992"/>
      <c r="BH167" s="992"/>
      <c r="BI167" s="992"/>
      <c r="BJ167" s="992"/>
      <c r="BK167" s="990"/>
      <c r="BL167" s="984" t="s">
        <v>1239</v>
      </c>
      <c r="BM167" s="992" t="s">
        <v>1630</v>
      </c>
      <c r="BN167" s="992" t="s">
        <v>1244</v>
      </c>
      <c r="BO167" s="3561" t="s">
        <v>2169</v>
      </c>
    </row>
    <row r="168" spans="1:67" s="9" customFormat="1" ht="12" customHeight="1" x14ac:dyDescent="0.3">
      <c r="A168" s="966">
        <v>161</v>
      </c>
      <c r="B168" s="987" t="s">
        <v>762</v>
      </c>
      <c r="C168" s="988" t="s">
        <v>769</v>
      </c>
      <c r="D168" s="992" t="s">
        <v>784</v>
      </c>
      <c r="E168" s="970"/>
      <c r="F168" s="971" t="s">
        <v>27</v>
      </c>
      <c r="G168" s="993" t="s">
        <v>2171</v>
      </c>
      <c r="H168" s="973"/>
      <c r="I168" s="974"/>
      <c r="J168" s="975"/>
      <c r="K168" s="728">
        <v>1</v>
      </c>
      <c r="L168" s="185">
        <v>0</v>
      </c>
      <c r="M168" s="186">
        <v>1</v>
      </c>
      <c r="N168" s="1795">
        <v>0</v>
      </c>
      <c r="O168" s="187">
        <v>0</v>
      </c>
      <c r="P168" s="188">
        <v>0</v>
      </c>
      <c r="Q168" s="3465">
        <v>0</v>
      </c>
      <c r="R168" s="3485"/>
      <c r="S168" s="189">
        <f t="shared" si="8"/>
        <v>2</v>
      </c>
      <c r="T168" s="189">
        <f t="shared" si="9"/>
        <v>2</v>
      </c>
      <c r="U168" s="995" t="s">
        <v>1612</v>
      </c>
      <c r="V168" s="190" t="s">
        <v>692</v>
      </c>
      <c r="W168" s="191" t="s">
        <v>1613</v>
      </c>
      <c r="X168" s="191"/>
      <c r="Y168" s="191" t="s">
        <v>1176</v>
      </c>
      <c r="Z168" s="190" t="s">
        <v>692</v>
      </c>
      <c r="AA168" s="191" t="s">
        <v>1213</v>
      </c>
      <c r="AB168" s="191"/>
      <c r="AC168" s="191" t="s">
        <v>1295</v>
      </c>
      <c r="AD168" s="191"/>
      <c r="AE168" s="190" t="s">
        <v>692</v>
      </c>
      <c r="AF168" s="192" t="s">
        <v>1228</v>
      </c>
      <c r="AG168" s="192"/>
      <c r="AH168" s="192"/>
      <c r="AI168" s="193"/>
      <c r="AJ168" s="190" t="s">
        <v>693</v>
      </c>
      <c r="AK168" s="194" t="str">
        <f t="shared" si="11"/>
        <v>No</v>
      </c>
      <c r="AL168" s="190" t="s">
        <v>692</v>
      </c>
      <c r="AM168" s="7" t="str">
        <f t="shared" si="10"/>
        <v>No</v>
      </c>
      <c r="AN168" s="190" t="s">
        <v>692</v>
      </c>
      <c r="AO168" s="25" t="str">
        <f>IF(Q168=0,"No","")</f>
        <v>No</v>
      </c>
      <c r="AP168" s="190" t="s">
        <v>692</v>
      </c>
      <c r="AQ168" s="3382"/>
      <c r="AR168" s="190" t="s">
        <v>693</v>
      </c>
      <c r="AS168" s="976"/>
      <c r="AT168" s="977"/>
      <c r="AU168" s="966"/>
      <c r="AV168" s="978" t="s">
        <v>44</v>
      </c>
      <c r="AW168" s="978">
        <v>219603</v>
      </c>
      <c r="AX168" s="978" t="s">
        <v>197</v>
      </c>
      <c r="AY168" s="990" t="s">
        <v>2168</v>
      </c>
      <c r="AZ168" s="994" t="s">
        <v>171</v>
      </c>
      <c r="BA168" s="981"/>
      <c r="BB168" s="984" t="s">
        <v>3</v>
      </c>
      <c r="BC168" s="992"/>
      <c r="BD168" s="992"/>
      <c r="BE168" s="992"/>
      <c r="BF168" s="992"/>
      <c r="BG168" s="992"/>
      <c r="BH168" s="992"/>
      <c r="BI168" s="992"/>
      <c r="BJ168" s="992"/>
      <c r="BK168" s="990"/>
      <c r="BL168" s="984" t="s">
        <v>1239</v>
      </c>
      <c r="BM168" s="992" t="s">
        <v>1630</v>
      </c>
      <c r="BN168" s="992" t="s">
        <v>1244</v>
      </c>
      <c r="BO168" s="3561" t="s">
        <v>2169</v>
      </c>
    </row>
    <row r="169" spans="1:67" s="9" customFormat="1" ht="12" customHeight="1" x14ac:dyDescent="0.3">
      <c r="A169" s="966">
        <v>162</v>
      </c>
      <c r="B169" s="987" t="s">
        <v>762</v>
      </c>
      <c r="C169" s="988" t="s">
        <v>769</v>
      </c>
      <c r="D169" s="983" t="s">
        <v>785</v>
      </c>
      <c r="E169" s="970"/>
      <c r="F169" s="971" t="s">
        <v>27</v>
      </c>
      <c r="G169" s="989" t="s">
        <v>2172</v>
      </c>
      <c r="H169" s="973"/>
      <c r="I169" s="974"/>
      <c r="J169" s="975"/>
      <c r="K169" s="725">
        <v>8</v>
      </c>
      <c r="L169" s="185">
        <v>4</v>
      </c>
      <c r="M169" s="186">
        <v>4</v>
      </c>
      <c r="N169" s="1795">
        <v>0</v>
      </c>
      <c r="O169" s="187">
        <v>0</v>
      </c>
      <c r="P169" s="188">
        <v>0</v>
      </c>
      <c r="Q169" s="3465">
        <v>1</v>
      </c>
      <c r="R169" s="3485"/>
      <c r="S169" s="189">
        <f t="shared" si="8"/>
        <v>17</v>
      </c>
      <c r="T169" s="189">
        <f t="shared" si="9"/>
        <v>17</v>
      </c>
      <c r="U169" s="995" t="s">
        <v>2167</v>
      </c>
      <c r="V169" s="190" t="s">
        <v>692</v>
      </c>
      <c r="W169" s="191" t="s">
        <v>3497</v>
      </c>
      <c r="X169" s="191" t="s">
        <v>1145</v>
      </c>
      <c r="Y169" s="191" t="s">
        <v>1170</v>
      </c>
      <c r="Z169" s="190" t="s">
        <v>692</v>
      </c>
      <c r="AA169" s="191" t="s">
        <v>1214</v>
      </c>
      <c r="AB169" s="191" t="s">
        <v>2136</v>
      </c>
      <c r="AC169" s="191" t="s">
        <v>2131</v>
      </c>
      <c r="AD169" s="191"/>
      <c r="AE169" s="190" t="s">
        <v>692</v>
      </c>
      <c r="AF169" s="192" t="s">
        <v>1228</v>
      </c>
      <c r="AG169" s="192"/>
      <c r="AH169" s="192"/>
      <c r="AI169" s="193"/>
      <c r="AJ169" s="190" t="s">
        <v>693</v>
      </c>
      <c r="AK169" s="194" t="str">
        <f t="shared" si="11"/>
        <v>No</v>
      </c>
      <c r="AL169" s="190" t="s">
        <v>692</v>
      </c>
      <c r="AM169" s="7" t="str">
        <f t="shared" ref="AM169:AM200" si="12">IF(P169=0,"No","")</f>
        <v>No</v>
      </c>
      <c r="AN169" s="190" t="s">
        <v>692</v>
      </c>
      <c r="AO169" s="25" t="s">
        <v>1416</v>
      </c>
      <c r="AP169" s="190" t="s">
        <v>692</v>
      </c>
      <c r="AQ169" s="3382"/>
      <c r="AR169" s="190" t="s">
        <v>693</v>
      </c>
      <c r="AS169" s="976"/>
      <c r="AT169" s="977"/>
      <c r="AU169" s="966"/>
      <c r="AV169" s="978" t="s">
        <v>44</v>
      </c>
      <c r="AW169" s="978">
        <v>219604</v>
      </c>
      <c r="AX169" s="978" t="s">
        <v>198</v>
      </c>
      <c r="AY169" s="990" t="s">
        <v>2173</v>
      </c>
      <c r="AZ169" s="994" t="s">
        <v>171</v>
      </c>
      <c r="BA169" s="981" t="s">
        <v>196</v>
      </c>
      <c r="BB169" s="984"/>
      <c r="BC169" s="992" t="s">
        <v>3</v>
      </c>
      <c r="BD169" s="992"/>
      <c r="BE169" s="992" t="s">
        <v>3</v>
      </c>
      <c r="BF169" s="992" t="s">
        <v>3</v>
      </c>
      <c r="BG169" s="992"/>
      <c r="BH169" s="992"/>
      <c r="BI169" s="992"/>
      <c r="BJ169" s="992"/>
      <c r="BK169" s="990"/>
      <c r="BL169" s="984" t="s">
        <v>1239</v>
      </c>
      <c r="BM169" s="992" t="s">
        <v>1630</v>
      </c>
      <c r="BN169" s="992" t="s">
        <v>1244</v>
      </c>
      <c r="BO169" s="3561" t="s">
        <v>2169</v>
      </c>
    </row>
    <row r="170" spans="1:67" s="9" customFormat="1" ht="12" customHeight="1" x14ac:dyDescent="0.3">
      <c r="A170" s="966">
        <v>163</v>
      </c>
      <c r="B170" s="987" t="s">
        <v>762</v>
      </c>
      <c r="C170" s="988" t="s">
        <v>769</v>
      </c>
      <c r="D170" s="983" t="s">
        <v>787</v>
      </c>
      <c r="E170" s="970"/>
      <c r="F170" s="971" t="s">
        <v>27</v>
      </c>
      <c r="G170" s="989" t="s">
        <v>2174</v>
      </c>
      <c r="H170" s="973"/>
      <c r="I170" s="974"/>
      <c r="J170" s="975"/>
      <c r="K170" s="728">
        <v>4</v>
      </c>
      <c r="L170" s="185">
        <v>2</v>
      </c>
      <c r="M170" s="186">
        <v>2</v>
      </c>
      <c r="N170" s="1795">
        <v>0</v>
      </c>
      <c r="O170" s="187">
        <v>0</v>
      </c>
      <c r="P170" s="188">
        <v>0</v>
      </c>
      <c r="Q170" s="3465">
        <v>1</v>
      </c>
      <c r="R170" s="3485"/>
      <c r="S170" s="189">
        <f t="shared" si="8"/>
        <v>9</v>
      </c>
      <c r="T170" s="189">
        <f t="shared" si="9"/>
        <v>9</v>
      </c>
      <c r="U170" s="995" t="s">
        <v>2167</v>
      </c>
      <c r="V170" s="190" t="s">
        <v>692</v>
      </c>
      <c r="W170" s="191" t="s">
        <v>3497</v>
      </c>
      <c r="X170" s="191" t="s">
        <v>1145</v>
      </c>
      <c r="Y170" s="191" t="s">
        <v>1171</v>
      </c>
      <c r="Z170" s="190" t="s">
        <v>692</v>
      </c>
      <c r="AA170" s="191" t="s">
        <v>1214</v>
      </c>
      <c r="AB170" s="191" t="s">
        <v>2136</v>
      </c>
      <c r="AC170" s="191" t="s">
        <v>2131</v>
      </c>
      <c r="AD170" s="191"/>
      <c r="AE170" s="190" t="s">
        <v>692</v>
      </c>
      <c r="AF170" s="192" t="s">
        <v>1228</v>
      </c>
      <c r="AG170" s="192"/>
      <c r="AH170" s="192"/>
      <c r="AI170" s="193"/>
      <c r="AJ170" s="190" t="s">
        <v>693</v>
      </c>
      <c r="AK170" s="194" t="str">
        <f t="shared" si="11"/>
        <v>No</v>
      </c>
      <c r="AL170" s="190" t="s">
        <v>692</v>
      </c>
      <c r="AM170" s="7" t="str">
        <f t="shared" si="12"/>
        <v>No</v>
      </c>
      <c r="AN170" s="190" t="s">
        <v>692</v>
      </c>
      <c r="AO170" s="25" t="s">
        <v>2175</v>
      </c>
      <c r="AP170" s="190" t="s">
        <v>692</v>
      </c>
      <c r="AQ170" s="3382"/>
      <c r="AR170" s="190" t="s">
        <v>693</v>
      </c>
      <c r="AS170" s="976"/>
      <c r="AT170" s="977"/>
      <c r="AU170" s="966"/>
      <c r="AV170" s="978" t="s">
        <v>44</v>
      </c>
      <c r="AW170" s="978">
        <v>219604</v>
      </c>
      <c r="AX170" s="978" t="s">
        <v>198</v>
      </c>
      <c r="AY170" s="990" t="s">
        <v>2173</v>
      </c>
      <c r="AZ170" s="994" t="s">
        <v>171</v>
      </c>
      <c r="BA170" s="981" t="s">
        <v>196</v>
      </c>
      <c r="BB170" s="984"/>
      <c r="BC170" s="992" t="s">
        <v>3</v>
      </c>
      <c r="BD170" s="992"/>
      <c r="BE170" s="992" t="s">
        <v>3</v>
      </c>
      <c r="BF170" s="992" t="s">
        <v>3</v>
      </c>
      <c r="BG170" s="992"/>
      <c r="BH170" s="992"/>
      <c r="BI170" s="992"/>
      <c r="BJ170" s="992"/>
      <c r="BK170" s="990"/>
      <c r="BL170" s="984" t="s">
        <v>1239</v>
      </c>
      <c r="BM170" s="992" t="s">
        <v>1630</v>
      </c>
      <c r="BN170" s="992" t="s">
        <v>1244</v>
      </c>
      <c r="BO170" s="3561" t="s">
        <v>2169</v>
      </c>
    </row>
    <row r="171" spans="1:67" s="9" customFormat="1" ht="12" customHeight="1" x14ac:dyDescent="0.3">
      <c r="A171" s="966">
        <v>164</v>
      </c>
      <c r="B171" s="987" t="s">
        <v>762</v>
      </c>
      <c r="C171" s="988" t="s">
        <v>769</v>
      </c>
      <c r="D171" s="992" t="s">
        <v>784</v>
      </c>
      <c r="E171" s="970"/>
      <c r="F171" s="971" t="s">
        <v>27</v>
      </c>
      <c r="G171" s="989" t="s">
        <v>2176</v>
      </c>
      <c r="H171" s="973"/>
      <c r="I171" s="974"/>
      <c r="J171" s="975"/>
      <c r="K171" s="725">
        <v>1</v>
      </c>
      <c r="L171" s="185">
        <v>0</v>
      </c>
      <c r="M171" s="186">
        <v>1</v>
      </c>
      <c r="N171" s="1796">
        <v>0</v>
      </c>
      <c r="O171" s="187">
        <v>0</v>
      </c>
      <c r="P171" s="188">
        <v>0</v>
      </c>
      <c r="Q171" s="3465">
        <v>0</v>
      </c>
      <c r="R171" s="3485"/>
      <c r="S171" s="189">
        <f t="shared" si="8"/>
        <v>2</v>
      </c>
      <c r="T171" s="189">
        <f t="shared" si="9"/>
        <v>2</v>
      </c>
      <c r="U171" s="995" t="s">
        <v>1612</v>
      </c>
      <c r="V171" s="190" t="s">
        <v>692</v>
      </c>
      <c r="W171" s="191" t="s">
        <v>1613</v>
      </c>
      <c r="X171" s="191"/>
      <c r="Y171" s="191" t="s">
        <v>1176</v>
      </c>
      <c r="Z171" s="190" t="s">
        <v>692</v>
      </c>
      <c r="AA171" s="191" t="s">
        <v>1213</v>
      </c>
      <c r="AB171" s="191"/>
      <c r="AC171" s="191" t="s">
        <v>1295</v>
      </c>
      <c r="AD171" s="191"/>
      <c r="AE171" s="190" t="s">
        <v>692</v>
      </c>
      <c r="AF171" s="192" t="s">
        <v>1228</v>
      </c>
      <c r="AG171" s="192"/>
      <c r="AH171" s="192"/>
      <c r="AI171" s="193"/>
      <c r="AJ171" s="190" t="s">
        <v>693</v>
      </c>
      <c r="AK171" s="194" t="str">
        <f t="shared" si="11"/>
        <v>No</v>
      </c>
      <c r="AL171" s="190" t="s">
        <v>692</v>
      </c>
      <c r="AM171" s="7" t="str">
        <f t="shared" si="12"/>
        <v>No</v>
      </c>
      <c r="AN171" s="190" t="s">
        <v>692</v>
      </c>
      <c r="AO171" s="25" t="str">
        <f>IF(Q171=0,"No","")</f>
        <v>No</v>
      </c>
      <c r="AP171" s="190" t="s">
        <v>692</v>
      </c>
      <c r="AQ171" s="3382"/>
      <c r="AR171" s="190" t="s">
        <v>693</v>
      </c>
      <c r="AS171" s="976"/>
      <c r="AT171" s="977"/>
      <c r="AU171" s="966"/>
      <c r="AV171" s="978" t="s">
        <v>44</v>
      </c>
      <c r="AW171" s="978">
        <v>219604</v>
      </c>
      <c r="AX171" s="978" t="s">
        <v>198</v>
      </c>
      <c r="AY171" s="990" t="s">
        <v>2173</v>
      </c>
      <c r="AZ171" s="994" t="s">
        <v>171</v>
      </c>
      <c r="BA171" s="981" t="s">
        <v>196</v>
      </c>
      <c r="BB171" s="984"/>
      <c r="BC171" s="992" t="s">
        <v>3</v>
      </c>
      <c r="BD171" s="992"/>
      <c r="BE171" s="992" t="s">
        <v>3</v>
      </c>
      <c r="BF171" s="992" t="s">
        <v>3</v>
      </c>
      <c r="BG171" s="992"/>
      <c r="BH171" s="992"/>
      <c r="BI171" s="992"/>
      <c r="BJ171" s="992"/>
      <c r="BK171" s="990"/>
      <c r="BL171" s="984" t="s">
        <v>1239</v>
      </c>
      <c r="BM171" s="992" t="s">
        <v>1630</v>
      </c>
      <c r="BN171" s="992" t="s">
        <v>1244</v>
      </c>
      <c r="BO171" s="3561" t="s">
        <v>2169</v>
      </c>
    </row>
    <row r="172" spans="1:67" s="9" customFormat="1" ht="12" customHeight="1" x14ac:dyDescent="0.3">
      <c r="A172" s="966">
        <v>165</v>
      </c>
      <c r="B172" s="987" t="s">
        <v>762</v>
      </c>
      <c r="C172" s="988" t="s">
        <v>769</v>
      </c>
      <c r="D172" s="983" t="s">
        <v>785</v>
      </c>
      <c r="E172" s="970"/>
      <c r="F172" s="971" t="s">
        <v>27</v>
      </c>
      <c r="G172" s="989" t="s">
        <v>2177</v>
      </c>
      <c r="H172" s="973"/>
      <c r="I172" s="974"/>
      <c r="J172" s="975"/>
      <c r="K172" s="728">
        <v>8</v>
      </c>
      <c r="L172" s="185">
        <v>4</v>
      </c>
      <c r="M172" s="186">
        <v>4</v>
      </c>
      <c r="N172" s="1795">
        <v>0</v>
      </c>
      <c r="O172" s="187">
        <v>0</v>
      </c>
      <c r="P172" s="188">
        <v>0</v>
      </c>
      <c r="Q172" s="3465">
        <v>1</v>
      </c>
      <c r="R172" s="3485"/>
      <c r="S172" s="189">
        <f t="shared" si="8"/>
        <v>17</v>
      </c>
      <c r="T172" s="189">
        <f t="shared" si="9"/>
        <v>17</v>
      </c>
      <c r="U172" s="995" t="s">
        <v>2167</v>
      </c>
      <c r="V172" s="190" t="s">
        <v>692</v>
      </c>
      <c r="W172" s="191" t="s">
        <v>3497</v>
      </c>
      <c r="X172" s="191" t="s">
        <v>1145</v>
      </c>
      <c r="Y172" s="191" t="s">
        <v>1170</v>
      </c>
      <c r="Z172" s="190" t="s">
        <v>692</v>
      </c>
      <c r="AA172" s="191" t="s">
        <v>1214</v>
      </c>
      <c r="AB172" s="191" t="s">
        <v>2136</v>
      </c>
      <c r="AC172" s="191" t="s">
        <v>2133</v>
      </c>
      <c r="AD172" s="191"/>
      <c r="AE172" s="190" t="s">
        <v>692</v>
      </c>
      <c r="AF172" s="192" t="s">
        <v>158</v>
      </c>
      <c r="AG172" s="192"/>
      <c r="AH172" s="192"/>
      <c r="AI172" s="193"/>
      <c r="AJ172" s="190" t="s">
        <v>693</v>
      </c>
      <c r="AK172" s="194" t="str">
        <f t="shared" si="11"/>
        <v>No</v>
      </c>
      <c r="AL172" s="190" t="s">
        <v>692</v>
      </c>
      <c r="AM172" s="7" t="str">
        <f t="shared" si="12"/>
        <v>No</v>
      </c>
      <c r="AN172" s="190" t="s">
        <v>692</v>
      </c>
      <c r="AO172" s="25" t="s">
        <v>1416</v>
      </c>
      <c r="AP172" s="190" t="s">
        <v>692</v>
      </c>
      <c r="AQ172" s="3382"/>
      <c r="AR172" s="190" t="s">
        <v>693</v>
      </c>
      <c r="AS172" s="976"/>
      <c r="AT172" s="977"/>
      <c r="AU172" s="966"/>
      <c r="AV172" s="978"/>
      <c r="AW172" s="978">
        <v>1005573</v>
      </c>
      <c r="AX172" s="978" t="s">
        <v>199</v>
      </c>
      <c r="AY172" s="990" t="s">
        <v>2178</v>
      </c>
      <c r="AZ172" s="994" t="s">
        <v>171</v>
      </c>
      <c r="BA172" s="981"/>
      <c r="BB172" s="984"/>
      <c r="BC172" s="992"/>
      <c r="BD172" s="992"/>
      <c r="BE172" s="992"/>
      <c r="BF172" s="992"/>
      <c r="BG172" s="992"/>
      <c r="BH172" s="992"/>
      <c r="BI172" s="992"/>
      <c r="BJ172" s="992"/>
      <c r="BK172" s="990"/>
      <c r="BL172" s="984" t="s">
        <v>1240</v>
      </c>
      <c r="BM172" s="992" t="s">
        <v>1630</v>
      </c>
      <c r="BN172" s="992" t="s">
        <v>692</v>
      </c>
      <c r="BO172" s="3561"/>
    </row>
    <row r="173" spans="1:67" s="9" customFormat="1" ht="12" customHeight="1" x14ac:dyDescent="0.3">
      <c r="A173" s="966">
        <v>166</v>
      </c>
      <c r="B173" s="987" t="s">
        <v>762</v>
      </c>
      <c r="C173" s="988" t="s">
        <v>769</v>
      </c>
      <c r="D173" s="983" t="s">
        <v>787</v>
      </c>
      <c r="E173" s="970"/>
      <c r="F173" s="971" t="s">
        <v>27</v>
      </c>
      <c r="G173" s="993" t="s">
        <v>2179</v>
      </c>
      <c r="H173" s="973"/>
      <c r="I173" s="974"/>
      <c r="J173" s="975"/>
      <c r="K173" s="725">
        <v>4</v>
      </c>
      <c r="L173" s="185">
        <v>2</v>
      </c>
      <c r="M173" s="186">
        <v>2</v>
      </c>
      <c r="N173" s="1795">
        <v>0</v>
      </c>
      <c r="O173" s="187">
        <v>0</v>
      </c>
      <c r="P173" s="188">
        <v>0</v>
      </c>
      <c r="Q173" s="3465">
        <v>1</v>
      </c>
      <c r="R173" s="3485"/>
      <c r="S173" s="189">
        <f t="shared" si="8"/>
        <v>9</v>
      </c>
      <c r="T173" s="189">
        <f t="shared" si="9"/>
        <v>9</v>
      </c>
      <c r="U173" s="995" t="s">
        <v>2167</v>
      </c>
      <c r="V173" s="190" t="s">
        <v>692</v>
      </c>
      <c r="W173" s="191" t="s">
        <v>3497</v>
      </c>
      <c r="X173" s="191" t="s">
        <v>1145</v>
      </c>
      <c r="Y173" s="191" t="s">
        <v>1171</v>
      </c>
      <c r="Z173" s="190" t="s">
        <v>692</v>
      </c>
      <c r="AA173" s="191" t="s">
        <v>1214</v>
      </c>
      <c r="AB173" s="191" t="s">
        <v>2136</v>
      </c>
      <c r="AC173" s="191" t="s">
        <v>2180</v>
      </c>
      <c r="AD173" s="191"/>
      <c r="AE173" s="190" t="s">
        <v>692</v>
      </c>
      <c r="AF173" s="192" t="s">
        <v>158</v>
      </c>
      <c r="AG173" s="192"/>
      <c r="AH173" s="192"/>
      <c r="AI173" s="193"/>
      <c r="AJ173" s="190" t="s">
        <v>693</v>
      </c>
      <c r="AK173" s="194" t="str">
        <f t="shared" si="11"/>
        <v>No</v>
      </c>
      <c r="AL173" s="190" t="s">
        <v>692</v>
      </c>
      <c r="AM173" s="7" t="str">
        <f t="shared" si="12"/>
        <v>No</v>
      </c>
      <c r="AN173" s="190" t="s">
        <v>692</v>
      </c>
      <c r="AO173" s="25" t="s">
        <v>1416</v>
      </c>
      <c r="AP173" s="190" t="s">
        <v>692</v>
      </c>
      <c r="AQ173" s="3382"/>
      <c r="AR173" s="190" t="s">
        <v>693</v>
      </c>
      <c r="AS173" s="976"/>
      <c r="AT173" s="977"/>
      <c r="AU173" s="966"/>
      <c r="AV173" s="978"/>
      <c r="AW173" s="978">
        <v>1005573</v>
      </c>
      <c r="AX173" s="978" t="s">
        <v>199</v>
      </c>
      <c r="AY173" s="990" t="s">
        <v>2178</v>
      </c>
      <c r="AZ173" s="994" t="s">
        <v>171</v>
      </c>
      <c r="BA173" s="981"/>
      <c r="BB173" s="984"/>
      <c r="BC173" s="992"/>
      <c r="BD173" s="992"/>
      <c r="BE173" s="992"/>
      <c r="BF173" s="992"/>
      <c r="BG173" s="992"/>
      <c r="BH173" s="992"/>
      <c r="BI173" s="992"/>
      <c r="BJ173" s="992"/>
      <c r="BK173" s="990"/>
      <c r="BL173" s="984" t="s">
        <v>1240</v>
      </c>
      <c r="BM173" s="992" t="s">
        <v>1630</v>
      </c>
      <c r="BN173" s="992" t="s">
        <v>692</v>
      </c>
      <c r="BO173" s="3561"/>
    </row>
    <row r="174" spans="1:67" s="9" customFormat="1" ht="12" customHeight="1" x14ac:dyDescent="0.3">
      <c r="A174" s="966">
        <v>167</v>
      </c>
      <c r="B174" s="987" t="s">
        <v>762</v>
      </c>
      <c r="C174" s="988" t="s">
        <v>769</v>
      </c>
      <c r="D174" s="992" t="s">
        <v>784</v>
      </c>
      <c r="E174" s="970"/>
      <c r="F174" s="971" t="s">
        <v>27</v>
      </c>
      <c r="G174" s="993" t="s">
        <v>2181</v>
      </c>
      <c r="H174" s="973"/>
      <c r="I174" s="974"/>
      <c r="J174" s="975"/>
      <c r="K174" s="728">
        <v>1</v>
      </c>
      <c r="L174" s="185">
        <v>0</v>
      </c>
      <c r="M174" s="186">
        <v>1</v>
      </c>
      <c r="N174" s="1795">
        <v>0</v>
      </c>
      <c r="O174" s="187">
        <v>0</v>
      </c>
      <c r="P174" s="188">
        <v>0</v>
      </c>
      <c r="Q174" s="3465">
        <v>0</v>
      </c>
      <c r="R174" s="3485"/>
      <c r="S174" s="189">
        <f t="shared" si="8"/>
        <v>2</v>
      </c>
      <c r="T174" s="189">
        <f t="shared" si="9"/>
        <v>2</v>
      </c>
      <c r="U174" s="995" t="s">
        <v>1612</v>
      </c>
      <c r="V174" s="190" t="s">
        <v>692</v>
      </c>
      <c r="W174" s="191" t="s">
        <v>1613</v>
      </c>
      <c r="X174" s="191"/>
      <c r="Y174" s="191" t="s">
        <v>1176</v>
      </c>
      <c r="Z174" s="190" t="s">
        <v>692</v>
      </c>
      <c r="AA174" s="191" t="s">
        <v>1213</v>
      </c>
      <c r="AB174" s="191"/>
      <c r="AC174" s="191" t="s">
        <v>1295</v>
      </c>
      <c r="AD174" s="191"/>
      <c r="AE174" s="190" t="s">
        <v>692</v>
      </c>
      <c r="AF174" s="192" t="s">
        <v>158</v>
      </c>
      <c r="AG174" s="192"/>
      <c r="AH174" s="192"/>
      <c r="AI174" s="193"/>
      <c r="AJ174" s="190" t="s">
        <v>693</v>
      </c>
      <c r="AK174" s="194" t="str">
        <f t="shared" si="11"/>
        <v>No</v>
      </c>
      <c r="AL174" s="190" t="s">
        <v>692</v>
      </c>
      <c r="AM174" s="7" t="str">
        <f t="shared" si="12"/>
        <v>No</v>
      </c>
      <c r="AN174" s="190" t="s">
        <v>692</v>
      </c>
      <c r="AO174" s="25" t="str">
        <f>IF(Q174=0,"No","")</f>
        <v>No</v>
      </c>
      <c r="AP174" s="190" t="s">
        <v>692</v>
      </c>
      <c r="AQ174" s="3382"/>
      <c r="AR174" s="190" t="s">
        <v>693</v>
      </c>
      <c r="AS174" s="976"/>
      <c r="AT174" s="977"/>
      <c r="AU174" s="966"/>
      <c r="AV174" s="978"/>
      <c r="AW174" s="978">
        <v>1005573</v>
      </c>
      <c r="AX174" s="978" t="s">
        <v>199</v>
      </c>
      <c r="AY174" s="990" t="s">
        <v>2178</v>
      </c>
      <c r="AZ174" s="994" t="s">
        <v>171</v>
      </c>
      <c r="BA174" s="981"/>
      <c r="BB174" s="984"/>
      <c r="BC174" s="992"/>
      <c r="BD174" s="992"/>
      <c r="BE174" s="992"/>
      <c r="BF174" s="992"/>
      <c r="BG174" s="992"/>
      <c r="BH174" s="992"/>
      <c r="BI174" s="992"/>
      <c r="BJ174" s="992"/>
      <c r="BK174" s="990"/>
      <c r="BL174" s="984" t="s">
        <v>1239</v>
      </c>
      <c r="BM174" s="992" t="s">
        <v>1630</v>
      </c>
      <c r="BN174" s="992" t="s">
        <v>692</v>
      </c>
      <c r="BO174" s="3561"/>
    </row>
    <row r="175" spans="1:67" s="9" customFormat="1" ht="12" customHeight="1" x14ac:dyDescent="0.3">
      <c r="A175" s="966">
        <v>168</v>
      </c>
      <c r="B175" s="987" t="s">
        <v>762</v>
      </c>
      <c r="C175" s="988" t="s">
        <v>769</v>
      </c>
      <c r="D175" s="992" t="s">
        <v>784</v>
      </c>
      <c r="E175" s="970"/>
      <c r="F175" s="971" t="s">
        <v>27</v>
      </c>
      <c r="G175" s="989" t="s">
        <v>936</v>
      </c>
      <c r="H175" s="973"/>
      <c r="I175" s="974"/>
      <c r="J175" s="975"/>
      <c r="K175" s="725">
        <v>1</v>
      </c>
      <c r="L175" s="185">
        <v>0</v>
      </c>
      <c r="M175" s="186">
        <v>1</v>
      </c>
      <c r="N175" s="1796">
        <v>0</v>
      </c>
      <c r="O175" s="187">
        <v>0</v>
      </c>
      <c r="P175" s="188">
        <v>0</v>
      </c>
      <c r="Q175" s="3465">
        <v>0</v>
      </c>
      <c r="R175" s="3485"/>
      <c r="S175" s="189">
        <f t="shared" si="8"/>
        <v>2</v>
      </c>
      <c r="T175" s="189">
        <f t="shared" si="9"/>
        <v>2</v>
      </c>
      <c r="U175" s="995" t="s">
        <v>1612</v>
      </c>
      <c r="V175" s="190" t="s">
        <v>692</v>
      </c>
      <c r="W175" s="191" t="s">
        <v>1613</v>
      </c>
      <c r="X175" s="191"/>
      <c r="Y175" s="191" t="s">
        <v>1176</v>
      </c>
      <c r="Z175" s="190" t="s">
        <v>692</v>
      </c>
      <c r="AA175" s="191" t="s">
        <v>1213</v>
      </c>
      <c r="AB175" s="191"/>
      <c r="AC175" s="191" t="s">
        <v>1295</v>
      </c>
      <c r="AD175" s="191"/>
      <c r="AE175" s="190" t="s">
        <v>692</v>
      </c>
      <c r="AF175" s="192" t="s">
        <v>1228</v>
      </c>
      <c r="AG175" s="192"/>
      <c r="AH175" s="192"/>
      <c r="AI175" s="193"/>
      <c r="AJ175" s="190" t="s">
        <v>693</v>
      </c>
      <c r="AK175" s="194" t="str">
        <f t="shared" si="11"/>
        <v>No</v>
      </c>
      <c r="AL175" s="190" t="s">
        <v>692</v>
      </c>
      <c r="AM175" s="7" t="str">
        <f t="shared" si="12"/>
        <v>No</v>
      </c>
      <c r="AN175" s="190" t="s">
        <v>692</v>
      </c>
      <c r="AO175" s="25" t="str">
        <f>IF(Q175=0,"No","")</f>
        <v>No</v>
      </c>
      <c r="AP175" s="190" t="s">
        <v>692</v>
      </c>
      <c r="AQ175" s="3382"/>
      <c r="AR175" s="190" t="s">
        <v>693</v>
      </c>
      <c r="AS175" s="976"/>
      <c r="AT175" s="977"/>
      <c r="AU175" s="966"/>
      <c r="AV175" s="978" t="s">
        <v>44</v>
      </c>
      <c r="AW175" s="978">
        <v>219588</v>
      </c>
      <c r="AX175" s="978" t="s">
        <v>200</v>
      </c>
      <c r="AY175" s="990" t="s">
        <v>1703</v>
      </c>
      <c r="AZ175" s="994" t="s">
        <v>171</v>
      </c>
      <c r="BA175" s="981"/>
      <c r="BB175" s="984"/>
      <c r="BC175" s="992" t="s">
        <v>3</v>
      </c>
      <c r="BD175" s="992"/>
      <c r="BE175" s="992" t="s">
        <v>3</v>
      </c>
      <c r="BF175" s="992"/>
      <c r="BG175" s="992"/>
      <c r="BH175" s="992" t="s">
        <v>3</v>
      </c>
      <c r="BI175" s="992" t="s">
        <v>3</v>
      </c>
      <c r="BJ175" s="992"/>
      <c r="BK175" s="990"/>
      <c r="BL175" s="984" t="s">
        <v>1239</v>
      </c>
      <c r="BM175" s="992" t="s">
        <v>1630</v>
      </c>
      <c r="BN175" s="992" t="s">
        <v>1244</v>
      </c>
      <c r="BO175" s="3561" t="s">
        <v>2161</v>
      </c>
    </row>
    <row r="176" spans="1:67" s="9" customFormat="1" ht="12" customHeight="1" x14ac:dyDescent="0.3">
      <c r="A176" s="966">
        <v>169</v>
      </c>
      <c r="B176" s="987" t="s">
        <v>762</v>
      </c>
      <c r="C176" s="988" t="s">
        <v>769</v>
      </c>
      <c r="D176" s="983" t="s">
        <v>785</v>
      </c>
      <c r="E176" s="970"/>
      <c r="F176" s="971" t="s">
        <v>27</v>
      </c>
      <c r="G176" s="989" t="s">
        <v>898</v>
      </c>
      <c r="H176" s="973"/>
      <c r="I176" s="974"/>
      <c r="J176" s="975"/>
      <c r="K176" s="728">
        <v>8</v>
      </c>
      <c r="L176" s="185">
        <v>4</v>
      </c>
      <c r="M176" s="186">
        <v>4</v>
      </c>
      <c r="N176" s="1795">
        <v>0</v>
      </c>
      <c r="O176" s="187">
        <v>0</v>
      </c>
      <c r="P176" s="188">
        <v>0</v>
      </c>
      <c r="Q176" s="3465">
        <v>1</v>
      </c>
      <c r="R176" s="3485"/>
      <c r="S176" s="189">
        <f t="shared" si="8"/>
        <v>17</v>
      </c>
      <c r="T176" s="189">
        <f t="shared" si="9"/>
        <v>17</v>
      </c>
      <c r="U176" s="995" t="s">
        <v>1065</v>
      </c>
      <c r="V176" s="190" t="s">
        <v>692</v>
      </c>
      <c r="W176" s="191" t="s">
        <v>3497</v>
      </c>
      <c r="X176" s="191" t="s">
        <v>1145</v>
      </c>
      <c r="Y176" s="191" t="s">
        <v>1170</v>
      </c>
      <c r="Z176" s="190" t="s">
        <v>692</v>
      </c>
      <c r="AA176" s="191" t="s">
        <v>1214</v>
      </c>
      <c r="AB176" s="191" t="s">
        <v>1258</v>
      </c>
      <c r="AC176" s="191" t="s">
        <v>2133</v>
      </c>
      <c r="AD176" s="191"/>
      <c r="AE176" s="190" t="s">
        <v>692</v>
      </c>
      <c r="AF176" s="192" t="s">
        <v>1228</v>
      </c>
      <c r="AG176" s="192"/>
      <c r="AH176" s="192"/>
      <c r="AI176" s="193"/>
      <c r="AJ176" s="190" t="s">
        <v>693</v>
      </c>
      <c r="AK176" s="194" t="str">
        <f t="shared" si="11"/>
        <v>No</v>
      </c>
      <c r="AL176" s="190" t="s">
        <v>692</v>
      </c>
      <c r="AM176" s="7" t="str">
        <f t="shared" si="12"/>
        <v>No</v>
      </c>
      <c r="AN176" s="190" t="s">
        <v>692</v>
      </c>
      <c r="AO176" s="25" t="s">
        <v>1416</v>
      </c>
      <c r="AP176" s="190" t="s">
        <v>692</v>
      </c>
      <c r="AQ176" s="3382"/>
      <c r="AR176" s="190" t="s">
        <v>693</v>
      </c>
      <c r="AS176" s="976"/>
      <c r="AT176" s="977"/>
      <c r="AU176" s="966"/>
      <c r="AV176" s="978" t="s">
        <v>44</v>
      </c>
      <c r="AW176" s="978">
        <v>219594</v>
      </c>
      <c r="AX176" s="978" t="s">
        <v>201</v>
      </c>
      <c r="AY176" s="990" t="s">
        <v>1704</v>
      </c>
      <c r="AZ176" s="991" t="s">
        <v>171</v>
      </c>
      <c r="BA176" s="981" t="s">
        <v>189</v>
      </c>
      <c r="BB176" s="984" t="s">
        <v>3</v>
      </c>
      <c r="BC176" s="992" t="s">
        <v>3</v>
      </c>
      <c r="BD176" s="992"/>
      <c r="BE176" s="992" t="s">
        <v>3</v>
      </c>
      <c r="BF176" s="992" t="s">
        <v>3</v>
      </c>
      <c r="BG176" s="992"/>
      <c r="BH176" s="992" t="s">
        <v>3</v>
      </c>
      <c r="BI176" s="992" t="s">
        <v>3</v>
      </c>
      <c r="BJ176" s="992" t="s">
        <v>3</v>
      </c>
      <c r="BK176" s="990"/>
      <c r="BL176" s="984" t="s">
        <v>1240</v>
      </c>
      <c r="BM176" s="992" t="s">
        <v>342</v>
      </c>
      <c r="BN176" s="992" t="s">
        <v>1241</v>
      </c>
      <c r="BO176" s="3561"/>
    </row>
    <row r="177" spans="1:67" s="9" customFormat="1" ht="12" customHeight="1" x14ac:dyDescent="0.3">
      <c r="A177" s="966">
        <v>170</v>
      </c>
      <c r="B177" s="987" t="s">
        <v>762</v>
      </c>
      <c r="C177" s="988" t="s">
        <v>769</v>
      </c>
      <c r="D177" s="983" t="s">
        <v>787</v>
      </c>
      <c r="E177" s="970"/>
      <c r="F177" s="971" t="s">
        <v>27</v>
      </c>
      <c r="G177" s="989" t="s">
        <v>897</v>
      </c>
      <c r="H177" s="973"/>
      <c r="I177" s="974"/>
      <c r="J177" s="975"/>
      <c r="K177" s="725">
        <v>4</v>
      </c>
      <c r="L177" s="185">
        <v>2</v>
      </c>
      <c r="M177" s="186">
        <v>2</v>
      </c>
      <c r="N177" s="1795">
        <v>0</v>
      </c>
      <c r="O177" s="187">
        <v>0</v>
      </c>
      <c r="P177" s="188">
        <v>0</v>
      </c>
      <c r="Q177" s="3465">
        <v>1</v>
      </c>
      <c r="R177" s="3485"/>
      <c r="S177" s="189">
        <f t="shared" si="8"/>
        <v>9</v>
      </c>
      <c r="T177" s="189">
        <f t="shared" si="9"/>
        <v>9</v>
      </c>
      <c r="U177" s="995" t="s">
        <v>1065</v>
      </c>
      <c r="V177" s="190" t="s">
        <v>692</v>
      </c>
      <c r="W177" s="191" t="s">
        <v>3497</v>
      </c>
      <c r="X177" s="191" t="s">
        <v>1145</v>
      </c>
      <c r="Y177" s="191" t="s">
        <v>1171</v>
      </c>
      <c r="Z177" s="190" t="s">
        <v>692</v>
      </c>
      <c r="AA177" s="191" t="s">
        <v>1214</v>
      </c>
      <c r="AB177" s="191" t="s">
        <v>1258</v>
      </c>
      <c r="AC177" s="191" t="s">
        <v>2180</v>
      </c>
      <c r="AD177" s="191"/>
      <c r="AE177" s="190" t="s">
        <v>692</v>
      </c>
      <c r="AF177" s="192" t="s">
        <v>1228</v>
      </c>
      <c r="AG177" s="192"/>
      <c r="AH177" s="192"/>
      <c r="AI177" s="193"/>
      <c r="AJ177" s="190" t="s">
        <v>693</v>
      </c>
      <c r="AK177" s="194" t="str">
        <f t="shared" si="11"/>
        <v>No</v>
      </c>
      <c r="AL177" s="190" t="s">
        <v>692</v>
      </c>
      <c r="AM177" s="7" t="str">
        <f t="shared" si="12"/>
        <v>No</v>
      </c>
      <c r="AN177" s="190" t="s">
        <v>692</v>
      </c>
      <c r="AO177" s="25" t="s">
        <v>1416</v>
      </c>
      <c r="AP177" s="190" t="s">
        <v>692</v>
      </c>
      <c r="AQ177" s="3382"/>
      <c r="AR177" s="190" t="s">
        <v>693</v>
      </c>
      <c r="AS177" s="976"/>
      <c r="AT177" s="977"/>
      <c r="AU177" s="966"/>
      <c r="AV177" s="978" t="s">
        <v>44</v>
      </c>
      <c r="AW177" s="978">
        <v>219594</v>
      </c>
      <c r="AX177" s="978" t="s">
        <v>201</v>
      </c>
      <c r="AY177" s="990" t="s">
        <v>1704</v>
      </c>
      <c r="AZ177" s="991" t="s">
        <v>171</v>
      </c>
      <c r="BA177" s="981" t="s">
        <v>189</v>
      </c>
      <c r="BB177" s="984" t="s">
        <v>3</v>
      </c>
      <c r="BC177" s="992" t="s">
        <v>3</v>
      </c>
      <c r="BD177" s="992"/>
      <c r="BE177" s="992" t="s">
        <v>3</v>
      </c>
      <c r="BF177" s="992" t="s">
        <v>3</v>
      </c>
      <c r="BG177" s="992"/>
      <c r="BH177" s="992" t="s">
        <v>3</v>
      </c>
      <c r="BI177" s="992" t="s">
        <v>3</v>
      </c>
      <c r="BJ177" s="992" t="s">
        <v>3</v>
      </c>
      <c r="BK177" s="990"/>
      <c r="BL177" s="984" t="s">
        <v>1240</v>
      </c>
      <c r="BM177" s="992" t="s">
        <v>342</v>
      </c>
      <c r="BN177" s="992" t="s">
        <v>1241</v>
      </c>
      <c r="BO177" s="3561"/>
    </row>
    <row r="178" spans="1:67" s="9" customFormat="1" ht="12" customHeight="1" x14ac:dyDescent="0.3">
      <c r="A178" s="966">
        <v>171</v>
      </c>
      <c r="B178" s="987" t="s">
        <v>762</v>
      </c>
      <c r="C178" s="988" t="s">
        <v>769</v>
      </c>
      <c r="D178" s="992" t="s">
        <v>784</v>
      </c>
      <c r="E178" s="970"/>
      <c r="F178" s="971" t="s">
        <v>27</v>
      </c>
      <c r="G178" s="989" t="s">
        <v>937</v>
      </c>
      <c r="H178" s="973"/>
      <c r="I178" s="974"/>
      <c r="J178" s="975"/>
      <c r="K178" s="728">
        <v>1</v>
      </c>
      <c r="L178" s="185">
        <v>0</v>
      </c>
      <c r="M178" s="186">
        <v>1</v>
      </c>
      <c r="N178" s="1795">
        <v>0</v>
      </c>
      <c r="O178" s="187">
        <v>0</v>
      </c>
      <c r="P178" s="188">
        <v>0</v>
      </c>
      <c r="Q178" s="3465">
        <v>0</v>
      </c>
      <c r="R178" s="3485"/>
      <c r="S178" s="189">
        <f t="shared" si="8"/>
        <v>2</v>
      </c>
      <c r="T178" s="189">
        <f t="shared" si="9"/>
        <v>2</v>
      </c>
      <c r="U178" s="995" t="s">
        <v>1612</v>
      </c>
      <c r="V178" s="190" t="s">
        <v>692</v>
      </c>
      <c r="W178" s="191" t="s">
        <v>1613</v>
      </c>
      <c r="X178" s="191"/>
      <c r="Y178" s="191" t="s">
        <v>1176</v>
      </c>
      <c r="Z178" s="190" t="s">
        <v>692</v>
      </c>
      <c r="AA178" s="191" t="s">
        <v>1213</v>
      </c>
      <c r="AB178" s="191"/>
      <c r="AC178" s="191" t="s">
        <v>1295</v>
      </c>
      <c r="AD178" s="191"/>
      <c r="AE178" s="190" t="s">
        <v>692</v>
      </c>
      <c r="AF178" s="192" t="s">
        <v>1228</v>
      </c>
      <c r="AG178" s="192"/>
      <c r="AH178" s="192"/>
      <c r="AI178" s="193"/>
      <c r="AJ178" s="190" t="s">
        <v>693</v>
      </c>
      <c r="AK178" s="194" t="str">
        <f t="shared" si="11"/>
        <v>No</v>
      </c>
      <c r="AL178" s="190" t="s">
        <v>692</v>
      </c>
      <c r="AM178" s="7" t="str">
        <f t="shared" si="12"/>
        <v>No</v>
      </c>
      <c r="AN178" s="190" t="s">
        <v>692</v>
      </c>
      <c r="AO178" s="25" t="str">
        <f>IF(Q178=0,"No","")</f>
        <v>No</v>
      </c>
      <c r="AP178" s="190" t="s">
        <v>692</v>
      </c>
      <c r="AQ178" s="3382"/>
      <c r="AR178" s="190" t="s">
        <v>693</v>
      </c>
      <c r="AS178" s="976"/>
      <c r="AT178" s="977"/>
      <c r="AU178" s="966"/>
      <c r="AV178" s="978" t="s">
        <v>44</v>
      </c>
      <c r="AW178" s="978">
        <v>219594</v>
      </c>
      <c r="AX178" s="978" t="s">
        <v>201</v>
      </c>
      <c r="AY178" s="990" t="s">
        <v>1704</v>
      </c>
      <c r="AZ178" s="994" t="s">
        <v>171</v>
      </c>
      <c r="BA178" s="981" t="s">
        <v>189</v>
      </c>
      <c r="BB178" s="984" t="s">
        <v>3</v>
      </c>
      <c r="BC178" s="992" t="s">
        <v>3</v>
      </c>
      <c r="BD178" s="992"/>
      <c r="BE178" s="992" t="s">
        <v>3</v>
      </c>
      <c r="BF178" s="992" t="s">
        <v>3</v>
      </c>
      <c r="BG178" s="992"/>
      <c r="BH178" s="992" t="s">
        <v>3</v>
      </c>
      <c r="BI178" s="992" t="s">
        <v>3</v>
      </c>
      <c r="BJ178" s="992" t="s">
        <v>3</v>
      </c>
      <c r="BK178" s="990"/>
      <c r="BL178" s="984" t="s">
        <v>1239</v>
      </c>
      <c r="BM178" s="992" t="s">
        <v>342</v>
      </c>
      <c r="BN178" s="992" t="s">
        <v>1241</v>
      </c>
      <c r="BO178" s="3561"/>
    </row>
    <row r="179" spans="1:67" s="9" customFormat="1" ht="12" customHeight="1" x14ac:dyDescent="0.3">
      <c r="A179" s="966">
        <v>172</v>
      </c>
      <c r="B179" s="987" t="s">
        <v>762</v>
      </c>
      <c r="C179" s="988" t="s">
        <v>769</v>
      </c>
      <c r="D179" s="992" t="s">
        <v>784</v>
      </c>
      <c r="E179" s="970"/>
      <c r="F179" s="971" t="s">
        <v>27</v>
      </c>
      <c r="G179" s="989" t="s">
        <v>940</v>
      </c>
      <c r="H179" s="973"/>
      <c r="I179" s="974"/>
      <c r="J179" s="975"/>
      <c r="K179" s="725">
        <v>1</v>
      </c>
      <c r="L179" s="185">
        <v>0</v>
      </c>
      <c r="M179" s="186">
        <v>1</v>
      </c>
      <c r="N179" s="1796">
        <v>0</v>
      </c>
      <c r="O179" s="187">
        <v>0</v>
      </c>
      <c r="P179" s="188">
        <v>0</v>
      </c>
      <c r="Q179" s="3465">
        <v>0</v>
      </c>
      <c r="R179" s="3485"/>
      <c r="S179" s="189">
        <f t="shared" si="8"/>
        <v>2</v>
      </c>
      <c r="T179" s="189">
        <f t="shared" si="9"/>
        <v>2</v>
      </c>
      <c r="U179" s="995" t="s">
        <v>1612</v>
      </c>
      <c r="V179" s="190" t="s">
        <v>692</v>
      </c>
      <c r="W179" s="191" t="s">
        <v>1613</v>
      </c>
      <c r="X179" s="191"/>
      <c r="Y179" s="191" t="s">
        <v>1176</v>
      </c>
      <c r="Z179" s="190" t="s">
        <v>692</v>
      </c>
      <c r="AA179" s="191" t="s">
        <v>1213</v>
      </c>
      <c r="AB179" s="191"/>
      <c r="AC179" s="191" t="s">
        <v>1295</v>
      </c>
      <c r="AD179" s="191"/>
      <c r="AE179" s="190" t="s">
        <v>692</v>
      </c>
      <c r="AF179" s="192" t="s">
        <v>1228</v>
      </c>
      <c r="AG179" s="192"/>
      <c r="AH179" s="192"/>
      <c r="AI179" s="193"/>
      <c r="AJ179" s="190" t="s">
        <v>693</v>
      </c>
      <c r="AK179" s="194" t="str">
        <f t="shared" si="11"/>
        <v>No</v>
      </c>
      <c r="AL179" s="190" t="s">
        <v>692</v>
      </c>
      <c r="AM179" s="7" t="str">
        <f t="shared" si="12"/>
        <v>No</v>
      </c>
      <c r="AN179" s="190" t="s">
        <v>692</v>
      </c>
      <c r="AO179" s="25" t="str">
        <f>IF(Q179=0,"No","")</f>
        <v>No</v>
      </c>
      <c r="AP179" s="190" t="s">
        <v>692</v>
      </c>
      <c r="AQ179" s="3382"/>
      <c r="AR179" s="190" t="s">
        <v>693</v>
      </c>
      <c r="AS179" s="976"/>
      <c r="AT179" s="977"/>
      <c r="AU179" s="966"/>
      <c r="AV179" s="978"/>
      <c r="AW179" s="978">
        <v>221856</v>
      </c>
      <c r="AX179" s="978" t="s">
        <v>202</v>
      </c>
      <c r="AY179" s="990" t="s">
        <v>1708</v>
      </c>
      <c r="AZ179" s="994" t="s">
        <v>171</v>
      </c>
      <c r="BA179" s="981"/>
      <c r="BB179" s="984"/>
      <c r="BC179" s="992"/>
      <c r="BD179" s="992"/>
      <c r="BE179" s="992"/>
      <c r="BF179" s="992"/>
      <c r="BG179" s="992"/>
      <c r="BH179" s="992"/>
      <c r="BI179" s="992"/>
      <c r="BJ179" s="992"/>
      <c r="BK179" s="990"/>
      <c r="BL179" s="984" t="s">
        <v>1239</v>
      </c>
      <c r="BM179" s="992" t="s">
        <v>342</v>
      </c>
      <c r="BN179" s="992" t="s">
        <v>1244</v>
      </c>
      <c r="BO179" s="3561" t="s">
        <v>2120</v>
      </c>
    </row>
    <row r="180" spans="1:67" s="9" customFormat="1" ht="12" customHeight="1" x14ac:dyDescent="0.3">
      <c r="A180" s="966">
        <v>173</v>
      </c>
      <c r="B180" s="987" t="s">
        <v>762</v>
      </c>
      <c r="C180" s="988" t="s">
        <v>769</v>
      </c>
      <c r="D180" s="983" t="s">
        <v>787</v>
      </c>
      <c r="E180" s="970"/>
      <c r="F180" s="971" t="s">
        <v>3</v>
      </c>
      <c r="G180" s="989" t="s">
        <v>2182</v>
      </c>
      <c r="H180" s="973"/>
      <c r="I180" s="974"/>
      <c r="J180" s="975"/>
      <c r="K180" s="728">
        <v>4</v>
      </c>
      <c r="L180" s="185">
        <v>2</v>
      </c>
      <c r="M180" s="186">
        <v>1</v>
      </c>
      <c r="N180" s="1795">
        <v>0</v>
      </c>
      <c r="O180" s="187">
        <v>0</v>
      </c>
      <c r="P180" s="188">
        <v>0</v>
      </c>
      <c r="Q180" s="3465">
        <v>1</v>
      </c>
      <c r="R180" s="3485"/>
      <c r="S180" s="189">
        <f t="shared" si="8"/>
        <v>8</v>
      </c>
      <c r="T180" s="189">
        <f t="shared" si="9"/>
        <v>8</v>
      </c>
      <c r="U180" s="995" t="s">
        <v>1065</v>
      </c>
      <c r="V180" s="190" t="s">
        <v>692</v>
      </c>
      <c r="W180" s="191" t="s">
        <v>3497</v>
      </c>
      <c r="X180" s="191" t="s">
        <v>1145</v>
      </c>
      <c r="Y180" s="191" t="s">
        <v>1171</v>
      </c>
      <c r="Z180" s="190" t="s">
        <v>692</v>
      </c>
      <c r="AA180" s="191" t="s">
        <v>2143</v>
      </c>
      <c r="AB180" s="191"/>
      <c r="AC180" s="191"/>
      <c r="AD180" s="191"/>
      <c r="AE180" s="190" t="s">
        <v>692</v>
      </c>
      <c r="AF180" s="192" t="s">
        <v>1228</v>
      </c>
      <c r="AG180" s="192"/>
      <c r="AH180" s="192"/>
      <c r="AI180" s="193"/>
      <c r="AJ180" s="190" t="s">
        <v>693</v>
      </c>
      <c r="AK180" s="194" t="str">
        <f t="shared" si="11"/>
        <v>No</v>
      </c>
      <c r="AL180" s="190" t="s">
        <v>692</v>
      </c>
      <c r="AM180" s="7" t="str">
        <f t="shared" si="12"/>
        <v>No</v>
      </c>
      <c r="AN180" s="190" t="s">
        <v>692</v>
      </c>
      <c r="AO180" s="25" t="s">
        <v>1416</v>
      </c>
      <c r="AP180" s="190" t="s">
        <v>692</v>
      </c>
      <c r="AQ180" s="3382"/>
      <c r="AR180" s="190" t="s">
        <v>693</v>
      </c>
      <c r="AS180" s="976"/>
      <c r="AT180" s="977"/>
      <c r="AU180" s="966"/>
      <c r="AV180" s="978" t="s">
        <v>44</v>
      </c>
      <c r="AW180" s="978">
        <v>223535</v>
      </c>
      <c r="AX180" s="978" t="s">
        <v>203</v>
      </c>
      <c r="AY180" s="990"/>
      <c r="AZ180" s="991" t="s">
        <v>171</v>
      </c>
      <c r="BA180" s="981" t="s">
        <v>196</v>
      </c>
      <c r="BB180" s="984" t="s">
        <v>3</v>
      </c>
      <c r="BC180" s="992" t="s">
        <v>3</v>
      </c>
      <c r="BD180" s="992"/>
      <c r="BE180" s="992"/>
      <c r="BF180" s="992"/>
      <c r="BG180" s="992"/>
      <c r="BH180" s="992" t="s">
        <v>3</v>
      </c>
      <c r="BI180" s="992"/>
      <c r="BJ180" s="992"/>
      <c r="BK180" s="990"/>
      <c r="BL180" s="984" t="s">
        <v>1239</v>
      </c>
      <c r="BM180" s="992" t="s">
        <v>1630</v>
      </c>
      <c r="BN180" s="992" t="s">
        <v>1244</v>
      </c>
      <c r="BO180" s="3561" t="s">
        <v>2120</v>
      </c>
    </row>
    <row r="181" spans="1:67" s="9" customFormat="1" ht="12" customHeight="1" x14ac:dyDescent="0.3">
      <c r="A181" s="966">
        <v>174</v>
      </c>
      <c r="B181" s="987" t="s">
        <v>762</v>
      </c>
      <c r="C181" s="988" t="s">
        <v>769</v>
      </c>
      <c r="D181" s="992" t="s">
        <v>784</v>
      </c>
      <c r="E181" s="970"/>
      <c r="F181" s="971" t="s">
        <v>27</v>
      </c>
      <c r="G181" s="989" t="s">
        <v>2183</v>
      </c>
      <c r="H181" s="973"/>
      <c r="I181" s="974"/>
      <c r="J181" s="975"/>
      <c r="K181" s="725">
        <v>1</v>
      </c>
      <c r="L181" s="185">
        <v>0</v>
      </c>
      <c r="M181" s="186">
        <v>1</v>
      </c>
      <c r="N181" s="1795">
        <v>0</v>
      </c>
      <c r="O181" s="187">
        <v>0</v>
      </c>
      <c r="P181" s="188">
        <v>0</v>
      </c>
      <c r="Q181" s="3465">
        <v>0</v>
      </c>
      <c r="R181" s="3485"/>
      <c r="S181" s="189">
        <f t="shared" si="8"/>
        <v>2</v>
      </c>
      <c r="T181" s="189">
        <f t="shared" si="9"/>
        <v>2</v>
      </c>
      <c r="U181" s="995" t="s">
        <v>1612</v>
      </c>
      <c r="V181" s="190" t="s">
        <v>692</v>
      </c>
      <c r="W181" s="191" t="s">
        <v>1613</v>
      </c>
      <c r="X181" s="191"/>
      <c r="Y181" s="191" t="s">
        <v>1176</v>
      </c>
      <c r="Z181" s="190" t="s">
        <v>692</v>
      </c>
      <c r="AA181" s="191" t="s">
        <v>1213</v>
      </c>
      <c r="AB181" s="191"/>
      <c r="AC181" s="191" t="s">
        <v>1295</v>
      </c>
      <c r="AD181" s="191"/>
      <c r="AE181" s="190" t="s">
        <v>692</v>
      </c>
      <c r="AF181" s="192" t="s">
        <v>1228</v>
      </c>
      <c r="AG181" s="192"/>
      <c r="AH181" s="192"/>
      <c r="AI181" s="193"/>
      <c r="AJ181" s="190" t="s">
        <v>693</v>
      </c>
      <c r="AK181" s="194" t="str">
        <f t="shared" si="11"/>
        <v>No</v>
      </c>
      <c r="AL181" s="190" t="s">
        <v>692</v>
      </c>
      <c r="AM181" s="7" t="str">
        <f t="shared" si="12"/>
        <v>No</v>
      </c>
      <c r="AN181" s="190" t="s">
        <v>692</v>
      </c>
      <c r="AO181" s="25" t="str">
        <f>IF(Q181=0,"No","")</f>
        <v>No</v>
      </c>
      <c r="AP181" s="190" t="s">
        <v>692</v>
      </c>
      <c r="AQ181" s="3382"/>
      <c r="AR181" s="190" t="s">
        <v>693</v>
      </c>
      <c r="AS181" s="976"/>
      <c r="AT181" s="977"/>
      <c r="AU181" s="966"/>
      <c r="AV181" s="978" t="s">
        <v>44</v>
      </c>
      <c r="AW181" s="978">
        <v>223535</v>
      </c>
      <c r="AX181" s="978" t="s">
        <v>203</v>
      </c>
      <c r="AY181" s="990"/>
      <c r="AZ181" s="994" t="s">
        <v>171</v>
      </c>
      <c r="BA181" s="981" t="s">
        <v>196</v>
      </c>
      <c r="BB181" s="984" t="s">
        <v>3</v>
      </c>
      <c r="BC181" s="992" t="s">
        <v>3</v>
      </c>
      <c r="BD181" s="992"/>
      <c r="BE181" s="992"/>
      <c r="BF181" s="992"/>
      <c r="BG181" s="992"/>
      <c r="BH181" s="992" t="s">
        <v>3</v>
      </c>
      <c r="BI181" s="992"/>
      <c r="BJ181" s="992"/>
      <c r="BK181" s="990"/>
      <c r="BL181" s="984" t="s">
        <v>1239</v>
      </c>
      <c r="BM181" s="992" t="s">
        <v>1630</v>
      </c>
      <c r="BN181" s="992" t="s">
        <v>1244</v>
      </c>
      <c r="BO181" s="3561" t="s">
        <v>2120</v>
      </c>
    </row>
    <row r="182" spans="1:67" s="9" customFormat="1" ht="12" customHeight="1" x14ac:dyDescent="0.3">
      <c r="A182" s="966">
        <v>175</v>
      </c>
      <c r="B182" s="987" t="s">
        <v>762</v>
      </c>
      <c r="C182" s="988" t="s">
        <v>769</v>
      </c>
      <c r="D182" s="983" t="s">
        <v>785</v>
      </c>
      <c r="E182" s="970"/>
      <c r="F182" s="971" t="s">
        <v>27</v>
      </c>
      <c r="G182" s="989" t="s">
        <v>900</v>
      </c>
      <c r="H182" s="973"/>
      <c r="I182" s="974"/>
      <c r="J182" s="975"/>
      <c r="K182" s="728">
        <v>8</v>
      </c>
      <c r="L182" s="185">
        <v>4</v>
      </c>
      <c r="M182" s="186">
        <v>4</v>
      </c>
      <c r="N182" s="1795">
        <v>0</v>
      </c>
      <c r="O182" s="187">
        <v>0</v>
      </c>
      <c r="P182" s="188">
        <v>0</v>
      </c>
      <c r="Q182" s="3465">
        <v>1</v>
      </c>
      <c r="R182" s="3485"/>
      <c r="S182" s="189">
        <f t="shared" si="8"/>
        <v>17</v>
      </c>
      <c r="T182" s="189">
        <f t="shared" si="9"/>
        <v>17</v>
      </c>
      <c r="U182" s="995" t="s">
        <v>1065</v>
      </c>
      <c r="V182" s="190" t="s">
        <v>692</v>
      </c>
      <c r="W182" s="191" t="s">
        <v>3497</v>
      </c>
      <c r="X182" s="191" t="s">
        <v>1145</v>
      </c>
      <c r="Y182" s="191" t="s">
        <v>1170</v>
      </c>
      <c r="Z182" s="190" t="s">
        <v>692</v>
      </c>
      <c r="AA182" s="191" t="s">
        <v>1214</v>
      </c>
      <c r="AB182" s="191" t="s">
        <v>2136</v>
      </c>
      <c r="AC182" s="191" t="s">
        <v>2131</v>
      </c>
      <c r="AD182" s="191"/>
      <c r="AE182" s="190" t="s">
        <v>692</v>
      </c>
      <c r="AF182" s="192" t="s">
        <v>1228</v>
      </c>
      <c r="AG182" s="192"/>
      <c r="AH182" s="192"/>
      <c r="AI182" s="193"/>
      <c r="AJ182" s="190" t="s">
        <v>693</v>
      </c>
      <c r="AK182" s="194" t="str">
        <f t="shared" si="11"/>
        <v>No</v>
      </c>
      <c r="AL182" s="190" t="s">
        <v>692</v>
      </c>
      <c r="AM182" s="7" t="str">
        <f t="shared" si="12"/>
        <v>No</v>
      </c>
      <c r="AN182" s="190" t="s">
        <v>692</v>
      </c>
      <c r="AO182" s="25" t="s">
        <v>1416</v>
      </c>
      <c r="AP182" s="190" t="s">
        <v>692</v>
      </c>
      <c r="AQ182" s="3382"/>
      <c r="AR182" s="190" t="s">
        <v>693</v>
      </c>
      <c r="AS182" s="976"/>
      <c r="AT182" s="977"/>
      <c r="AU182" s="966"/>
      <c r="AV182" s="978" t="s">
        <v>44</v>
      </c>
      <c r="AW182" s="978">
        <v>219614</v>
      </c>
      <c r="AX182" s="978" t="s">
        <v>204</v>
      </c>
      <c r="AY182" s="990" t="s">
        <v>1709</v>
      </c>
      <c r="AZ182" s="994" t="s">
        <v>171</v>
      </c>
      <c r="BA182" s="981" t="s">
        <v>196</v>
      </c>
      <c r="BB182" s="984" t="s">
        <v>3</v>
      </c>
      <c r="BC182" s="992" t="s">
        <v>3</v>
      </c>
      <c r="BD182" s="992" t="s">
        <v>3</v>
      </c>
      <c r="BE182" s="992" t="s">
        <v>3</v>
      </c>
      <c r="BF182" s="992" t="s">
        <v>3</v>
      </c>
      <c r="BG182" s="992"/>
      <c r="BH182" s="992"/>
      <c r="BI182" s="992" t="s">
        <v>3</v>
      </c>
      <c r="BJ182" s="992" t="s">
        <v>3</v>
      </c>
      <c r="BK182" s="990"/>
      <c r="BL182" s="984" t="s">
        <v>1240</v>
      </c>
      <c r="BM182" s="992" t="s">
        <v>1630</v>
      </c>
      <c r="BN182" s="992" t="s">
        <v>692</v>
      </c>
      <c r="BO182" s="3561"/>
    </row>
    <row r="183" spans="1:67" s="9" customFormat="1" ht="12" customHeight="1" x14ac:dyDescent="0.3">
      <c r="A183" s="966">
        <v>176</v>
      </c>
      <c r="B183" s="987" t="s">
        <v>762</v>
      </c>
      <c r="C183" s="988" t="s">
        <v>769</v>
      </c>
      <c r="D183" s="983" t="s">
        <v>787</v>
      </c>
      <c r="E183" s="970"/>
      <c r="F183" s="971" t="s">
        <v>27</v>
      </c>
      <c r="G183" s="989" t="s">
        <v>899</v>
      </c>
      <c r="H183" s="973"/>
      <c r="I183" s="974"/>
      <c r="J183" s="975"/>
      <c r="K183" s="725">
        <v>4</v>
      </c>
      <c r="L183" s="185">
        <v>2</v>
      </c>
      <c r="M183" s="186">
        <v>2</v>
      </c>
      <c r="N183" s="1796">
        <v>0</v>
      </c>
      <c r="O183" s="187">
        <v>0</v>
      </c>
      <c r="P183" s="188">
        <v>0</v>
      </c>
      <c r="Q183" s="3465">
        <v>1</v>
      </c>
      <c r="R183" s="3485"/>
      <c r="S183" s="189">
        <f t="shared" si="8"/>
        <v>9</v>
      </c>
      <c r="T183" s="189">
        <f t="shared" si="9"/>
        <v>9</v>
      </c>
      <c r="U183" s="995" t="s">
        <v>1065</v>
      </c>
      <c r="V183" s="190" t="s">
        <v>692</v>
      </c>
      <c r="W183" s="191" t="s">
        <v>3497</v>
      </c>
      <c r="X183" s="191" t="s">
        <v>1145</v>
      </c>
      <c r="Y183" s="191" t="s">
        <v>1171</v>
      </c>
      <c r="Z183" s="190" t="s">
        <v>692</v>
      </c>
      <c r="AA183" s="191" t="s">
        <v>1214</v>
      </c>
      <c r="AB183" s="191" t="s">
        <v>2136</v>
      </c>
      <c r="AC183" s="191" t="s">
        <v>2133</v>
      </c>
      <c r="AD183" s="191"/>
      <c r="AE183" s="190" t="s">
        <v>692</v>
      </c>
      <c r="AF183" s="192" t="s">
        <v>1228</v>
      </c>
      <c r="AG183" s="192"/>
      <c r="AH183" s="192"/>
      <c r="AI183" s="193"/>
      <c r="AJ183" s="190" t="s">
        <v>693</v>
      </c>
      <c r="AK183" s="194" t="str">
        <f t="shared" si="11"/>
        <v>No</v>
      </c>
      <c r="AL183" s="190" t="s">
        <v>692</v>
      </c>
      <c r="AM183" s="7" t="str">
        <f t="shared" si="12"/>
        <v>No</v>
      </c>
      <c r="AN183" s="190" t="s">
        <v>692</v>
      </c>
      <c r="AO183" s="25" t="s">
        <v>1416</v>
      </c>
      <c r="AP183" s="190" t="s">
        <v>692</v>
      </c>
      <c r="AQ183" s="3382"/>
      <c r="AR183" s="190" t="s">
        <v>693</v>
      </c>
      <c r="AS183" s="976"/>
      <c r="AT183" s="977"/>
      <c r="AU183" s="966"/>
      <c r="AV183" s="978" t="s">
        <v>44</v>
      </c>
      <c r="AW183" s="978">
        <v>219614</v>
      </c>
      <c r="AX183" s="978" t="s">
        <v>204</v>
      </c>
      <c r="AY183" s="990" t="s">
        <v>1709</v>
      </c>
      <c r="AZ183" s="994" t="s">
        <v>171</v>
      </c>
      <c r="BA183" s="981" t="s">
        <v>196</v>
      </c>
      <c r="BB183" s="984" t="s">
        <v>3</v>
      </c>
      <c r="BC183" s="992" t="s">
        <v>3</v>
      </c>
      <c r="BD183" s="992" t="s">
        <v>3</v>
      </c>
      <c r="BE183" s="992" t="s">
        <v>3</v>
      </c>
      <c r="BF183" s="992" t="s">
        <v>3</v>
      </c>
      <c r="BG183" s="992"/>
      <c r="BH183" s="992"/>
      <c r="BI183" s="992" t="s">
        <v>3</v>
      </c>
      <c r="BJ183" s="992" t="s">
        <v>3</v>
      </c>
      <c r="BK183" s="990"/>
      <c r="BL183" s="984" t="s">
        <v>1240</v>
      </c>
      <c r="BM183" s="992" t="s">
        <v>1630</v>
      </c>
      <c r="BN183" s="992" t="s">
        <v>692</v>
      </c>
      <c r="BO183" s="3561"/>
    </row>
    <row r="184" spans="1:67" s="9" customFormat="1" ht="12" customHeight="1" x14ac:dyDescent="0.3">
      <c r="A184" s="966">
        <v>177</v>
      </c>
      <c r="B184" s="987" t="s">
        <v>762</v>
      </c>
      <c r="C184" s="988" t="s">
        <v>769</v>
      </c>
      <c r="D184" s="992" t="s">
        <v>784</v>
      </c>
      <c r="E184" s="970"/>
      <c r="F184" s="971" t="s">
        <v>27</v>
      </c>
      <c r="G184" s="989" t="s">
        <v>941</v>
      </c>
      <c r="H184" s="973"/>
      <c r="I184" s="974"/>
      <c r="J184" s="975"/>
      <c r="K184" s="728">
        <v>1</v>
      </c>
      <c r="L184" s="185">
        <v>0</v>
      </c>
      <c r="M184" s="186">
        <v>1</v>
      </c>
      <c r="N184" s="1795">
        <v>0</v>
      </c>
      <c r="O184" s="187">
        <v>0</v>
      </c>
      <c r="P184" s="188">
        <v>0</v>
      </c>
      <c r="Q184" s="3465">
        <v>0</v>
      </c>
      <c r="R184" s="3485"/>
      <c r="S184" s="189">
        <f t="shared" si="8"/>
        <v>2</v>
      </c>
      <c r="T184" s="189">
        <f t="shared" si="9"/>
        <v>2</v>
      </c>
      <c r="U184" s="995" t="s">
        <v>1612</v>
      </c>
      <c r="V184" s="190" t="s">
        <v>692</v>
      </c>
      <c r="W184" s="191" t="s">
        <v>1613</v>
      </c>
      <c r="X184" s="191"/>
      <c r="Y184" s="191" t="s">
        <v>1176</v>
      </c>
      <c r="Z184" s="190" t="s">
        <v>692</v>
      </c>
      <c r="AA184" s="191" t="s">
        <v>1213</v>
      </c>
      <c r="AB184" s="191"/>
      <c r="AC184" s="191" t="s">
        <v>1295</v>
      </c>
      <c r="AD184" s="191"/>
      <c r="AE184" s="190" t="s">
        <v>692</v>
      </c>
      <c r="AF184" s="192" t="s">
        <v>1228</v>
      </c>
      <c r="AG184" s="192"/>
      <c r="AH184" s="192"/>
      <c r="AI184" s="193"/>
      <c r="AJ184" s="190" t="s">
        <v>693</v>
      </c>
      <c r="AK184" s="194" t="str">
        <f t="shared" si="11"/>
        <v>No</v>
      </c>
      <c r="AL184" s="190" t="s">
        <v>692</v>
      </c>
      <c r="AM184" s="7" t="str">
        <f t="shared" si="12"/>
        <v>No</v>
      </c>
      <c r="AN184" s="190" t="s">
        <v>692</v>
      </c>
      <c r="AO184" s="25" t="str">
        <f>IF(Q184=0,"No","")</f>
        <v>No</v>
      </c>
      <c r="AP184" s="190" t="s">
        <v>692</v>
      </c>
      <c r="AQ184" s="3382"/>
      <c r="AR184" s="190" t="s">
        <v>693</v>
      </c>
      <c r="AS184" s="976"/>
      <c r="AT184" s="977"/>
      <c r="AU184" s="966"/>
      <c r="AV184" s="978" t="s">
        <v>44</v>
      </c>
      <c r="AW184" s="978">
        <v>219614</v>
      </c>
      <c r="AX184" s="978" t="s">
        <v>204</v>
      </c>
      <c r="AY184" s="990" t="s">
        <v>1709</v>
      </c>
      <c r="AZ184" s="994" t="s">
        <v>171</v>
      </c>
      <c r="BA184" s="981" t="s">
        <v>196</v>
      </c>
      <c r="BB184" s="984" t="s">
        <v>3</v>
      </c>
      <c r="BC184" s="992" t="s">
        <v>3</v>
      </c>
      <c r="BD184" s="992" t="s">
        <v>3</v>
      </c>
      <c r="BE184" s="992" t="s">
        <v>3</v>
      </c>
      <c r="BF184" s="992" t="s">
        <v>3</v>
      </c>
      <c r="BG184" s="992"/>
      <c r="BH184" s="992"/>
      <c r="BI184" s="992" t="s">
        <v>3</v>
      </c>
      <c r="BJ184" s="992" t="s">
        <v>3</v>
      </c>
      <c r="BK184" s="990"/>
      <c r="BL184" s="984" t="s">
        <v>1239</v>
      </c>
      <c r="BM184" s="992" t="s">
        <v>1630</v>
      </c>
      <c r="BN184" s="992" t="s">
        <v>692</v>
      </c>
      <c r="BO184" s="3561"/>
    </row>
    <row r="185" spans="1:67" s="9" customFormat="1" ht="12" customHeight="1" x14ac:dyDescent="0.3">
      <c r="A185" s="966">
        <v>178</v>
      </c>
      <c r="B185" s="987" t="s">
        <v>762</v>
      </c>
      <c r="C185" s="988" t="s">
        <v>769</v>
      </c>
      <c r="D185" s="983" t="s">
        <v>785</v>
      </c>
      <c r="E185" s="970"/>
      <c r="F185" s="971" t="s">
        <v>27</v>
      </c>
      <c r="G185" s="989" t="s">
        <v>2184</v>
      </c>
      <c r="H185" s="973"/>
      <c r="I185" s="974"/>
      <c r="J185" s="975"/>
      <c r="K185" s="725">
        <v>8</v>
      </c>
      <c r="L185" s="185">
        <v>4</v>
      </c>
      <c r="M185" s="186">
        <v>4</v>
      </c>
      <c r="N185" s="1795">
        <v>0</v>
      </c>
      <c r="O185" s="187">
        <v>0</v>
      </c>
      <c r="P185" s="188">
        <v>0</v>
      </c>
      <c r="Q185" s="3465">
        <v>1</v>
      </c>
      <c r="R185" s="3485"/>
      <c r="S185" s="189">
        <f t="shared" si="8"/>
        <v>17</v>
      </c>
      <c r="T185" s="189">
        <f t="shared" si="9"/>
        <v>17</v>
      </c>
      <c r="U185" s="995" t="s">
        <v>1065</v>
      </c>
      <c r="V185" s="190" t="s">
        <v>692</v>
      </c>
      <c r="W185" s="191" t="s">
        <v>3497</v>
      </c>
      <c r="X185" s="191" t="s">
        <v>1145</v>
      </c>
      <c r="Y185" s="191" t="s">
        <v>1170</v>
      </c>
      <c r="Z185" s="190" t="s">
        <v>692</v>
      </c>
      <c r="AA185" s="191" t="s">
        <v>1214</v>
      </c>
      <c r="AB185" s="191" t="s">
        <v>2136</v>
      </c>
      <c r="AC185" s="191" t="s">
        <v>2131</v>
      </c>
      <c r="AD185" s="191"/>
      <c r="AE185" s="190" t="s">
        <v>692</v>
      </c>
      <c r="AF185" s="192" t="s">
        <v>158</v>
      </c>
      <c r="AG185" s="192"/>
      <c r="AH185" s="192"/>
      <c r="AI185" s="193"/>
      <c r="AJ185" s="190" t="s">
        <v>693</v>
      </c>
      <c r="AK185" s="194" t="str">
        <f t="shared" si="11"/>
        <v>No</v>
      </c>
      <c r="AL185" s="190" t="s">
        <v>692</v>
      </c>
      <c r="AM185" s="7" t="str">
        <f t="shared" si="12"/>
        <v>No</v>
      </c>
      <c r="AN185" s="190" t="s">
        <v>692</v>
      </c>
      <c r="AO185" s="25" t="s">
        <v>1416</v>
      </c>
      <c r="AP185" s="190" t="s">
        <v>692</v>
      </c>
      <c r="AQ185" s="3382"/>
      <c r="AR185" s="190" t="s">
        <v>693</v>
      </c>
      <c r="AS185" s="976"/>
      <c r="AT185" s="977"/>
      <c r="AU185" s="966"/>
      <c r="AV185" s="978"/>
      <c r="AW185" s="978">
        <v>1005579</v>
      </c>
      <c r="AX185" s="978" t="s">
        <v>205</v>
      </c>
      <c r="AY185" s="990"/>
      <c r="AZ185" s="994" t="s">
        <v>171</v>
      </c>
      <c r="BA185" s="981" t="s">
        <v>196</v>
      </c>
      <c r="BB185" s="984"/>
      <c r="BC185" s="992"/>
      <c r="BD185" s="992"/>
      <c r="BE185" s="992"/>
      <c r="BF185" s="992"/>
      <c r="BG185" s="992"/>
      <c r="BH185" s="992"/>
      <c r="BI185" s="992"/>
      <c r="BJ185" s="992"/>
      <c r="BK185" s="990"/>
      <c r="BL185" s="984" t="s">
        <v>1240</v>
      </c>
      <c r="BM185" s="992" t="s">
        <v>1630</v>
      </c>
      <c r="BN185" s="992" t="s">
        <v>692</v>
      </c>
      <c r="BO185" s="3561"/>
    </row>
    <row r="186" spans="1:67" s="9" customFormat="1" ht="12" customHeight="1" x14ac:dyDescent="0.3">
      <c r="A186" s="966">
        <v>179</v>
      </c>
      <c r="B186" s="987" t="s">
        <v>762</v>
      </c>
      <c r="C186" s="988" t="s">
        <v>769</v>
      </c>
      <c r="D186" s="983" t="s">
        <v>787</v>
      </c>
      <c r="E186" s="970"/>
      <c r="F186" s="971" t="s">
        <v>27</v>
      </c>
      <c r="G186" s="989" t="s">
        <v>2185</v>
      </c>
      <c r="H186" s="973"/>
      <c r="I186" s="974"/>
      <c r="J186" s="975"/>
      <c r="K186" s="728">
        <v>4</v>
      </c>
      <c r="L186" s="185">
        <v>2</v>
      </c>
      <c r="M186" s="186">
        <v>2</v>
      </c>
      <c r="N186" s="1795">
        <v>0</v>
      </c>
      <c r="O186" s="187">
        <v>0</v>
      </c>
      <c r="P186" s="188">
        <v>0</v>
      </c>
      <c r="Q186" s="3465">
        <v>1</v>
      </c>
      <c r="R186" s="3485"/>
      <c r="S186" s="189">
        <f t="shared" si="8"/>
        <v>9</v>
      </c>
      <c r="T186" s="189">
        <f t="shared" si="9"/>
        <v>9</v>
      </c>
      <c r="U186" s="995" t="s">
        <v>1065</v>
      </c>
      <c r="V186" s="190" t="s">
        <v>692</v>
      </c>
      <c r="W186" s="191" t="s">
        <v>3497</v>
      </c>
      <c r="X186" s="191" t="s">
        <v>1145</v>
      </c>
      <c r="Y186" s="191" t="s">
        <v>1171</v>
      </c>
      <c r="Z186" s="190" t="s">
        <v>692</v>
      </c>
      <c r="AA186" s="191" t="s">
        <v>1214</v>
      </c>
      <c r="AB186" s="191" t="s">
        <v>2136</v>
      </c>
      <c r="AC186" s="191" t="s">
        <v>2180</v>
      </c>
      <c r="AD186" s="191"/>
      <c r="AE186" s="190" t="s">
        <v>692</v>
      </c>
      <c r="AF186" s="192" t="s">
        <v>158</v>
      </c>
      <c r="AG186" s="192"/>
      <c r="AH186" s="192"/>
      <c r="AI186" s="193"/>
      <c r="AJ186" s="190" t="s">
        <v>693</v>
      </c>
      <c r="AK186" s="194" t="str">
        <f t="shared" si="11"/>
        <v>No</v>
      </c>
      <c r="AL186" s="190" t="s">
        <v>692</v>
      </c>
      <c r="AM186" s="7" t="str">
        <f t="shared" si="12"/>
        <v>No</v>
      </c>
      <c r="AN186" s="190" t="s">
        <v>692</v>
      </c>
      <c r="AO186" s="25" t="s">
        <v>1416</v>
      </c>
      <c r="AP186" s="190" t="s">
        <v>692</v>
      </c>
      <c r="AQ186" s="3382"/>
      <c r="AR186" s="190" t="s">
        <v>693</v>
      </c>
      <c r="AS186" s="976"/>
      <c r="AT186" s="977"/>
      <c r="AU186" s="966"/>
      <c r="AV186" s="978"/>
      <c r="AW186" s="978">
        <v>1005579</v>
      </c>
      <c r="AX186" s="978" t="s">
        <v>205</v>
      </c>
      <c r="AY186" s="990"/>
      <c r="AZ186" s="994" t="s">
        <v>171</v>
      </c>
      <c r="BA186" s="981" t="s">
        <v>196</v>
      </c>
      <c r="BB186" s="984"/>
      <c r="BC186" s="992"/>
      <c r="BD186" s="992"/>
      <c r="BE186" s="992"/>
      <c r="BF186" s="992"/>
      <c r="BG186" s="992"/>
      <c r="BH186" s="992"/>
      <c r="BI186" s="992"/>
      <c r="BJ186" s="992"/>
      <c r="BK186" s="990"/>
      <c r="BL186" s="984" t="s">
        <v>1240</v>
      </c>
      <c r="BM186" s="992" t="s">
        <v>1630</v>
      </c>
      <c r="BN186" s="992" t="s">
        <v>692</v>
      </c>
      <c r="BO186" s="3561"/>
    </row>
    <row r="187" spans="1:67" s="9" customFormat="1" ht="12" customHeight="1" x14ac:dyDescent="0.3">
      <c r="A187" s="966">
        <v>180</v>
      </c>
      <c r="B187" s="987" t="s">
        <v>762</v>
      </c>
      <c r="C187" s="988" t="s">
        <v>769</v>
      </c>
      <c r="D187" s="992" t="s">
        <v>784</v>
      </c>
      <c r="E187" s="970"/>
      <c r="F187" s="971" t="s">
        <v>27</v>
      </c>
      <c r="G187" s="989" t="s">
        <v>2186</v>
      </c>
      <c r="H187" s="973"/>
      <c r="I187" s="974"/>
      <c r="J187" s="975"/>
      <c r="K187" s="725">
        <v>1</v>
      </c>
      <c r="L187" s="185">
        <v>0</v>
      </c>
      <c r="M187" s="186">
        <v>1</v>
      </c>
      <c r="N187" s="1796">
        <v>0</v>
      </c>
      <c r="O187" s="187">
        <v>0</v>
      </c>
      <c r="P187" s="188">
        <v>0</v>
      </c>
      <c r="Q187" s="3465">
        <v>0</v>
      </c>
      <c r="R187" s="3485"/>
      <c r="S187" s="189">
        <f t="shared" si="8"/>
        <v>2</v>
      </c>
      <c r="T187" s="189">
        <f t="shared" si="9"/>
        <v>2</v>
      </c>
      <c r="U187" s="995" t="s">
        <v>1612</v>
      </c>
      <c r="V187" s="190" t="s">
        <v>692</v>
      </c>
      <c r="W187" s="191" t="s">
        <v>1613</v>
      </c>
      <c r="X187" s="191"/>
      <c r="Y187" s="191" t="s">
        <v>1176</v>
      </c>
      <c r="Z187" s="190" t="s">
        <v>692</v>
      </c>
      <c r="AA187" s="191" t="s">
        <v>1213</v>
      </c>
      <c r="AB187" s="191"/>
      <c r="AC187" s="191" t="s">
        <v>1295</v>
      </c>
      <c r="AD187" s="191"/>
      <c r="AE187" s="190" t="s">
        <v>692</v>
      </c>
      <c r="AF187" s="192" t="s">
        <v>158</v>
      </c>
      <c r="AG187" s="192"/>
      <c r="AH187" s="192"/>
      <c r="AI187" s="193"/>
      <c r="AJ187" s="190" t="s">
        <v>693</v>
      </c>
      <c r="AK187" s="194" t="str">
        <f t="shared" si="11"/>
        <v>No</v>
      </c>
      <c r="AL187" s="190" t="s">
        <v>692</v>
      </c>
      <c r="AM187" s="7" t="str">
        <f t="shared" si="12"/>
        <v>No</v>
      </c>
      <c r="AN187" s="190" t="s">
        <v>692</v>
      </c>
      <c r="AO187" s="25" t="str">
        <f>IF(Q187=0,"No","")</f>
        <v>No</v>
      </c>
      <c r="AP187" s="190" t="s">
        <v>692</v>
      </c>
      <c r="AQ187" s="3382"/>
      <c r="AR187" s="190" t="s">
        <v>693</v>
      </c>
      <c r="AS187" s="976"/>
      <c r="AT187" s="977"/>
      <c r="AU187" s="966"/>
      <c r="AV187" s="978"/>
      <c r="AW187" s="978">
        <v>1005579</v>
      </c>
      <c r="AX187" s="978" t="s">
        <v>205</v>
      </c>
      <c r="AY187" s="990"/>
      <c r="AZ187" s="994" t="s">
        <v>171</v>
      </c>
      <c r="BA187" s="981" t="s">
        <v>196</v>
      </c>
      <c r="BB187" s="984"/>
      <c r="BC187" s="992"/>
      <c r="BD187" s="992"/>
      <c r="BE187" s="992"/>
      <c r="BF187" s="992"/>
      <c r="BG187" s="992"/>
      <c r="BH187" s="992"/>
      <c r="BI187" s="992"/>
      <c r="BJ187" s="992"/>
      <c r="BK187" s="990"/>
      <c r="BL187" s="984" t="s">
        <v>1239</v>
      </c>
      <c r="BM187" s="992" t="s">
        <v>1630</v>
      </c>
      <c r="BN187" s="992" t="s">
        <v>692</v>
      </c>
      <c r="BO187" s="3561"/>
    </row>
    <row r="188" spans="1:67" s="9" customFormat="1" ht="12" customHeight="1" x14ac:dyDescent="0.3">
      <c r="A188" s="966">
        <v>181</v>
      </c>
      <c r="B188" s="987" t="s">
        <v>762</v>
      </c>
      <c r="C188" s="988" t="s">
        <v>769</v>
      </c>
      <c r="D188" s="992" t="s">
        <v>784</v>
      </c>
      <c r="E188" s="970"/>
      <c r="F188" s="971" t="s">
        <v>3</v>
      </c>
      <c r="G188" s="993" t="s">
        <v>2187</v>
      </c>
      <c r="H188" s="973"/>
      <c r="I188" s="974"/>
      <c r="J188" s="975"/>
      <c r="K188" s="728">
        <v>1</v>
      </c>
      <c r="L188" s="185">
        <v>0</v>
      </c>
      <c r="M188" s="186">
        <v>1</v>
      </c>
      <c r="N188" s="1795">
        <v>8</v>
      </c>
      <c r="O188" s="187">
        <v>0</v>
      </c>
      <c r="P188" s="188">
        <v>0</v>
      </c>
      <c r="Q188" s="3465">
        <v>0</v>
      </c>
      <c r="R188" s="3485"/>
      <c r="S188" s="189">
        <f t="shared" si="8"/>
        <v>2</v>
      </c>
      <c r="T188" s="189">
        <f t="shared" si="9"/>
        <v>10</v>
      </c>
      <c r="U188" s="995" t="s">
        <v>1612</v>
      </c>
      <c r="V188" s="190" t="s">
        <v>692</v>
      </c>
      <c r="W188" s="191" t="s">
        <v>1613</v>
      </c>
      <c r="X188" s="191"/>
      <c r="Y188" s="191" t="s">
        <v>1176</v>
      </c>
      <c r="Z188" s="190" t="s">
        <v>692</v>
      </c>
      <c r="AA188" s="191" t="s">
        <v>1213</v>
      </c>
      <c r="AB188" s="191"/>
      <c r="AC188" s="191" t="s">
        <v>1295</v>
      </c>
      <c r="AD188" s="191"/>
      <c r="AE188" s="190" t="s">
        <v>692</v>
      </c>
      <c r="AF188" s="192" t="s">
        <v>1813</v>
      </c>
      <c r="AG188" s="192"/>
      <c r="AH188" s="192"/>
      <c r="AI188" s="193" t="s">
        <v>2188</v>
      </c>
      <c r="AJ188" s="190" t="s">
        <v>693</v>
      </c>
      <c r="AK188" s="194" t="str">
        <f t="shared" si="11"/>
        <v>No</v>
      </c>
      <c r="AL188" s="190" t="s">
        <v>692</v>
      </c>
      <c r="AM188" s="7" t="str">
        <f t="shared" si="12"/>
        <v>No</v>
      </c>
      <c r="AN188" s="190" t="s">
        <v>692</v>
      </c>
      <c r="AO188" s="25" t="str">
        <f>IF(Q188=0,"No","")</f>
        <v>No</v>
      </c>
      <c r="AP188" s="190" t="s">
        <v>692</v>
      </c>
      <c r="AQ188" s="3382"/>
      <c r="AR188" s="190" t="s">
        <v>693</v>
      </c>
      <c r="AS188" s="976"/>
      <c r="AT188" s="977"/>
      <c r="AU188" s="966"/>
      <c r="AV188" s="978" t="s">
        <v>52</v>
      </c>
      <c r="AW188" s="978">
        <v>1956</v>
      </c>
      <c r="AX188" s="978" t="s">
        <v>206</v>
      </c>
      <c r="AY188" s="990"/>
      <c r="AZ188" s="994" t="s">
        <v>171</v>
      </c>
      <c r="BA188" s="981"/>
      <c r="BB188" s="984"/>
      <c r="BC188" s="992"/>
      <c r="BD188" s="992"/>
      <c r="BE188" s="992"/>
      <c r="BF188" s="992"/>
      <c r="BG188" s="992"/>
      <c r="BH188" s="992"/>
      <c r="BI188" s="992"/>
      <c r="BJ188" s="992"/>
      <c r="BK188" s="990"/>
      <c r="BL188" s="984" t="s">
        <v>1239</v>
      </c>
      <c r="BM188" s="992" t="s">
        <v>1630</v>
      </c>
      <c r="BN188" s="992" t="s">
        <v>1244</v>
      </c>
      <c r="BO188" s="3561" t="s">
        <v>2120</v>
      </c>
    </row>
    <row r="189" spans="1:67" s="9" customFormat="1" ht="12" customHeight="1" x14ac:dyDescent="0.3">
      <c r="A189" s="966">
        <v>182</v>
      </c>
      <c r="B189" s="987" t="s">
        <v>762</v>
      </c>
      <c r="C189" s="988" t="s">
        <v>769</v>
      </c>
      <c r="D189" s="983" t="s">
        <v>785</v>
      </c>
      <c r="E189" s="970"/>
      <c r="F189" s="971" t="s">
        <v>3</v>
      </c>
      <c r="G189" s="993" t="s">
        <v>2189</v>
      </c>
      <c r="H189" s="973"/>
      <c r="I189" s="974">
        <v>1110</v>
      </c>
      <c r="J189" s="975"/>
      <c r="K189" s="725">
        <v>8</v>
      </c>
      <c r="L189" s="185">
        <v>4</v>
      </c>
      <c r="M189" s="186">
        <v>4</v>
      </c>
      <c r="N189" s="1795">
        <v>4</v>
      </c>
      <c r="O189" s="187">
        <v>0</v>
      </c>
      <c r="P189" s="188">
        <v>0</v>
      </c>
      <c r="Q189" s="3465">
        <v>1</v>
      </c>
      <c r="R189" s="3485"/>
      <c r="S189" s="189">
        <f t="shared" si="8"/>
        <v>17</v>
      </c>
      <c r="T189" s="189">
        <f t="shared" si="9"/>
        <v>21</v>
      </c>
      <c r="U189" s="995" t="s">
        <v>2190</v>
      </c>
      <c r="V189" s="190" t="s">
        <v>692</v>
      </c>
      <c r="W189" s="191" t="s">
        <v>3497</v>
      </c>
      <c r="X189" s="191" t="s">
        <v>1145</v>
      </c>
      <c r="Y189" s="191" t="s">
        <v>1170</v>
      </c>
      <c r="Z189" s="190" t="s">
        <v>692</v>
      </c>
      <c r="AA189" s="191" t="s">
        <v>1214</v>
      </c>
      <c r="AB189" s="191" t="s">
        <v>2136</v>
      </c>
      <c r="AC189" s="191" t="s">
        <v>2180</v>
      </c>
      <c r="AD189" s="191"/>
      <c r="AE189" s="190" t="s">
        <v>692</v>
      </c>
      <c r="AF189" s="192" t="s">
        <v>1227</v>
      </c>
      <c r="AG189" s="192" t="s">
        <v>1624</v>
      </c>
      <c r="AH189" s="192"/>
      <c r="AI189" s="193"/>
      <c r="AJ189" s="190" t="s">
        <v>693</v>
      </c>
      <c r="AK189" s="194" t="str">
        <f t="shared" si="11"/>
        <v>No</v>
      </c>
      <c r="AL189" s="190" t="s">
        <v>692</v>
      </c>
      <c r="AM189" s="7" t="str">
        <f t="shared" si="12"/>
        <v>No</v>
      </c>
      <c r="AN189" s="190" t="s">
        <v>692</v>
      </c>
      <c r="AO189" s="25" t="s">
        <v>1416</v>
      </c>
      <c r="AP189" s="190" t="s">
        <v>692</v>
      </c>
      <c r="AQ189" s="3382"/>
      <c r="AR189" s="190" t="s">
        <v>693</v>
      </c>
      <c r="AS189" s="976"/>
      <c r="AT189" s="977"/>
      <c r="AU189" s="966" t="s">
        <v>1430</v>
      </c>
      <c r="AV189" s="978" t="s">
        <v>680</v>
      </c>
      <c r="AW189" s="978">
        <v>219616</v>
      </c>
      <c r="AX189" s="978" t="s">
        <v>208</v>
      </c>
      <c r="AY189" s="990" t="s">
        <v>2191</v>
      </c>
      <c r="AZ189" s="994" t="s">
        <v>171</v>
      </c>
      <c r="BA189" s="981" t="s">
        <v>207</v>
      </c>
      <c r="BB189" s="999" t="s">
        <v>3</v>
      </c>
      <c r="BC189" s="970" t="s">
        <v>3</v>
      </c>
      <c r="BD189" s="992" t="s">
        <v>3</v>
      </c>
      <c r="BE189" s="992"/>
      <c r="BF189" s="992" t="s">
        <v>3</v>
      </c>
      <c r="BG189" s="992"/>
      <c r="BH189" s="992" t="s">
        <v>3</v>
      </c>
      <c r="BI189" s="992" t="s">
        <v>3</v>
      </c>
      <c r="BJ189" s="992"/>
      <c r="BK189" s="990"/>
      <c r="BL189" s="984" t="s">
        <v>1240</v>
      </c>
      <c r="BM189" s="992" t="s">
        <v>342</v>
      </c>
      <c r="BN189" s="992" t="s">
        <v>1241</v>
      </c>
      <c r="BO189" s="3561"/>
    </row>
    <row r="190" spans="1:67" s="9" customFormat="1" ht="12" customHeight="1" x14ac:dyDescent="0.3">
      <c r="A190" s="966">
        <v>183</v>
      </c>
      <c r="B190" s="987" t="s">
        <v>762</v>
      </c>
      <c r="C190" s="988" t="s">
        <v>769</v>
      </c>
      <c r="D190" s="983" t="s">
        <v>787</v>
      </c>
      <c r="E190" s="970"/>
      <c r="F190" s="971" t="s">
        <v>3</v>
      </c>
      <c r="G190" s="993" t="s">
        <v>2192</v>
      </c>
      <c r="H190" s="973"/>
      <c r="I190" s="974">
        <v>1110</v>
      </c>
      <c r="J190" s="975"/>
      <c r="K190" s="728">
        <v>4</v>
      </c>
      <c r="L190" s="185">
        <v>2</v>
      </c>
      <c r="M190" s="186">
        <v>2</v>
      </c>
      <c r="N190" s="1795">
        <v>4</v>
      </c>
      <c r="O190" s="187">
        <v>0</v>
      </c>
      <c r="P190" s="188">
        <v>0</v>
      </c>
      <c r="Q190" s="3465">
        <v>1</v>
      </c>
      <c r="R190" s="3485"/>
      <c r="S190" s="189">
        <f t="shared" si="8"/>
        <v>9</v>
      </c>
      <c r="T190" s="189">
        <f t="shared" si="9"/>
        <v>13</v>
      </c>
      <c r="U190" s="995" t="s">
        <v>2190</v>
      </c>
      <c r="V190" s="190" t="s">
        <v>692</v>
      </c>
      <c r="W190" s="191" t="s">
        <v>3497</v>
      </c>
      <c r="X190" s="191" t="s">
        <v>1145</v>
      </c>
      <c r="Y190" s="191" t="s">
        <v>1171</v>
      </c>
      <c r="Z190" s="190" t="s">
        <v>692</v>
      </c>
      <c r="AA190" s="191" t="s">
        <v>1214</v>
      </c>
      <c r="AB190" s="191" t="s">
        <v>2136</v>
      </c>
      <c r="AC190" s="191" t="s">
        <v>2193</v>
      </c>
      <c r="AD190" s="191" t="s">
        <v>2194</v>
      </c>
      <c r="AE190" s="190" t="s">
        <v>692</v>
      </c>
      <c r="AF190" s="192" t="s">
        <v>1227</v>
      </c>
      <c r="AG190" s="192" t="s">
        <v>1624</v>
      </c>
      <c r="AH190" s="192"/>
      <c r="AI190" s="193"/>
      <c r="AJ190" s="190" t="s">
        <v>693</v>
      </c>
      <c r="AK190" s="194" t="str">
        <f t="shared" si="11"/>
        <v>No</v>
      </c>
      <c r="AL190" s="190" t="s">
        <v>692</v>
      </c>
      <c r="AM190" s="7" t="str">
        <f t="shared" si="12"/>
        <v>No</v>
      </c>
      <c r="AN190" s="190" t="s">
        <v>692</v>
      </c>
      <c r="AO190" s="25" t="s">
        <v>1416</v>
      </c>
      <c r="AP190" s="190" t="s">
        <v>692</v>
      </c>
      <c r="AQ190" s="3382"/>
      <c r="AR190" s="190" t="s">
        <v>693</v>
      </c>
      <c r="AS190" s="976"/>
      <c r="AT190" s="977"/>
      <c r="AU190" s="966" t="s">
        <v>1430</v>
      </c>
      <c r="AV190" s="978" t="s">
        <v>680</v>
      </c>
      <c r="AW190" s="978">
        <v>219617</v>
      </c>
      <c r="AX190" s="978" t="s">
        <v>208</v>
      </c>
      <c r="AY190" s="990" t="s">
        <v>2191</v>
      </c>
      <c r="AZ190" s="994" t="s">
        <v>171</v>
      </c>
      <c r="BA190" s="981" t="s">
        <v>207</v>
      </c>
      <c r="BB190" s="999" t="s">
        <v>3</v>
      </c>
      <c r="BC190" s="970" t="s">
        <v>3</v>
      </c>
      <c r="BD190" s="992" t="s">
        <v>3</v>
      </c>
      <c r="BE190" s="992"/>
      <c r="BF190" s="992" t="s">
        <v>3</v>
      </c>
      <c r="BG190" s="992"/>
      <c r="BH190" s="992" t="s">
        <v>3</v>
      </c>
      <c r="BI190" s="992" t="s">
        <v>3</v>
      </c>
      <c r="BJ190" s="992"/>
      <c r="BK190" s="990"/>
      <c r="BL190" s="984" t="s">
        <v>1240</v>
      </c>
      <c r="BM190" s="992" t="s">
        <v>342</v>
      </c>
      <c r="BN190" s="992" t="s">
        <v>1241</v>
      </c>
      <c r="BO190" s="3561"/>
    </row>
    <row r="191" spans="1:67" s="9" customFormat="1" ht="12" customHeight="1" x14ac:dyDescent="0.3">
      <c r="A191" s="1000">
        <v>184</v>
      </c>
      <c r="B191" s="1001" t="s">
        <v>762</v>
      </c>
      <c r="C191" s="1002" t="s">
        <v>769</v>
      </c>
      <c r="D191" s="1003" t="s">
        <v>784</v>
      </c>
      <c r="E191" s="1004"/>
      <c r="F191" s="1005" t="s">
        <v>3</v>
      </c>
      <c r="G191" s="1006" t="s">
        <v>2195</v>
      </c>
      <c r="H191" s="1007"/>
      <c r="I191" s="1008"/>
      <c r="J191" s="1009"/>
      <c r="K191" s="742">
        <v>1</v>
      </c>
      <c r="L191" s="743">
        <v>0</v>
      </c>
      <c r="M191" s="744">
        <v>1</v>
      </c>
      <c r="N191" s="1798">
        <v>4</v>
      </c>
      <c r="O191" s="745">
        <v>0</v>
      </c>
      <c r="P191" s="746">
        <v>0</v>
      </c>
      <c r="Q191" s="3492">
        <v>0</v>
      </c>
      <c r="R191" s="3486"/>
      <c r="S191" s="747">
        <f t="shared" si="8"/>
        <v>2</v>
      </c>
      <c r="T191" s="747">
        <f t="shared" si="9"/>
        <v>6</v>
      </c>
      <c r="U191" s="1010" t="s">
        <v>1612</v>
      </c>
      <c r="V191" s="749" t="s">
        <v>692</v>
      </c>
      <c r="W191" s="752" t="s">
        <v>1613</v>
      </c>
      <c r="X191" s="752"/>
      <c r="Y191" s="752" t="s">
        <v>1176</v>
      </c>
      <c r="Z191" s="749" t="s">
        <v>692</v>
      </c>
      <c r="AA191" s="752" t="s">
        <v>1213</v>
      </c>
      <c r="AB191" s="752"/>
      <c r="AC191" s="752" t="s">
        <v>1295</v>
      </c>
      <c r="AD191" s="752"/>
      <c r="AE191" s="749" t="s">
        <v>692</v>
      </c>
      <c r="AF191" s="753" t="s">
        <v>1227</v>
      </c>
      <c r="AG191" s="753"/>
      <c r="AH191" s="753"/>
      <c r="AI191" s="754"/>
      <c r="AJ191" s="749" t="s">
        <v>693</v>
      </c>
      <c r="AK191" s="755" t="str">
        <f t="shared" si="11"/>
        <v>No</v>
      </c>
      <c r="AL191" s="749" t="s">
        <v>692</v>
      </c>
      <c r="AM191" s="86" t="str">
        <f t="shared" si="12"/>
        <v>No</v>
      </c>
      <c r="AN191" s="749" t="s">
        <v>692</v>
      </c>
      <c r="AO191" s="87" t="str">
        <f>IF(Q191=0,"No","")</f>
        <v>No</v>
      </c>
      <c r="AP191" s="749" t="s">
        <v>692</v>
      </c>
      <c r="AQ191" s="3384"/>
      <c r="AR191" s="749" t="s">
        <v>693</v>
      </c>
      <c r="AS191" s="1011"/>
      <c r="AT191" s="1012"/>
      <c r="AU191" s="966" t="s">
        <v>1430</v>
      </c>
      <c r="AV191" s="978" t="s">
        <v>680</v>
      </c>
      <c r="AW191" s="1013">
        <v>219618</v>
      </c>
      <c r="AX191" s="1013" t="s">
        <v>208</v>
      </c>
      <c r="AY191" s="1014" t="s">
        <v>2191</v>
      </c>
      <c r="AZ191" s="1015" t="s">
        <v>171</v>
      </c>
      <c r="BA191" s="1016" t="s">
        <v>207</v>
      </c>
      <c r="BB191" s="1017" t="s">
        <v>3</v>
      </c>
      <c r="BC191" s="1004" t="s">
        <v>3</v>
      </c>
      <c r="BD191" s="1003" t="s">
        <v>3</v>
      </c>
      <c r="BE191" s="1003"/>
      <c r="BF191" s="1003" t="s">
        <v>3</v>
      </c>
      <c r="BG191" s="1003"/>
      <c r="BH191" s="1003" t="s">
        <v>3</v>
      </c>
      <c r="BI191" s="1003" t="s">
        <v>3</v>
      </c>
      <c r="BJ191" s="1003"/>
      <c r="BK191" s="1014"/>
      <c r="BL191" s="1018" t="s">
        <v>1239</v>
      </c>
      <c r="BM191" s="1003" t="s">
        <v>342</v>
      </c>
      <c r="BN191" s="1003" t="s">
        <v>1241</v>
      </c>
      <c r="BO191" s="3563"/>
    </row>
    <row r="192" spans="1:67" s="9" customFormat="1" ht="12" customHeight="1" x14ac:dyDescent="0.3">
      <c r="A192" s="1019">
        <v>185</v>
      </c>
      <c r="B192" s="1020" t="s">
        <v>762</v>
      </c>
      <c r="C192" s="1021" t="s">
        <v>770</v>
      </c>
      <c r="D192" s="1022" t="s">
        <v>790</v>
      </c>
      <c r="E192" s="1023" t="s">
        <v>3</v>
      </c>
      <c r="F192" s="1024" t="s">
        <v>3</v>
      </c>
      <c r="G192" s="1025" t="s">
        <v>790</v>
      </c>
      <c r="H192" s="1026"/>
      <c r="I192" s="1027"/>
      <c r="J192" s="1028"/>
      <c r="K192" s="767">
        <v>4</v>
      </c>
      <c r="L192" s="768">
        <v>0</v>
      </c>
      <c r="M192" s="769">
        <v>2</v>
      </c>
      <c r="N192" s="3424">
        <v>0</v>
      </c>
      <c r="O192" s="770">
        <v>0</v>
      </c>
      <c r="P192" s="771">
        <v>0</v>
      </c>
      <c r="Q192" s="3493">
        <v>0</v>
      </c>
      <c r="R192" s="3487"/>
      <c r="S192" s="715">
        <f t="shared" si="8"/>
        <v>6</v>
      </c>
      <c r="T192" s="715">
        <f t="shared" si="9"/>
        <v>6</v>
      </c>
      <c r="U192" s="1075" t="s">
        <v>1066</v>
      </c>
      <c r="V192" s="112" t="s">
        <v>692</v>
      </c>
      <c r="W192" s="773" t="s">
        <v>2196</v>
      </c>
      <c r="X192" s="773"/>
      <c r="Y192" s="773" t="s">
        <v>1175</v>
      </c>
      <c r="Z192" s="112" t="s">
        <v>692</v>
      </c>
      <c r="AA192" s="773" t="s">
        <v>1214</v>
      </c>
      <c r="AB192" s="773" t="s">
        <v>1258</v>
      </c>
      <c r="AC192" s="773" t="s">
        <v>2131</v>
      </c>
      <c r="AD192" s="773"/>
      <c r="AE192" s="112" t="s">
        <v>692</v>
      </c>
      <c r="AF192" s="3428" t="s">
        <v>1231</v>
      </c>
      <c r="AG192" s="774"/>
      <c r="AH192" s="774"/>
      <c r="AI192" s="775"/>
      <c r="AJ192" s="112" t="s">
        <v>693</v>
      </c>
      <c r="AK192" s="945" t="s">
        <v>1239</v>
      </c>
      <c r="AL192" s="112" t="s">
        <v>692</v>
      </c>
      <c r="AM192" s="123" t="str">
        <f t="shared" si="12"/>
        <v>No</v>
      </c>
      <c r="AN192" s="112" t="s">
        <v>692</v>
      </c>
      <c r="AO192" s="946" t="s">
        <v>1786</v>
      </c>
      <c r="AP192" s="112" t="s">
        <v>692</v>
      </c>
      <c r="AQ192" s="3377"/>
      <c r="AR192" s="112" t="s">
        <v>693</v>
      </c>
      <c r="AS192" s="1030"/>
      <c r="AT192" s="1031"/>
      <c r="AU192" s="1019"/>
      <c r="AV192" s="1032"/>
      <c r="AW192" s="1032"/>
      <c r="AX192" s="1032"/>
      <c r="AY192" s="1033" t="s">
        <v>770</v>
      </c>
      <c r="AZ192" s="1034" t="s">
        <v>171</v>
      </c>
      <c r="BA192" s="1035"/>
      <c r="BB192" s="1036"/>
      <c r="BC192" s="1037"/>
      <c r="BD192" s="1037"/>
      <c r="BE192" s="1037"/>
      <c r="BF192" s="1037"/>
      <c r="BG192" s="1037"/>
      <c r="BH192" s="1037"/>
      <c r="BI192" s="1037"/>
      <c r="BJ192" s="1037"/>
      <c r="BK192" s="1033"/>
      <c r="BL192" s="1036" t="s">
        <v>1240</v>
      </c>
      <c r="BM192" s="1037" t="s">
        <v>342</v>
      </c>
      <c r="BN192" s="1037" t="s">
        <v>692</v>
      </c>
      <c r="BO192" s="3564"/>
    </row>
    <row r="193" spans="1:67" s="9" customFormat="1" ht="12" customHeight="1" x14ac:dyDescent="0.3">
      <c r="A193" s="1038">
        <v>186</v>
      </c>
      <c r="B193" s="1039" t="s">
        <v>762</v>
      </c>
      <c r="C193" s="1040" t="s">
        <v>770</v>
      </c>
      <c r="D193" s="1041" t="s">
        <v>789</v>
      </c>
      <c r="E193" s="1042" t="s">
        <v>3</v>
      </c>
      <c r="F193" s="1043" t="s">
        <v>3</v>
      </c>
      <c r="G193" s="1044" t="s">
        <v>789</v>
      </c>
      <c r="H193" s="1045"/>
      <c r="I193" s="1046"/>
      <c r="J193" s="1047"/>
      <c r="K193" s="787">
        <v>2</v>
      </c>
      <c r="L193" s="788">
        <v>0</v>
      </c>
      <c r="M193" s="789">
        <v>2</v>
      </c>
      <c r="N193" s="3426">
        <v>0</v>
      </c>
      <c r="O193" s="790">
        <v>0</v>
      </c>
      <c r="P193" s="791">
        <v>0</v>
      </c>
      <c r="Q193" s="3494">
        <v>0</v>
      </c>
      <c r="R193" s="3488"/>
      <c r="S193" s="189">
        <f t="shared" si="8"/>
        <v>4</v>
      </c>
      <c r="T193" s="189">
        <f t="shared" si="9"/>
        <v>4</v>
      </c>
      <c r="U193" s="1076" t="s">
        <v>1066</v>
      </c>
      <c r="V193" s="190" t="s">
        <v>692</v>
      </c>
      <c r="W193" s="793" t="s">
        <v>2196</v>
      </c>
      <c r="X193" s="793"/>
      <c r="Y193" s="793" t="s">
        <v>1175</v>
      </c>
      <c r="Z193" s="190" t="s">
        <v>692</v>
      </c>
      <c r="AA193" s="793" t="s">
        <v>1214</v>
      </c>
      <c r="AB193" s="793" t="s">
        <v>1258</v>
      </c>
      <c r="AC193" s="793" t="s">
        <v>2131</v>
      </c>
      <c r="AD193" s="793"/>
      <c r="AE193" s="190" t="s">
        <v>692</v>
      </c>
      <c r="AF193" s="3429" t="s">
        <v>1231</v>
      </c>
      <c r="AG193" s="794"/>
      <c r="AH193" s="794"/>
      <c r="AI193" s="795"/>
      <c r="AJ193" s="190" t="s">
        <v>693</v>
      </c>
      <c r="AK193" s="796" t="s">
        <v>1239</v>
      </c>
      <c r="AL193" s="190" t="s">
        <v>692</v>
      </c>
      <c r="AM193" s="96" t="str">
        <f t="shared" si="12"/>
        <v>No</v>
      </c>
      <c r="AN193" s="190" t="s">
        <v>692</v>
      </c>
      <c r="AO193" s="159" t="s">
        <v>1786</v>
      </c>
      <c r="AP193" s="190" t="s">
        <v>692</v>
      </c>
      <c r="AQ193" s="3378"/>
      <c r="AR193" s="190" t="s">
        <v>693</v>
      </c>
      <c r="AS193" s="1048"/>
      <c r="AT193" s="1049"/>
      <c r="AU193" s="1038"/>
      <c r="AV193" s="1050"/>
      <c r="AW193" s="1050"/>
      <c r="AX193" s="1050"/>
      <c r="AY193" s="1051" t="s">
        <v>770</v>
      </c>
      <c r="AZ193" s="1057" t="s">
        <v>171</v>
      </c>
      <c r="BA193" s="1052"/>
      <c r="BB193" s="1053"/>
      <c r="BC193" s="1054"/>
      <c r="BD193" s="1054"/>
      <c r="BE193" s="1054"/>
      <c r="BF193" s="1054"/>
      <c r="BG193" s="1054"/>
      <c r="BH193" s="1054"/>
      <c r="BI193" s="1054"/>
      <c r="BJ193" s="1054"/>
      <c r="BK193" s="1051"/>
      <c r="BL193" s="1053" t="s">
        <v>1239</v>
      </c>
      <c r="BM193" s="1054" t="s">
        <v>342</v>
      </c>
      <c r="BN193" s="1054" t="s">
        <v>692</v>
      </c>
      <c r="BO193" s="3565"/>
    </row>
    <row r="194" spans="1:67" s="9" customFormat="1" ht="12" customHeight="1" x14ac:dyDescent="0.3">
      <c r="A194" s="1038">
        <v>187</v>
      </c>
      <c r="B194" s="1039" t="s">
        <v>762</v>
      </c>
      <c r="C194" s="1040" t="s">
        <v>770</v>
      </c>
      <c r="D194" s="1041" t="s">
        <v>788</v>
      </c>
      <c r="E194" s="1042" t="s">
        <v>3</v>
      </c>
      <c r="F194" s="1043" t="s">
        <v>3</v>
      </c>
      <c r="G194" s="1044" t="s">
        <v>788</v>
      </c>
      <c r="H194" s="1045"/>
      <c r="I194" s="1046"/>
      <c r="J194" s="1047"/>
      <c r="K194" s="802">
        <v>1</v>
      </c>
      <c r="L194" s="788">
        <v>0</v>
      </c>
      <c r="M194" s="789">
        <v>1</v>
      </c>
      <c r="N194" s="3426">
        <v>0</v>
      </c>
      <c r="O194" s="790">
        <v>0</v>
      </c>
      <c r="P194" s="791">
        <v>0</v>
      </c>
      <c r="Q194" s="3494">
        <v>0</v>
      </c>
      <c r="R194" s="3488"/>
      <c r="S194" s="189">
        <f t="shared" si="8"/>
        <v>2</v>
      </c>
      <c r="T194" s="189">
        <f t="shared" si="9"/>
        <v>2</v>
      </c>
      <c r="U194" s="1076" t="s">
        <v>1612</v>
      </c>
      <c r="V194" s="190" t="s">
        <v>692</v>
      </c>
      <c r="W194" s="793" t="s">
        <v>1613</v>
      </c>
      <c r="X194" s="793"/>
      <c r="Y194" s="793" t="s">
        <v>1176</v>
      </c>
      <c r="Z194" s="190" t="s">
        <v>692</v>
      </c>
      <c r="AA194" s="793" t="s">
        <v>1213</v>
      </c>
      <c r="AB194" s="793"/>
      <c r="AC194" s="793" t="s">
        <v>1295</v>
      </c>
      <c r="AD194" s="793"/>
      <c r="AE194" s="190" t="s">
        <v>692</v>
      </c>
      <c r="AF194" s="3429" t="s">
        <v>1231</v>
      </c>
      <c r="AG194" s="794"/>
      <c r="AH194" s="794"/>
      <c r="AI194" s="795"/>
      <c r="AJ194" s="190" t="s">
        <v>693</v>
      </c>
      <c r="AK194" s="796" t="s">
        <v>1239</v>
      </c>
      <c r="AL194" s="190" t="s">
        <v>692</v>
      </c>
      <c r="AM194" s="96" t="str">
        <f t="shared" si="12"/>
        <v>No</v>
      </c>
      <c r="AN194" s="190" t="s">
        <v>692</v>
      </c>
      <c r="AO194" s="159" t="s">
        <v>1786</v>
      </c>
      <c r="AP194" s="190" t="s">
        <v>692</v>
      </c>
      <c r="AQ194" s="3378"/>
      <c r="AR194" s="190" t="s">
        <v>693</v>
      </c>
      <c r="AS194" s="1048"/>
      <c r="AT194" s="1049"/>
      <c r="AU194" s="1038"/>
      <c r="AV194" s="1050"/>
      <c r="AW194" s="1050"/>
      <c r="AX194" s="1050"/>
      <c r="AY194" s="1051" t="s">
        <v>770</v>
      </c>
      <c r="AZ194" s="1057" t="s">
        <v>171</v>
      </c>
      <c r="BA194" s="1052"/>
      <c r="BB194" s="1053"/>
      <c r="BC194" s="1054"/>
      <c r="BD194" s="1054"/>
      <c r="BE194" s="1054"/>
      <c r="BF194" s="1054"/>
      <c r="BG194" s="1054"/>
      <c r="BH194" s="1054"/>
      <c r="BI194" s="1054"/>
      <c r="BJ194" s="1054"/>
      <c r="BK194" s="1051"/>
      <c r="BL194" s="1053" t="s">
        <v>1239</v>
      </c>
      <c r="BM194" s="1054" t="s">
        <v>342</v>
      </c>
      <c r="BN194" s="1054" t="s">
        <v>692</v>
      </c>
      <c r="BO194" s="3565"/>
    </row>
    <row r="195" spans="1:67" s="9" customFormat="1" ht="12" customHeight="1" x14ac:dyDescent="0.3">
      <c r="A195" s="1038">
        <v>188</v>
      </c>
      <c r="B195" s="1055" t="s">
        <v>762</v>
      </c>
      <c r="C195" s="1050" t="s">
        <v>770</v>
      </c>
      <c r="D195" s="1054" t="s">
        <v>789</v>
      </c>
      <c r="E195" s="1042"/>
      <c r="F195" s="1043" t="s">
        <v>27</v>
      </c>
      <c r="G195" s="1056" t="s">
        <v>956</v>
      </c>
      <c r="H195" s="1045"/>
      <c r="I195" s="1046"/>
      <c r="J195" s="1047"/>
      <c r="K195" s="787">
        <v>2</v>
      </c>
      <c r="L195" s="788">
        <v>0</v>
      </c>
      <c r="M195" s="789">
        <v>2</v>
      </c>
      <c r="N195" s="3425">
        <v>0</v>
      </c>
      <c r="O195" s="790">
        <v>0</v>
      </c>
      <c r="P195" s="791">
        <v>0</v>
      </c>
      <c r="Q195" s="3494">
        <v>0</v>
      </c>
      <c r="R195" s="3488"/>
      <c r="S195" s="189">
        <f t="shared" si="8"/>
        <v>4</v>
      </c>
      <c r="T195" s="189">
        <f t="shared" si="9"/>
        <v>4</v>
      </c>
      <c r="U195" s="1076" t="s">
        <v>1066</v>
      </c>
      <c r="V195" s="190" t="s">
        <v>692</v>
      </c>
      <c r="W195" s="793" t="s">
        <v>2196</v>
      </c>
      <c r="X195" s="793" t="s">
        <v>210</v>
      </c>
      <c r="Y195" s="793" t="s">
        <v>1175</v>
      </c>
      <c r="Z195" s="190" t="s">
        <v>692</v>
      </c>
      <c r="AA195" s="793" t="s">
        <v>1214</v>
      </c>
      <c r="AB195" s="793" t="s">
        <v>1258</v>
      </c>
      <c r="AC195" s="793" t="s">
        <v>2131</v>
      </c>
      <c r="AD195" s="793"/>
      <c r="AE195" s="190" t="s">
        <v>692</v>
      </c>
      <c r="AF195" s="3429" t="s">
        <v>1228</v>
      </c>
      <c r="AG195" s="794"/>
      <c r="AH195" s="794"/>
      <c r="AI195" s="795"/>
      <c r="AJ195" s="190" t="s">
        <v>693</v>
      </c>
      <c r="AK195" s="796" t="str">
        <f t="shared" ref="AK195:AK231" si="13">IF(O195=0,"No","")</f>
        <v>No</v>
      </c>
      <c r="AL195" s="190" t="s">
        <v>692</v>
      </c>
      <c r="AM195" s="96" t="str">
        <f t="shared" si="12"/>
        <v>No</v>
      </c>
      <c r="AN195" s="190" t="s">
        <v>692</v>
      </c>
      <c r="AO195" s="159" t="str">
        <f>IF(Q195=0,"No","")</f>
        <v>No</v>
      </c>
      <c r="AP195" s="190" t="s">
        <v>692</v>
      </c>
      <c r="AQ195" s="3378"/>
      <c r="AR195" s="190" t="s">
        <v>693</v>
      </c>
      <c r="AS195" s="1048"/>
      <c r="AT195" s="1049"/>
      <c r="AU195" s="1038"/>
      <c r="AV195" s="1050" t="s">
        <v>44</v>
      </c>
      <c r="AW195" s="1050">
        <v>219572</v>
      </c>
      <c r="AX195" s="1050" t="s">
        <v>211</v>
      </c>
      <c r="AY195" s="1051" t="s">
        <v>1723</v>
      </c>
      <c r="AZ195" s="1057"/>
      <c r="BA195" s="1052"/>
      <c r="BB195" s="1053"/>
      <c r="BC195" s="1054"/>
      <c r="BD195" s="1054"/>
      <c r="BE195" s="1054" t="s">
        <v>3</v>
      </c>
      <c r="BF195" s="1054" t="s">
        <v>3</v>
      </c>
      <c r="BG195" s="1054"/>
      <c r="BH195" s="1054"/>
      <c r="BI195" s="1054"/>
      <c r="BJ195" s="1054" t="s">
        <v>3</v>
      </c>
      <c r="BK195" s="1051"/>
      <c r="BL195" s="1053" t="s">
        <v>1239</v>
      </c>
      <c r="BM195" s="1054" t="s">
        <v>342</v>
      </c>
      <c r="BN195" s="1054" t="s">
        <v>1244</v>
      </c>
      <c r="BO195" s="3565" t="s">
        <v>2120</v>
      </c>
    </row>
    <row r="196" spans="1:67" s="9" customFormat="1" ht="12" customHeight="1" x14ac:dyDescent="0.3">
      <c r="A196" s="1038">
        <v>189</v>
      </c>
      <c r="B196" s="1055" t="s">
        <v>762</v>
      </c>
      <c r="C196" s="1050" t="s">
        <v>770</v>
      </c>
      <c r="D196" s="1054" t="s">
        <v>788</v>
      </c>
      <c r="E196" s="1042"/>
      <c r="F196" s="1043" t="s">
        <v>27</v>
      </c>
      <c r="G196" s="1056" t="s">
        <v>955</v>
      </c>
      <c r="H196" s="1045"/>
      <c r="I196" s="1046"/>
      <c r="J196" s="1047"/>
      <c r="K196" s="802">
        <v>1</v>
      </c>
      <c r="L196" s="788">
        <v>0</v>
      </c>
      <c r="M196" s="789">
        <v>1</v>
      </c>
      <c r="N196" s="3426">
        <v>0</v>
      </c>
      <c r="O196" s="790">
        <v>0</v>
      </c>
      <c r="P196" s="791">
        <v>0</v>
      </c>
      <c r="Q196" s="3494">
        <v>0</v>
      </c>
      <c r="R196" s="3488"/>
      <c r="S196" s="189">
        <f t="shared" si="8"/>
        <v>2</v>
      </c>
      <c r="T196" s="189">
        <f t="shared" si="9"/>
        <v>2</v>
      </c>
      <c r="U196" s="1076" t="s">
        <v>1612</v>
      </c>
      <c r="V196" s="190" t="s">
        <v>692</v>
      </c>
      <c r="W196" s="793" t="s">
        <v>1613</v>
      </c>
      <c r="X196" s="793"/>
      <c r="Y196" s="793" t="s">
        <v>1176</v>
      </c>
      <c r="Z196" s="190" t="s">
        <v>692</v>
      </c>
      <c r="AA196" s="793" t="s">
        <v>1213</v>
      </c>
      <c r="AB196" s="793"/>
      <c r="AC196" s="793" t="s">
        <v>1295</v>
      </c>
      <c r="AD196" s="793"/>
      <c r="AE196" s="190" t="s">
        <v>692</v>
      </c>
      <c r="AF196" s="3429" t="s">
        <v>1228</v>
      </c>
      <c r="AG196" s="794"/>
      <c r="AH196" s="794"/>
      <c r="AI196" s="795"/>
      <c r="AJ196" s="190" t="s">
        <v>693</v>
      </c>
      <c r="AK196" s="796" t="str">
        <f t="shared" si="13"/>
        <v>No</v>
      </c>
      <c r="AL196" s="190" t="s">
        <v>692</v>
      </c>
      <c r="AM196" s="96" t="str">
        <f t="shared" si="12"/>
        <v>No</v>
      </c>
      <c r="AN196" s="190" t="s">
        <v>692</v>
      </c>
      <c r="AO196" s="159" t="str">
        <f>IF(Q196=0,"No","")</f>
        <v>No</v>
      </c>
      <c r="AP196" s="190" t="s">
        <v>692</v>
      </c>
      <c r="AQ196" s="3378"/>
      <c r="AR196" s="190" t="s">
        <v>693</v>
      </c>
      <c r="AS196" s="1048"/>
      <c r="AT196" s="1049"/>
      <c r="AU196" s="1038"/>
      <c r="AV196" s="1050" t="s">
        <v>44</v>
      </c>
      <c r="AW196" s="1050">
        <v>219572</v>
      </c>
      <c r="AX196" s="1050" t="s">
        <v>211</v>
      </c>
      <c r="AY196" s="1051" t="s">
        <v>1723</v>
      </c>
      <c r="AZ196" s="1057"/>
      <c r="BA196" s="1052"/>
      <c r="BB196" s="1053"/>
      <c r="BC196" s="1054"/>
      <c r="BD196" s="1054"/>
      <c r="BE196" s="1054" t="s">
        <v>3</v>
      </c>
      <c r="BF196" s="1054" t="s">
        <v>3</v>
      </c>
      <c r="BG196" s="1054"/>
      <c r="BH196" s="1054"/>
      <c r="BI196" s="1054"/>
      <c r="BJ196" s="1054" t="s">
        <v>3</v>
      </c>
      <c r="BK196" s="1051"/>
      <c r="BL196" s="1053" t="s">
        <v>1239</v>
      </c>
      <c r="BM196" s="1054" t="s">
        <v>342</v>
      </c>
      <c r="BN196" s="1054" t="s">
        <v>1244</v>
      </c>
      <c r="BO196" s="3565" t="s">
        <v>2120</v>
      </c>
    </row>
    <row r="197" spans="1:67" s="9" customFormat="1" ht="12" customHeight="1" x14ac:dyDescent="0.3">
      <c r="A197" s="1038">
        <v>190</v>
      </c>
      <c r="B197" s="1055" t="s">
        <v>762</v>
      </c>
      <c r="C197" s="1050" t="s">
        <v>770</v>
      </c>
      <c r="D197" s="1054" t="s">
        <v>788</v>
      </c>
      <c r="E197" s="1042"/>
      <c r="F197" s="1043" t="s">
        <v>27</v>
      </c>
      <c r="G197" s="1056" t="s">
        <v>2197</v>
      </c>
      <c r="H197" s="1045"/>
      <c r="I197" s="1046"/>
      <c r="J197" s="1047"/>
      <c r="K197" s="787">
        <v>1</v>
      </c>
      <c r="L197" s="788">
        <v>0</v>
      </c>
      <c r="M197" s="789">
        <v>1</v>
      </c>
      <c r="N197" s="3426">
        <v>0</v>
      </c>
      <c r="O197" s="790">
        <v>0</v>
      </c>
      <c r="P197" s="791">
        <v>0</v>
      </c>
      <c r="Q197" s="3494">
        <v>0</v>
      </c>
      <c r="R197" s="3488"/>
      <c r="S197" s="189">
        <f t="shared" si="8"/>
        <v>2</v>
      </c>
      <c r="T197" s="189">
        <f t="shared" si="9"/>
        <v>2</v>
      </c>
      <c r="U197" s="1076" t="s">
        <v>1612</v>
      </c>
      <c r="V197" s="190" t="s">
        <v>692</v>
      </c>
      <c r="W197" s="793" t="s">
        <v>1613</v>
      </c>
      <c r="X197" s="793"/>
      <c r="Y197" s="793" t="s">
        <v>1176</v>
      </c>
      <c r="Z197" s="190" t="s">
        <v>692</v>
      </c>
      <c r="AA197" s="793" t="s">
        <v>1213</v>
      </c>
      <c r="AB197" s="793"/>
      <c r="AC197" s="793" t="s">
        <v>1295</v>
      </c>
      <c r="AD197" s="793"/>
      <c r="AE197" s="190" t="s">
        <v>692</v>
      </c>
      <c r="AF197" s="3429" t="s">
        <v>1228</v>
      </c>
      <c r="AG197" s="794"/>
      <c r="AH197" s="794"/>
      <c r="AI197" s="795"/>
      <c r="AJ197" s="190" t="s">
        <v>693</v>
      </c>
      <c r="AK197" s="796" t="str">
        <f t="shared" si="13"/>
        <v>No</v>
      </c>
      <c r="AL197" s="190" t="s">
        <v>692</v>
      </c>
      <c r="AM197" s="96" t="str">
        <f t="shared" si="12"/>
        <v>No</v>
      </c>
      <c r="AN197" s="190" t="s">
        <v>692</v>
      </c>
      <c r="AO197" s="159" t="str">
        <f>IF(Q197=0,"No","")</f>
        <v>No</v>
      </c>
      <c r="AP197" s="190" t="s">
        <v>692</v>
      </c>
      <c r="AQ197" s="3378"/>
      <c r="AR197" s="190" t="s">
        <v>693</v>
      </c>
      <c r="AS197" s="1048"/>
      <c r="AT197" s="1049"/>
      <c r="AU197" s="1038"/>
      <c r="AV197" s="1050"/>
      <c r="AW197" s="1050">
        <v>222888</v>
      </c>
      <c r="AX197" s="1050" t="s">
        <v>212</v>
      </c>
      <c r="AY197" s="1051" t="s">
        <v>2198</v>
      </c>
      <c r="AZ197" s="1057" t="s">
        <v>171</v>
      </c>
      <c r="BA197" s="1052" t="s">
        <v>192</v>
      </c>
      <c r="BB197" s="1053"/>
      <c r="BC197" s="1054"/>
      <c r="BD197" s="1054"/>
      <c r="BE197" s="1054"/>
      <c r="BF197" s="1054"/>
      <c r="BG197" s="1054"/>
      <c r="BH197" s="1054"/>
      <c r="BI197" s="1054"/>
      <c r="BJ197" s="1054"/>
      <c r="BK197" s="1051"/>
      <c r="BL197" s="1053" t="s">
        <v>1239</v>
      </c>
      <c r="BM197" s="1054" t="s">
        <v>1630</v>
      </c>
      <c r="BN197" s="1054" t="s">
        <v>1244</v>
      </c>
      <c r="BO197" s="3565" t="s">
        <v>2120</v>
      </c>
    </row>
    <row r="198" spans="1:67" s="9" customFormat="1" ht="12" customHeight="1" x14ac:dyDescent="0.3">
      <c r="A198" s="1058">
        <v>191</v>
      </c>
      <c r="B198" s="1059" t="s">
        <v>762</v>
      </c>
      <c r="C198" s="1060" t="s">
        <v>770</v>
      </c>
      <c r="D198" s="1061" t="s">
        <v>788</v>
      </c>
      <c r="E198" s="1062"/>
      <c r="F198" s="1063" t="s">
        <v>27</v>
      </c>
      <c r="G198" s="1064" t="s">
        <v>966</v>
      </c>
      <c r="H198" s="1065"/>
      <c r="I198" s="1066"/>
      <c r="J198" s="1067"/>
      <c r="K198" s="1074">
        <v>1</v>
      </c>
      <c r="L198" s="814">
        <v>0</v>
      </c>
      <c r="M198" s="815">
        <v>1</v>
      </c>
      <c r="N198" s="3433">
        <v>0</v>
      </c>
      <c r="O198" s="816">
        <v>0</v>
      </c>
      <c r="P198" s="817">
        <v>0</v>
      </c>
      <c r="Q198" s="3495">
        <v>0</v>
      </c>
      <c r="R198" s="3489"/>
      <c r="S198" s="747">
        <f t="shared" si="8"/>
        <v>2</v>
      </c>
      <c r="T198" s="747">
        <f t="shared" si="9"/>
        <v>2</v>
      </c>
      <c r="U198" s="1077" t="s">
        <v>1612</v>
      </c>
      <c r="V198" s="749" t="s">
        <v>692</v>
      </c>
      <c r="W198" s="819" t="s">
        <v>1613</v>
      </c>
      <c r="X198" s="819"/>
      <c r="Y198" s="819" t="s">
        <v>1176</v>
      </c>
      <c r="Z198" s="749" t="s">
        <v>692</v>
      </c>
      <c r="AA198" s="819" t="s">
        <v>1213</v>
      </c>
      <c r="AB198" s="819"/>
      <c r="AC198" s="819" t="s">
        <v>1295</v>
      </c>
      <c r="AD198" s="819"/>
      <c r="AE198" s="749" t="s">
        <v>692</v>
      </c>
      <c r="AF198" s="3430" t="s">
        <v>1228</v>
      </c>
      <c r="AG198" s="820"/>
      <c r="AH198" s="820"/>
      <c r="AI198" s="821"/>
      <c r="AJ198" s="749" t="s">
        <v>693</v>
      </c>
      <c r="AK198" s="822" t="str">
        <f t="shared" si="13"/>
        <v>No</v>
      </c>
      <c r="AL198" s="749" t="s">
        <v>692</v>
      </c>
      <c r="AM198" s="124" t="str">
        <f t="shared" si="12"/>
        <v>No</v>
      </c>
      <c r="AN198" s="749" t="s">
        <v>692</v>
      </c>
      <c r="AO198" s="160" t="str">
        <f>IF(Q198=0,"No","")</f>
        <v>No</v>
      </c>
      <c r="AP198" s="749" t="s">
        <v>692</v>
      </c>
      <c r="AQ198" s="3380"/>
      <c r="AR198" s="749" t="s">
        <v>693</v>
      </c>
      <c r="AS198" s="1068"/>
      <c r="AT198" s="1069"/>
      <c r="AU198" s="1058"/>
      <c r="AV198" s="1060" t="s">
        <v>44</v>
      </c>
      <c r="AW198" s="1060">
        <v>220604</v>
      </c>
      <c r="AX198" s="1060" t="s">
        <v>213</v>
      </c>
      <c r="AY198" s="1070" t="s">
        <v>1730</v>
      </c>
      <c r="AZ198" s="1071" t="s">
        <v>171</v>
      </c>
      <c r="BA198" s="1072"/>
      <c r="BB198" s="1073"/>
      <c r="BC198" s="1061"/>
      <c r="BD198" s="1061"/>
      <c r="BE198" s="1061" t="s">
        <v>3</v>
      </c>
      <c r="BF198" s="1061"/>
      <c r="BG198" s="1061"/>
      <c r="BH198" s="1061"/>
      <c r="BI198" s="1061"/>
      <c r="BJ198" s="1061"/>
      <c r="BK198" s="1070"/>
      <c r="BL198" s="1073" t="s">
        <v>1239</v>
      </c>
      <c r="BM198" s="1061" t="s">
        <v>1630</v>
      </c>
      <c r="BN198" s="1061" t="s">
        <v>1244</v>
      </c>
      <c r="BO198" s="3566" t="s">
        <v>2120</v>
      </c>
    </row>
    <row r="199" spans="1:67" s="37" customFormat="1" ht="12" customHeight="1" x14ac:dyDescent="0.3">
      <c r="A199" s="1078">
        <v>192</v>
      </c>
      <c r="B199" s="1079" t="s">
        <v>762</v>
      </c>
      <c r="C199" s="1080" t="s">
        <v>771</v>
      </c>
      <c r="D199" s="1081" t="s">
        <v>791</v>
      </c>
      <c r="E199" s="1082" t="s">
        <v>3</v>
      </c>
      <c r="F199" s="1083" t="s">
        <v>3</v>
      </c>
      <c r="G199" s="1084" t="s">
        <v>791</v>
      </c>
      <c r="H199" s="1085"/>
      <c r="I199" s="1086"/>
      <c r="J199" s="1087"/>
      <c r="K199" s="885">
        <v>8</v>
      </c>
      <c r="L199" s="421">
        <v>4</v>
      </c>
      <c r="M199" s="422">
        <v>4</v>
      </c>
      <c r="N199" s="1799">
        <v>2</v>
      </c>
      <c r="O199" s="423">
        <v>0</v>
      </c>
      <c r="P199" s="424">
        <v>0</v>
      </c>
      <c r="Q199" s="3481">
        <v>1</v>
      </c>
      <c r="R199" s="3484"/>
      <c r="S199" s="715">
        <f t="shared" si="8"/>
        <v>17</v>
      </c>
      <c r="T199" s="715">
        <f t="shared" si="9"/>
        <v>19</v>
      </c>
      <c r="U199" s="1029" t="s">
        <v>1075</v>
      </c>
      <c r="V199" s="112" t="s">
        <v>692</v>
      </c>
      <c r="W199" s="173" t="s">
        <v>3497</v>
      </c>
      <c r="X199" s="173" t="s">
        <v>1145</v>
      </c>
      <c r="Y199" s="173" t="s">
        <v>1170</v>
      </c>
      <c r="Z199" s="112" t="s">
        <v>692</v>
      </c>
      <c r="AA199" s="173" t="s">
        <v>1210</v>
      </c>
      <c r="AB199" s="173" t="s">
        <v>1286</v>
      </c>
      <c r="AC199" s="173" t="s">
        <v>1731</v>
      </c>
      <c r="AD199" s="173"/>
      <c r="AE199" s="112" t="s">
        <v>692</v>
      </c>
      <c r="AF199" s="175" t="s">
        <v>1231</v>
      </c>
      <c r="AG199" s="175" t="s">
        <v>1624</v>
      </c>
      <c r="AH199" s="175"/>
      <c r="AI199" s="431" t="s">
        <v>1732</v>
      </c>
      <c r="AJ199" s="112" t="s">
        <v>693</v>
      </c>
      <c r="AK199" s="432" t="str">
        <f t="shared" si="13"/>
        <v>No</v>
      </c>
      <c r="AL199" s="112" t="s">
        <v>692</v>
      </c>
      <c r="AM199" s="116" t="str">
        <f t="shared" si="12"/>
        <v>No</v>
      </c>
      <c r="AN199" s="112" t="s">
        <v>692</v>
      </c>
      <c r="AO199" s="136" t="s">
        <v>1416</v>
      </c>
      <c r="AP199" s="112" t="s">
        <v>692</v>
      </c>
      <c r="AQ199" s="3381"/>
      <c r="AR199" s="112" t="s">
        <v>693</v>
      </c>
      <c r="AS199" s="1088"/>
      <c r="AT199" s="1089"/>
      <c r="AU199" s="1078"/>
      <c r="AV199" s="1090"/>
      <c r="AW199" s="1090">
        <v>4000127</v>
      </c>
      <c r="AX199" s="1090" t="s">
        <v>214</v>
      </c>
      <c r="AY199" s="1091" t="s">
        <v>1733</v>
      </c>
      <c r="AZ199" s="1327" t="s">
        <v>171</v>
      </c>
      <c r="BA199" s="1328" t="s">
        <v>215</v>
      </c>
      <c r="BB199" s="1092"/>
      <c r="BC199" s="1093"/>
      <c r="BD199" s="1093"/>
      <c r="BE199" s="1093"/>
      <c r="BF199" s="1093"/>
      <c r="BG199" s="1093"/>
      <c r="BH199" s="1093"/>
      <c r="BI199" s="1093"/>
      <c r="BJ199" s="1093"/>
      <c r="BK199" s="1091"/>
      <c r="BL199" s="1094" t="s">
        <v>1240</v>
      </c>
      <c r="BM199" s="1093" t="s">
        <v>342</v>
      </c>
      <c r="BN199" s="1093" t="s">
        <v>1241</v>
      </c>
      <c r="BO199" s="3567"/>
    </row>
    <row r="200" spans="1:67" s="37" customFormat="1" ht="12" customHeight="1" x14ac:dyDescent="0.3">
      <c r="A200" s="1095">
        <v>193</v>
      </c>
      <c r="B200" s="1096" t="s">
        <v>762</v>
      </c>
      <c r="C200" s="1097" t="s">
        <v>771</v>
      </c>
      <c r="D200" s="1098" t="s">
        <v>792</v>
      </c>
      <c r="E200" s="1099" t="s">
        <v>3</v>
      </c>
      <c r="F200" s="1100" t="s">
        <v>3</v>
      </c>
      <c r="G200" s="1101" t="s">
        <v>792</v>
      </c>
      <c r="H200" s="1102"/>
      <c r="I200" s="1103"/>
      <c r="J200" s="1104"/>
      <c r="K200" s="728">
        <v>4</v>
      </c>
      <c r="L200" s="185">
        <v>2</v>
      </c>
      <c r="M200" s="186">
        <v>2</v>
      </c>
      <c r="N200" s="1795">
        <v>2</v>
      </c>
      <c r="O200" s="187">
        <v>0</v>
      </c>
      <c r="P200" s="188">
        <v>0</v>
      </c>
      <c r="Q200" s="3465">
        <v>1</v>
      </c>
      <c r="R200" s="3485"/>
      <c r="S200" s="189">
        <f t="shared" ref="S200:S263" si="14">SUM(K200:M200)+SUM(O200:R200)</f>
        <v>9</v>
      </c>
      <c r="T200" s="189">
        <f t="shared" ref="T200:T263" si="15">SUM(K200:R200)</f>
        <v>11</v>
      </c>
      <c r="U200" s="995" t="s">
        <v>1075</v>
      </c>
      <c r="V200" s="190" t="s">
        <v>692</v>
      </c>
      <c r="W200" s="191" t="s">
        <v>3497</v>
      </c>
      <c r="X200" s="191" t="s">
        <v>1145</v>
      </c>
      <c r="Y200" s="191" t="s">
        <v>1171</v>
      </c>
      <c r="Z200" s="190" t="s">
        <v>692</v>
      </c>
      <c r="AA200" s="191" t="s">
        <v>1210</v>
      </c>
      <c r="AB200" s="191" t="s">
        <v>1286</v>
      </c>
      <c r="AC200" s="191" t="s">
        <v>1731</v>
      </c>
      <c r="AD200" s="191"/>
      <c r="AE200" s="190" t="s">
        <v>692</v>
      </c>
      <c r="AF200" s="192" t="s">
        <v>1231</v>
      </c>
      <c r="AG200" s="192" t="s">
        <v>1624</v>
      </c>
      <c r="AH200" s="192"/>
      <c r="AI200" s="193" t="s">
        <v>1732</v>
      </c>
      <c r="AJ200" s="190" t="s">
        <v>693</v>
      </c>
      <c r="AK200" s="194" t="str">
        <f t="shared" si="13"/>
        <v>No</v>
      </c>
      <c r="AL200" s="190" t="s">
        <v>692</v>
      </c>
      <c r="AM200" s="7" t="str">
        <f t="shared" si="12"/>
        <v>No</v>
      </c>
      <c r="AN200" s="190" t="s">
        <v>692</v>
      </c>
      <c r="AO200" s="25" t="s">
        <v>1416</v>
      </c>
      <c r="AP200" s="190" t="s">
        <v>692</v>
      </c>
      <c r="AQ200" s="3382"/>
      <c r="AR200" s="190" t="s">
        <v>693</v>
      </c>
      <c r="AS200" s="1105"/>
      <c r="AT200" s="1106"/>
      <c r="AU200" s="1095"/>
      <c r="AV200" s="1107"/>
      <c r="AW200" s="1107">
        <v>4000127</v>
      </c>
      <c r="AX200" s="1107" t="s">
        <v>214</v>
      </c>
      <c r="AY200" s="1108" t="s">
        <v>1733</v>
      </c>
      <c r="AZ200" s="1116" t="s">
        <v>171</v>
      </c>
      <c r="BA200" s="1117" t="s">
        <v>215</v>
      </c>
      <c r="BB200" s="1109"/>
      <c r="BC200" s="1110"/>
      <c r="BD200" s="1110"/>
      <c r="BE200" s="1110"/>
      <c r="BF200" s="1110"/>
      <c r="BG200" s="1110"/>
      <c r="BH200" s="1110"/>
      <c r="BI200" s="1110"/>
      <c r="BJ200" s="1110"/>
      <c r="BK200" s="1108"/>
      <c r="BL200" s="1111" t="s">
        <v>1240</v>
      </c>
      <c r="BM200" s="1110" t="s">
        <v>342</v>
      </c>
      <c r="BN200" s="1110" t="s">
        <v>1241</v>
      </c>
      <c r="BO200" s="3568"/>
    </row>
    <row r="201" spans="1:67" s="37" customFormat="1" ht="12" customHeight="1" x14ac:dyDescent="0.3">
      <c r="A201" s="1095">
        <v>194</v>
      </c>
      <c r="B201" s="1096" t="s">
        <v>762</v>
      </c>
      <c r="C201" s="1097" t="s">
        <v>771</v>
      </c>
      <c r="D201" s="1098" t="s">
        <v>793</v>
      </c>
      <c r="E201" s="1099" t="s">
        <v>3</v>
      </c>
      <c r="F201" s="1100" t="s">
        <v>3</v>
      </c>
      <c r="G201" s="1101" t="s">
        <v>793</v>
      </c>
      <c r="H201" s="1102"/>
      <c r="I201" s="1103"/>
      <c r="J201" s="1104"/>
      <c r="K201" s="725">
        <v>1</v>
      </c>
      <c r="L201" s="185">
        <v>0</v>
      </c>
      <c r="M201" s="186">
        <v>1</v>
      </c>
      <c r="N201" s="1795">
        <v>0</v>
      </c>
      <c r="O201" s="187">
        <v>0</v>
      </c>
      <c r="P201" s="188">
        <v>0</v>
      </c>
      <c r="Q201" s="3465">
        <v>0</v>
      </c>
      <c r="R201" s="3485"/>
      <c r="S201" s="189">
        <f t="shared" si="14"/>
        <v>2</v>
      </c>
      <c r="T201" s="189">
        <f t="shared" si="15"/>
        <v>2</v>
      </c>
      <c r="U201" s="995" t="s">
        <v>1612</v>
      </c>
      <c r="V201" s="190" t="s">
        <v>692</v>
      </c>
      <c r="W201" s="191" t="s">
        <v>1613</v>
      </c>
      <c r="X201" s="191"/>
      <c r="Y201" s="191" t="s">
        <v>1176</v>
      </c>
      <c r="Z201" s="190" t="s">
        <v>692</v>
      </c>
      <c r="AA201" s="191" t="s">
        <v>1213</v>
      </c>
      <c r="AB201" s="191"/>
      <c r="AC201" s="191" t="s">
        <v>1295</v>
      </c>
      <c r="AD201" s="191"/>
      <c r="AE201" s="190" t="s">
        <v>692</v>
      </c>
      <c r="AF201" s="192" t="s">
        <v>1231</v>
      </c>
      <c r="AG201" s="192"/>
      <c r="AH201" s="192"/>
      <c r="AI201" s="193"/>
      <c r="AJ201" s="190" t="s">
        <v>693</v>
      </c>
      <c r="AK201" s="194" t="str">
        <f t="shared" si="13"/>
        <v>No</v>
      </c>
      <c r="AL201" s="190" t="s">
        <v>692</v>
      </c>
      <c r="AM201" s="7" t="str">
        <f t="shared" ref="AM201:AM231" si="16">IF(P201=0,"No","")</f>
        <v>No</v>
      </c>
      <c r="AN201" s="190" t="s">
        <v>692</v>
      </c>
      <c r="AO201" s="25" t="str">
        <f>IF(Q201=0,"No","")</f>
        <v>No</v>
      </c>
      <c r="AP201" s="190" t="s">
        <v>692</v>
      </c>
      <c r="AQ201" s="3382"/>
      <c r="AR201" s="190" t="s">
        <v>693</v>
      </c>
      <c r="AS201" s="1105"/>
      <c r="AT201" s="1106"/>
      <c r="AU201" s="1095"/>
      <c r="AV201" s="1107"/>
      <c r="AW201" s="1107">
        <v>4000127</v>
      </c>
      <c r="AX201" s="1107" t="s">
        <v>214</v>
      </c>
      <c r="AY201" s="1108" t="s">
        <v>1733</v>
      </c>
      <c r="AZ201" s="1116" t="s">
        <v>171</v>
      </c>
      <c r="BA201" s="1117" t="s">
        <v>215</v>
      </c>
      <c r="BB201" s="1109"/>
      <c r="BC201" s="1110"/>
      <c r="BD201" s="1110"/>
      <c r="BE201" s="1110"/>
      <c r="BF201" s="1110"/>
      <c r="BG201" s="1110"/>
      <c r="BH201" s="1110"/>
      <c r="BI201" s="1110"/>
      <c r="BJ201" s="1110"/>
      <c r="BK201" s="1108"/>
      <c r="BL201" s="1111" t="s">
        <v>1239</v>
      </c>
      <c r="BM201" s="1110" t="s">
        <v>342</v>
      </c>
      <c r="BN201" s="1110" t="s">
        <v>1241</v>
      </c>
      <c r="BO201" s="3568"/>
    </row>
    <row r="202" spans="1:67" s="37" customFormat="1" ht="12" customHeight="1" x14ac:dyDescent="0.3">
      <c r="A202" s="1095">
        <v>195</v>
      </c>
      <c r="B202" s="1096" t="s">
        <v>762</v>
      </c>
      <c r="C202" s="1097" t="s">
        <v>771</v>
      </c>
      <c r="D202" s="1098" t="s">
        <v>791</v>
      </c>
      <c r="E202" s="1099" t="s">
        <v>3</v>
      </c>
      <c r="F202" s="1100" t="s">
        <v>3</v>
      </c>
      <c r="G202" s="1101" t="s">
        <v>791</v>
      </c>
      <c r="H202" s="1102"/>
      <c r="I202" s="1103"/>
      <c r="J202" s="1104"/>
      <c r="K202" s="728">
        <v>4</v>
      </c>
      <c r="L202" s="185">
        <v>2</v>
      </c>
      <c r="M202" s="186">
        <v>2</v>
      </c>
      <c r="N202" s="1795">
        <v>2</v>
      </c>
      <c r="O202" s="187">
        <v>0</v>
      </c>
      <c r="P202" s="188">
        <v>0</v>
      </c>
      <c r="Q202" s="3465">
        <v>1</v>
      </c>
      <c r="R202" s="3485"/>
      <c r="S202" s="189">
        <f t="shared" si="14"/>
        <v>9</v>
      </c>
      <c r="T202" s="189">
        <f t="shared" si="15"/>
        <v>11</v>
      </c>
      <c r="U202" s="995" t="s">
        <v>1075</v>
      </c>
      <c r="V202" s="190" t="s">
        <v>692</v>
      </c>
      <c r="W202" s="191" t="s">
        <v>3497</v>
      </c>
      <c r="X202" s="191" t="s">
        <v>1145</v>
      </c>
      <c r="Y202" s="191" t="s">
        <v>1170</v>
      </c>
      <c r="Z202" s="190" t="s">
        <v>692</v>
      </c>
      <c r="AA202" s="191" t="s">
        <v>1210</v>
      </c>
      <c r="AB202" s="191" t="s">
        <v>1286</v>
      </c>
      <c r="AC202" s="191" t="s">
        <v>1731</v>
      </c>
      <c r="AD202" s="191"/>
      <c r="AE202" s="190" t="s">
        <v>692</v>
      </c>
      <c r="AF202" s="192" t="s">
        <v>1231</v>
      </c>
      <c r="AG202" s="192" t="s">
        <v>1624</v>
      </c>
      <c r="AH202" s="192"/>
      <c r="AI202" s="193" t="s">
        <v>1732</v>
      </c>
      <c r="AJ202" s="190" t="s">
        <v>693</v>
      </c>
      <c r="AK202" s="194" t="str">
        <f t="shared" si="13"/>
        <v>No</v>
      </c>
      <c r="AL202" s="190" t="s">
        <v>692</v>
      </c>
      <c r="AM202" s="7" t="str">
        <f t="shared" si="16"/>
        <v>No</v>
      </c>
      <c r="AN202" s="190" t="s">
        <v>692</v>
      </c>
      <c r="AO202" s="25" t="s">
        <v>1416</v>
      </c>
      <c r="AP202" s="190" t="s">
        <v>692</v>
      </c>
      <c r="AQ202" s="3382"/>
      <c r="AR202" s="190" t="s">
        <v>693</v>
      </c>
      <c r="AS202" s="1105"/>
      <c r="AT202" s="1106"/>
      <c r="AU202" s="1095"/>
      <c r="AV202" s="1107"/>
      <c r="AW202" s="1107">
        <v>2002558</v>
      </c>
      <c r="AX202" s="1107" t="s">
        <v>216</v>
      </c>
      <c r="AY202" s="1108" t="s">
        <v>1733</v>
      </c>
      <c r="AZ202" s="1116" t="s">
        <v>171</v>
      </c>
      <c r="BA202" s="1117" t="s">
        <v>215</v>
      </c>
      <c r="BB202" s="1109"/>
      <c r="BC202" s="1110"/>
      <c r="BD202" s="1110"/>
      <c r="BE202" s="1110"/>
      <c r="BF202" s="1110"/>
      <c r="BG202" s="1110"/>
      <c r="BH202" s="1110"/>
      <c r="BI202" s="1110"/>
      <c r="BJ202" s="1110"/>
      <c r="BK202" s="1108"/>
      <c r="BL202" s="1111" t="s">
        <v>1240</v>
      </c>
      <c r="BM202" s="1110" t="s">
        <v>342</v>
      </c>
      <c r="BN202" s="1110" t="s">
        <v>692</v>
      </c>
      <c r="BO202" s="3568" t="s">
        <v>2199</v>
      </c>
    </row>
    <row r="203" spans="1:67" s="37" customFormat="1" ht="12" customHeight="1" x14ac:dyDescent="0.3">
      <c r="A203" s="1095">
        <v>196</v>
      </c>
      <c r="B203" s="1096" t="s">
        <v>762</v>
      </c>
      <c r="C203" s="1097" t="s">
        <v>771</v>
      </c>
      <c r="D203" s="1098" t="s">
        <v>792</v>
      </c>
      <c r="E203" s="1099" t="s">
        <v>3</v>
      </c>
      <c r="F203" s="1100" t="s">
        <v>3</v>
      </c>
      <c r="G203" s="1101" t="s">
        <v>792</v>
      </c>
      <c r="H203" s="1102"/>
      <c r="I203" s="1103"/>
      <c r="J203" s="1104"/>
      <c r="K203" s="725">
        <v>2</v>
      </c>
      <c r="L203" s="185">
        <v>2</v>
      </c>
      <c r="M203" s="186">
        <v>1</v>
      </c>
      <c r="N203" s="1796">
        <v>2</v>
      </c>
      <c r="O203" s="187">
        <v>0</v>
      </c>
      <c r="P203" s="188">
        <v>0</v>
      </c>
      <c r="Q203" s="3465">
        <v>1</v>
      </c>
      <c r="R203" s="3485"/>
      <c r="S203" s="189">
        <f t="shared" si="14"/>
        <v>6</v>
      </c>
      <c r="T203" s="189">
        <f t="shared" si="15"/>
        <v>8</v>
      </c>
      <c r="U203" s="995" t="s">
        <v>1075</v>
      </c>
      <c r="V203" s="190" t="s">
        <v>692</v>
      </c>
      <c r="W203" s="191" t="s">
        <v>3497</v>
      </c>
      <c r="X203" s="191" t="s">
        <v>1145</v>
      </c>
      <c r="Y203" s="191" t="s">
        <v>1171</v>
      </c>
      <c r="Z203" s="190" t="s">
        <v>692</v>
      </c>
      <c r="AA203" s="191" t="s">
        <v>1210</v>
      </c>
      <c r="AB203" s="191" t="s">
        <v>1286</v>
      </c>
      <c r="AC203" s="191" t="s">
        <v>1731</v>
      </c>
      <c r="AD203" s="191"/>
      <c r="AE203" s="190" t="s">
        <v>692</v>
      </c>
      <c r="AF203" s="192" t="s">
        <v>1231</v>
      </c>
      <c r="AG203" s="192" t="s">
        <v>1624</v>
      </c>
      <c r="AH203" s="192"/>
      <c r="AI203" s="193" t="s">
        <v>1732</v>
      </c>
      <c r="AJ203" s="190" t="s">
        <v>693</v>
      </c>
      <c r="AK203" s="194" t="str">
        <f t="shared" si="13"/>
        <v>No</v>
      </c>
      <c r="AL203" s="190" t="s">
        <v>692</v>
      </c>
      <c r="AM203" s="7" t="str">
        <f t="shared" si="16"/>
        <v>No</v>
      </c>
      <c r="AN203" s="190" t="s">
        <v>692</v>
      </c>
      <c r="AO203" s="25" t="s">
        <v>1416</v>
      </c>
      <c r="AP203" s="190" t="s">
        <v>692</v>
      </c>
      <c r="AQ203" s="3382"/>
      <c r="AR203" s="190" t="s">
        <v>693</v>
      </c>
      <c r="AS203" s="1105"/>
      <c r="AT203" s="1106"/>
      <c r="AU203" s="1095"/>
      <c r="AV203" s="1107"/>
      <c r="AW203" s="1107">
        <v>2002558</v>
      </c>
      <c r="AX203" s="1107" t="s">
        <v>216</v>
      </c>
      <c r="AY203" s="1108" t="s">
        <v>1733</v>
      </c>
      <c r="AZ203" s="1116" t="s">
        <v>171</v>
      </c>
      <c r="BA203" s="1117" t="s">
        <v>215</v>
      </c>
      <c r="BB203" s="1109"/>
      <c r="BC203" s="1110"/>
      <c r="BD203" s="1110"/>
      <c r="BE203" s="1110"/>
      <c r="BF203" s="1110"/>
      <c r="BG203" s="1110"/>
      <c r="BH203" s="1110"/>
      <c r="BI203" s="1110"/>
      <c r="BJ203" s="1110"/>
      <c r="BK203" s="1108"/>
      <c r="BL203" s="1111" t="s">
        <v>1240</v>
      </c>
      <c r="BM203" s="1110" t="s">
        <v>342</v>
      </c>
      <c r="BN203" s="1110" t="s">
        <v>692</v>
      </c>
      <c r="BO203" s="3568" t="s">
        <v>2199</v>
      </c>
    </row>
    <row r="204" spans="1:67" s="37" customFormat="1" ht="12" customHeight="1" x14ac:dyDescent="0.3">
      <c r="A204" s="1095">
        <v>197</v>
      </c>
      <c r="B204" s="1096" t="s">
        <v>762</v>
      </c>
      <c r="C204" s="1097" t="s">
        <v>771</v>
      </c>
      <c r="D204" s="1098" t="s">
        <v>793</v>
      </c>
      <c r="E204" s="1099" t="s">
        <v>3</v>
      </c>
      <c r="F204" s="1100" t="s">
        <v>3</v>
      </c>
      <c r="G204" s="1101" t="s">
        <v>793</v>
      </c>
      <c r="H204" s="1102"/>
      <c r="I204" s="1103"/>
      <c r="J204" s="1104"/>
      <c r="K204" s="728">
        <v>1</v>
      </c>
      <c r="L204" s="185">
        <v>0</v>
      </c>
      <c r="M204" s="186">
        <v>1</v>
      </c>
      <c r="N204" s="1795">
        <v>0</v>
      </c>
      <c r="O204" s="187">
        <v>0</v>
      </c>
      <c r="P204" s="188">
        <v>0</v>
      </c>
      <c r="Q204" s="3465">
        <v>0</v>
      </c>
      <c r="R204" s="3485"/>
      <c r="S204" s="189">
        <f t="shared" si="14"/>
        <v>2</v>
      </c>
      <c r="T204" s="189">
        <f t="shared" si="15"/>
        <v>2</v>
      </c>
      <c r="U204" s="995" t="s">
        <v>1612</v>
      </c>
      <c r="V204" s="190" t="s">
        <v>692</v>
      </c>
      <c r="W204" s="191" t="s">
        <v>1613</v>
      </c>
      <c r="X204" s="191"/>
      <c r="Y204" s="191" t="s">
        <v>1176</v>
      </c>
      <c r="Z204" s="190" t="s">
        <v>692</v>
      </c>
      <c r="AA204" s="191" t="s">
        <v>1213</v>
      </c>
      <c r="AB204" s="191"/>
      <c r="AC204" s="191" t="s">
        <v>1295</v>
      </c>
      <c r="AD204" s="191"/>
      <c r="AE204" s="190" t="s">
        <v>692</v>
      </c>
      <c r="AF204" s="192" t="s">
        <v>1231</v>
      </c>
      <c r="AG204" s="192"/>
      <c r="AH204" s="192"/>
      <c r="AI204" s="193"/>
      <c r="AJ204" s="190" t="s">
        <v>693</v>
      </c>
      <c r="AK204" s="194" t="str">
        <f t="shared" si="13"/>
        <v>No</v>
      </c>
      <c r="AL204" s="190" t="s">
        <v>692</v>
      </c>
      <c r="AM204" s="7" t="str">
        <f t="shared" si="16"/>
        <v>No</v>
      </c>
      <c r="AN204" s="190" t="s">
        <v>692</v>
      </c>
      <c r="AO204" s="25" t="str">
        <f>IF(Q204=0,"No","")</f>
        <v>No</v>
      </c>
      <c r="AP204" s="190" t="s">
        <v>692</v>
      </c>
      <c r="AQ204" s="3382"/>
      <c r="AR204" s="190" t="s">
        <v>693</v>
      </c>
      <c r="AS204" s="1105"/>
      <c r="AT204" s="1106"/>
      <c r="AU204" s="1095"/>
      <c r="AV204" s="1107"/>
      <c r="AW204" s="1107">
        <v>2002558</v>
      </c>
      <c r="AX204" s="1107" t="s">
        <v>216</v>
      </c>
      <c r="AY204" s="1108" t="s">
        <v>1733</v>
      </c>
      <c r="AZ204" s="1116" t="s">
        <v>171</v>
      </c>
      <c r="BA204" s="1117" t="s">
        <v>215</v>
      </c>
      <c r="BB204" s="1109"/>
      <c r="BC204" s="1110"/>
      <c r="BD204" s="1110"/>
      <c r="BE204" s="1110"/>
      <c r="BF204" s="1110"/>
      <c r="BG204" s="1110"/>
      <c r="BH204" s="1110"/>
      <c r="BI204" s="1110"/>
      <c r="BJ204" s="1110"/>
      <c r="BK204" s="1108"/>
      <c r="BL204" s="1111" t="s">
        <v>1239</v>
      </c>
      <c r="BM204" s="1110" t="s">
        <v>342</v>
      </c>
      <c r="BN204" s="1110" t="s">
        <v>692</v>
      </c>
      <c r="BO204" s="3568" t="s">
        <v>2199</v>
      </c>
    </row>
    <row r="205" spans="1:67" s="9" customFormat="1" ht="12" customHeight="1" x14ac:dyDescent="0.3">
      <c r="A205" s="1095">
        <v>198</v>
      </c>
      <c r="B205" s="1112" t="s">
        <v>762</v>
      </c>
      <c r="C205" s="1107" t="s">
        <v>771</v>
      </c>
      <c r="D205" s="1110" t="s">
        <v>791</v>
      </c>
      <c r="E205" s="1099"/>
      <c r="F205" s="1100" t="s">
        <v>3</v>
      </c>
      <c r="G205" s="1113" t="s">
        <v>972</v>
      </c>
      <c r="H205" s="1114"/>
      <c r="I205" s="1103"/>
      <c r="J205" s="1115"/>
      <c r="K205" s="725">
        <v>4</v>
      </c>
      <c r="L205" s="185">
        <v>4</v>
      </c>
      <c r="M205" s="186">
        <v>4</v>
      </c>
      <c r="N205" s="1795">
        <v>2</v>
      </c>
      <c r="O205" s="187">
        <v>0</v>
      </c>
      <c r="P205" s="188">
        <v>0</v>
      </c>
      <c r="Q205" s="3465">
        <v>1</v>
      </c>
      <c r="R205" s="3485"/>
      <c r="S205" s="189">
        <f t="shared" si="14"/>
        <v>13</v>
      </c>
      <c r="T205" s="189">
        <f t="shared" si="15"/>
        <v>15</v>
      </c>
      <c r="U205" s="995" t="s">
        <v>1076</v>
      </c>
      <c r="V205" s="190" t="s">
        <v>692</v>
      </c>
      <c r="W205" s="191" t="s">
        <v>3497</v>
      </c>
      <c r="X205" s="191" t="s">
        <v>1145</v>
      </c>
      <c r="Y205" s="191" t="s">
        <v>1170</v>
      </c>
      <c r="Z205" s="190" t="s">
        <v>692</v>
      </c>
      <c r="AA205" s="191" t="s">
        <v>1210</v>
      </c>
      <c r="AB205" s="191" t="s">
        <v>2200</v>
      </c>
      <c r="AC205" s="191" t="s">
        <v>2201</v>
      </c>
      <c r="AD205" s="191"/>
      <c r="AE205" s="190" t="s">
        <v>692</v>
      </c>
      <c r="AF205" s="192" t="s">
        <v>1228</v>
      </c>
      <c r="AG205" s="192" t="s">
        <v>1624</v>
      </c>
      <c r="AH205" s="192"/>
      <c r="AI205" s="193" t="s">
        <v>1732</v>
      </c>
      <c r="AJ205" s="190" t="s">
        <v>693</v>
      </c>
      <c r="AK205" s="194" t="str">
        <f t="shared" si="13"/>
        <v>No</v>
      </c>
      <c r="AL205" s="190" t="s">
        <v>692</v>
      </c>
      <c r="AM205" s="7" t="str">
        <f t="shared" si="16"/>
        <v>No</v>
      </c>
      <c r="AN205" s="190" t="s">
        <v>692</v>
      </c>
      <c r="AO205" s="25" t="s">
        <v>1416</v>
      </c>
      <c r="AP205" s="190" t="s">
        <v>692</v>
      </c>
      <c r="AQ205" s="3382"/>
      <c r="AR205" s="190" t="s">
        <v>693</v>
      </c>
      <c r="AS205" s="1105"/>
      <c r="AT205" s="1106"/>
      <c r="AU205" s="1095"/>
      <c r="AV205" s="1107" t="s">
        <v>44</v>
      </c>
      <c r="AW205" s="1107">
        <v>225236</v>
      </c>
      <c r="AX205" s="1107" t="s">
        <v>217</v>
      </c>
      <c r="AY205" s="1108" t="s">
        <v>1737</v>
      </c>
      <c r="AZ205" s="1116" t="s">
        <v>171</v>
      </c>
      <c r="BA205" s="1117" t="s">
        <v>215</v>
      </c>
      <c r="BB205" s="1109" t="s">
        <v>3</v>
      </c>
      <c r="BC205" s="1110" t="s">
        <v>3</v>
      </c>
      <c r="BD205" s="1110"/>
      <c r="BE205" s="1110" t="s">
        <v>3</v>
      </c>
      <c r="BF205" s="1110" t="s">
        <v>3</v>
      </c>
      <c r="BG205" s="1110"/>
      <c r="BH205" s="1110" t="s">
        <v>3</v>
      </c>
      <c r="BI205" s="1110" t="s">
        <v>3</v>
      </c>
      <c r="BJ205" s="1110"/>
      <c r="BK205" s="1108"/>
      <c r="BL205" s="1111" t="s">
        <v>1239</v>
      </c>
      <c r="BM205" s="1118" t="s">
        <v>1630</v>
      </c>
      <c r="BN205" s="1110" t="s">
        <v>1244</v>
      </c>
      <c r="BO205" s="3568" t="s">
        <v>3501</v>
      </c>
    </row>
    <row r="206" spans="1:67" s="9" customFormat="1" ht="12" customHeight="1" x14ac:dyDescent="0.3">
      <c r="A206" s="1095">
        <v>199</v>
      </c>
      <c r="B206" s="1112" t="s">
        <v>762</v>
      </c>
      <c r="C206" s="1107" t="s">
        <v>771</v>
      </c>
      <c r="D206" s="1110" t="s">
        <v>792</v>
      </c>
      <c r="E206" s="1099"/>
      <c r="F206" s="1100" t="s">
        <v>27</v>
      </c>
      <c r="G206" s="1113" t="s">
        <v>971</v>
      </c>
      <c r="H206" s="1114"/>
      <c r="I206" s="1103"/>
      <c r="J206" s="1115"/>
      <c r="K206" s="728">
        <v>4</v>
      </c>
      <c r="L206" s="185">
        <v>2</v>
      </c>
      <c r="M206" s="186">
        <v>2</v>
      </c>
      <c r="N206" s="1795">
        <v>2</v>
      </c>
      <c r="O206" s="187">
        <v>0</v>
      </c>
      <c r="P206" s="188">
        <v>0</v>
      </c>
      <c r="Q206" s="3465">
        <v>1</v>
      </c>
      <c r="R206" s="3485"/>
      <c r="S206" s="189">
        <f t="shared" si="14"/>
        <v>9</v>
      </c>
      <c r="T206" s="189">
        <f t="shared" si="15"/>
        <v>11</v>
      </c>
      <c r="U206" s="995" t="s">
        <v>1076</v>
      </c>
      <c r="V206" s="190" t="s">
        <v>692</v>
      </c>
      <c r="W206" s="191" t="s">
        <v>3497</v>
      </c>
      <c r="X206" s="191" t="s">
        <v>1145</v>
      </c>
      <c r="Y206" s="191" t="s">
        <v>2202</v>
      </c>
      <c r="Z206" s="190" t="s">
        <v>692</v>
      </c>
      <c r="AA206" s="191" t="s">
        <v>1210</v>
      </c>
      <c r="AB206" s="191" t="s">
        <v>2200</v>
      </c>
      <c r="AC206" s="191" t="s">
        <v>2201</v>
      </c>
      <c r="AD206" s="191"/>
      <c r="AE206" s="190" t="s">
        <v>692</v>
      </c>
      <c r="AF206" s="192" t="s">
        <v>1228</v>
      </c>
      <c r="AG206" s="192" t="s">
        <v>1624</v>
      </c>
      <c r="AH206" s="192"/>
      <c r="AI206" s="193" t="s">
        <v>1732</v>
      </c>
      <c r="AJ206" s="190" t="s">
        <v>693</v>
      </c>
      <c r="AK206" s="194" t="str">
        <f t="shared" si="13"/>
        <v>No</v>
      </c>
      <c r="AL206" s="190" t="s">
        <v>692</v>
      </c>
      <c r="AM206" s="7" t="str">
        <f t="shared" si="16"/>
        <v>No</v>
      </c>
      <c r="AN206" s="190" t="s">
        <v>692</v>
      </c>
      <c r="AO206" s="25" t="s">
        <v>1416</v>
      </c>
      <c r="AP206" s="190" t="s">
        <v>692</v>
      </c>
      <c r="AQ206" s="3382"/>
      <c r="AR206" s="190" t="s">
        <v>693</v>
      </c>
      <c r="AS206" s="1105"/>
      <c r="AT206" s="1106"/>
      <c r="AU206" s="1095"/>
      <c r="AV206" s="1107" t="s">
        <v>44</v>
      </c>
      <c r="AW206" s="1107">
        <v>225236</v>
      </c>
      <c r="AX206" s="1107" t="s">
        <v>217</v>
      </c>
      <c r="AY206" s="1108" t="s">
        <v>1737</v>
      </c>
      <c r="AZ206" s="1119" t="s">
        <v>171</v>
      </c>
      <c r="BA206" s="1117" t="s">
        <v>215</v>
      </c>
      <c r="BB206" s="1109" t="s">
        <v>3</v>
      </c>
      <c r="BC206" s="1110" t="s">
        <v>3</v>
      </c>
      <c r="BD206" s="1110"/>
      <c r="BE206" s="1110" t="s">
        <v>3</v>
      </c>
      <c r="BF206" s="1110" t="s">
        <v>3</v>
      </c>
      <c r="BG206" s="1110"/>
      <c r="BH206" s="1110" t="s">
        <v>3</v>
      </c>
      <c r="BI206" s="1110" t="s">
        <v>3</v>
      </c>
      <c r="BJ206" s="1110"/>
      <c r="BK206" s="1108"/>
      <c r="BL206" s="1111" t="s">
        <v>1239</v>
      </c>
      <c r="BM206" s="1110" t="s">
        <v>1630</v>
      </c>
      <c r="BN206" s="1110" t="s">
        <v>1244</v>
      </c>
      <c r="BO206" s="3568" t="s">
        <v>3501</v>
      </c>
    </row>
    <row r="207" spans="1:67" s="9" customFormat="1" ht="12" customHeight="1" x14ac:dyDescent="0.3">
      <c r="A207" s="1095">
        <v>200</v>
      </c>
      <c r="B207" s="1112" t="s">
        <v>762</v>
      </c>
      <c r="C207" s="1107" t="s">
        <v>771</v>
      </c>
      <c r="D207" s="1110" t="s">
        <v>793</v>
      </c>
      <c r="E207" s="1099"/>
      <c r="F207" s="1100" t="s">
        <v>27</v>
      </c>
      <c r="G207" s="1113" t="s">
        <v>983</v>
      </c>
      <c r="H207" s="1114"/>
      <c r="I207" s="1103"/>
      <c r="J207" s="1115"/>
      <c r="K207" s="725">
        <v>1</v>
      </c>
      <c r="L207" s="185">
        <v>0</v>
      </c>
      <c r="M207" s="186">
        <v>1</v>
      </c>
      <c r="N207" s="1796">
        <v>0</v>
      </c>
      <c r="O207" s="187">
        <v>0</v>
      </c>
      <c r="P207" s="188">
        <v>0</v>
      </c>
      <c r="Q207" s="3465">
        <v>0</v>
      </c>
      <c r="R207" s="3485"/>
      <c r="S207" s="189">
        <f t="shared" si="14"/>
        <v>2</v>
      </c>
      <c r="T207" s="189">
        <f t="shared" si="15"/>
        <v>2</v>
      </c>
      <c r="U207" s="995" t="s">
        <v>1612</v>
      </c>
      <c r="V207" s="190" t="s">
        <v>692</v>
      </c>
      <c r="W207" s="191" t="s">
        <v>1613</v>
      </c>
      <c r="X207" s="191"/>
      <c r="Y207" s="191" t="s">
        <v>1176</v>
      </c>
      <c r="Z207" s="190" t="s">
        <v>692</v>
      </c>
      <c r="AA207" s="191" t="s">
        <v>1213</v>
      </c>
      <c r="AB207" s="191"/>
      <c r="AC207" s="191" t="s">
        <v>1295</v>
      </c>
      <c r="AD207" s="191"/>
      <c r="AE207" s="190" t="s">
        <v>692</v>
      </c>
      <c r="AF207" s="192" t="s">
        <v>1228</v>
      </c>
      <c r="AG207" s="192"/>
      <c r="AH207" s="192"/>
      <c r="AI207" s="193"/>
      <c r="AJ207" s="190" t="s">
        <v>693</v>
      </c>
      <c r="AK207" s="194" t="str">
        <f t="shared" si="13"/>
        <v>No</v>
      </c>
      <c r="AL207" s="190" t="s">
        <v>692</v>
      </c>
      <c r="AM207" s="7" t="str">
        <f t="shared" si="16"/>
        <v>No</v>
      </c>
      <c r="AN207" s="190" t="s">
        <v>692</v>
      </c>
      <c r="AO207" s="25" t="str">
        <f>IF(Q207=0,"No","")</f>
        <v>No</v>
      </c>
      <c r="AP207" s="190" t="s">
        <v>692</v>
      </c>
      <c r="AQ207" s="3382"/>
      <c r="AR207" s="190" t="s">
        <v>693</v>
      </c>
      <c r="AS207" s="1105"/>
      <c r="AT207" s="1106"/>
      <c r="AU207" s="1095"/>
      <c r="AV207" s="1107" t="s">
        <v>44</v>
      </c>
      <c r="AW207" s="1107">
        <v>225236</v>
      </c>
      <c r="AX207" s="1107" t="s">
        <v>217</v>
      </c>
      <c r="AY207" s="1108" t="s">
        <v>1737</v>
      </c>
      <c r="AZ207" s="1119" t="s">
        <v>171</v>
      </c>
      <c r="BA207" s="1117" t="s">
        <v>215</v>
      </c>
      <c r="BB207" s="1109" t="s">
        <v>3</v>
      </c>
      <c r="BC207" s="1110" t="s">
        <v>3</v>
      </c>
      <c r="BD207" s="1110"/>
      <c r="BE207" s="1110" t="s">
        <v>3</v>
      </c>
      <c r="BF207" s="1110" t="s">
        <v>3</v>
      </c>
      <c r="BG207" s="1110"/>
      <c r="BH207" s="1110" t="s">
        <v>3</v>
      </c>
      <c r="BI207" s="1110" t="s">
        <v>3</v>
      </c>
      <c r="BJ207" s="1110"/>
      <c r="BK207" s="1108"/>
      <c r="BL207" s="1111" t="s">
        <v>1239</v>
      </c>
      <c r="BM207" s="1110" t="s">
        <v>1630</v>
      </c>
      <c r="BN207" s="1110" t="s">
        <v>1244</v>
      </c>
      <c r="BO207" s="3568" t="s">
        <v>3501</v>
      </c>
    </row>
    <row r="208" spans="1:67" s="9" customFormat="1" ht="12" customHeight="1" x14ac:dyDescent="0.3">
      <c r="A208" s="1095">
        <v>201</v>
      </c>
      <c r="B208" s="1112" t="s">
        <v>762</v>
      </c>
      <c r="C208" s="1107" t="s">
        <v>771</v>
      </c>
      <c r="D208" s="1110" t="s">
        <v>791</v>
      </c>
      <c r="E208" s="1099"/>
      <c r="F208" s="1100" t="s">
        <v>27</v>
      </c>
      <c r="G208" s="1113" t="s">
        <v>2203</v>
      </c>
      <c r="H208" s="1114"/>
      <c r="I208" s="1103"/>
      <c r="J208" s="1115"/>
      <c r="K208" s="728">
        <v>8</v>
      </c>
      <c r="L208" s="185">
        <v>4</v>
      </c>
      <c r="M208" s="186">
        <v>4</v>
      </c>
      <c r="N208" s="1795">
        <v>2</v>
      </c>
      <c r="O208" s="187">
        <v>0</v>
      </c>
      <c r="P208" s="188">
        <v>0</v>
      </c>
      <c r="Q208" s="3465">
        <v>1</v>
      </c>
      <c r="R208" s="3485"/>
      <c r="S208" s="189">
        <f t="shared" si="14"/>
        <v>17</v>
      </c>
      <c r="T208" s="189">
        <f t="shared" si="15"/>
        <v>19</v>
      </c>
      <c r="U208" s="995" t="s">
        <v>1076</v>
      </c>
      <c r="V208" s="190" t="s">
        <v>692</v>
      </c>
      <c r="W208" s="191" t="s">
        <v>3497</v>
      </c>
      <c r="X208" s="191" t="s">
        <v>1145</v>
      </c>
      <c r="Y208" s="191" t="s">
        <v>1170</v>
      </c>
      <c r="Z208" s="190" t="s">
        <v>692</v>
      </c>
      <c r="AA208" s="191" t="s">
        <v>1210</v>
      </c>
      <c r="AB208" s="191" t="s">
        <v>2200</v>
      </c>
      <c r="AC208" s="191" t="s">
        <v>2201</v>
      </c>
      <c r="AD208" s="191"/>
      <c r="AE208" s="190" t="s">
        <v>692</v>
      </c>
      <c r="AF208" s="192" t="s">
        <v>1228</v>
      </c>
      <c r="AG208" s="192" t="s">
        <v>1624</v>
      </c>
      <c r="AH208" s="192"/>
      <c r="AI208" s="193" t="s">
        <v>1732</v>
      </c>
      <c r="AJ208" s="190" t="s">
        <v>693</v>
      </c>
      <c r="AK208" s="194" t="str">
        <f t="shared" si="13"/>
        <v>No</v>
      </c>
      <c r="AL208" s="190" t="s">
        <v>692</v>
      </c>
      <c r="AM208" s="7" t="str">
        <f t="shared" si="16"/>
        <v>No</v>
      </c>
      <c r="AN208" s="190" t="s">
        <v>692</v>
      </c>
      <c r="AO208" s="25" t="s">
        <v>1416</v>
      </c>
      <c r="AP208" s="190" t="s">
        <v>692</v>
      </c>
      <c r="AQ208" s="3382"/>
      <c r="AR208" s="190" t="s">
        <v>693</v>
      </c>
      <c r="AS208" s="1105"/>
      <c r="AT208" s="1106"/>
      <c r="AU208" s="1095"/>
      <c r="AV208" s="1107" t="s">
        <v>44</v>
      </c>
      <c r="AW208" s="1107">
        <v>322</v>
      </c>
      <c r="AX208" s="1107" t="s">
        <v>218</v>
      </c>
      <c r="AY208" s="1108" t="s">
        <v>1738</v>
      </c>
      <c r="AZ208" s="1119" t="s">
        <v>171</v>
      </c>
      <c r="BA208" s="1117" t="s">
        <v>215</v>
      </c>
      <c r="BB208" s="1109" t="s">
        <v>3</v>
      </c>
      <c r="BC208" s="1110" t="s">
        <v>3</v>
      </c>
      <c r="BD208" s="1110" t="s">
        <v>3</v>
      </c>
      <c r="BE208" s="1110" t="s">
        <v>3</v>
      </c>
      <c r="BF208" s="1110" t="s">
        <v>3</v>
      </c>
      <c r="BG208" s="1110"/>
      <c r="BH208" s="1110" t="s">
        <v>3</v>
      </c>
      <c r="BI208" s="1110"/>
      <c r="BJ208" s="1110" t="s">
        <v>3</v>
      </c>
      <c r="BK208" s="1108"/>
      <c r="BL208" s="1111" t="s">
        <v>1239</v>
      </c>
      <c r="BM208" s="1110" t="s">
        <v>1630</v>
      </c>
      <c r="BN208" s="1110" t="s">
        <v>1244</v>
      </c>
      <c r="BO208" s="3568" t="s">
        <v>3501</v>
      </c>
    </row>
    <row r="209" spans="1:67" s="9" customFormat="1" ht="12" customHeight="1" x14ac:dyDescent="0.3">
      <c r="A209" s="1095">
        <v>202</v>
      </c>
      <c r="B209" s="1112" t="s">
        <v>762</v>
      </c>
      <c r="C209" s="1107" t="s">
        <v>771</v>
      </c>
      <c r="D209" s="1110" t="s">
        <v>792</v>
      </c>
      <c r="E209" s="1099"/>
      <c r="F209" s="1100" t="s">
        <v>27</v>
      </c>
      <c r="G209" s="1113" t="s">
        <v>2204</v>
      </c>
      <c r="H209" s="1114"/>
      <c r="I209" s="1103"/>
      <c r="J209" s="1115"/>
      <c r="K209" s="725">
        <v>4</v>
      </c>
      <c r="L209" s="185">
        <v>2</v>
      </c>
      <c r="M209" s="186">
        <v>2</v>
      </c>
      <c r="N209" s="1795">
        <v>2</v>
      </c>
      <c r="O209" s="187">
        <v>0</v>
      </c>
      <c r="P209" s="188">
        <v>0</v>
      </c>
      <c r="Q209" s="3465">
        <v>1</v>
      </c>
      <c r="R209" s="3485"/>
      <c r="S209" s="189">
        <f t="shared" si="14"/>
        <v>9</v>
      </c>
      <c r="T209" s="189">
        <f t="shared" si="15"/>
        <v>11</v>
      </c>
      <c r="U209" s="995" t="s">
        <v>1076</v>
      </c>
      <c r="V209" s="190" t="s">
        <v>692</v>
      </c>
      <c r="W209" s="191" t="s">
        <v>3497</v>
      </c>
      <c r="X209" s="191" t="s">
        <v>1145</v>
      </c>
      <c r="Y209" s="191" t="s">
        <v>2202</v>
      </c>
      <c r="Z209" s="190" t="s">
        <v>692</v>
      </c>
      <c r="AA209" s="191" t="s">
        <v>1210</v>
      </c>
      <c r="AB209" s="191" t="s">
        <v>2200</v>
      </c>
      <c r="AC209" s="191" t="s">
        <v>2205</v>
      </c>
      <c r="AD209" s="191"/>
      <c r="AE209" s="190" t="s">
        <v>692</v>
      </c>
      <c r="AF209" s="192" t="s">
        <v>1228</v>
      </c>
      <c r="AG209" s="192" t="s">
        <v>1624</v>
      </c>
      <c r="AH209" s="192"/>
      <c r="AI209" s="193" t="s">
        <v>1732</v>
      </c>
      <c r="AJ209" s="190" t="s">
        <v>693</v>
      </c>
      <c r="AK209" s="194" t="str">
        <f t="shared" si="13"/>
        <v>No</v>
      </c>
      <c r="AL209" s="190" t="s">
        <v>692</v>
      </c>
      <c r="AM209" s="7" t="str">
        <f t="shared" si="16"/>
        <v>No</v>
      </c>
      <c r="AN209" s="190" t="s">
        <v>692</v>
      </c>
      <c r="AO209" s="25" t="s">
        <v>1416</v>
      </c>
      <c r="AP209" s="190" t="s">
        <v>692</v>
      </c>
      <c r="AQ209" s="3382"/>
      <c r="AR209" s="190" t="s">
        <v>693</v>
      </c>
      <c r="AS209" s="1105"/>
      <c r="AT209" s="1106"/>
      <c r="AU209" s="1095"/>
      <c r="AV209" s="1107" t="s">
        <v>44</v>
      </c>
      <c r="AW209" s="1107">
        <v>322</v>
      </c>
      <c r="AX209" s="1107" t="s">
        <v>218</v>
      </c>
      <c r="AY209" s="1108" t="s">
        <v>1738</v>
      </c>
      <c r="AZ209" s="1119" t="s">
        <v>171</v>
      </c>
      <c r="BA209" s="1117" t="s">
        <v>215</v>
      </c>
      <c r="BB209" s="1109" t="s">
        <v>3</v>
      </c>
      <c r="BC209" s="1110" t="s">
        <v>3</v>
      </c>
      <c r="BD209" s="1110" t="s">
        <v>3</v>
      </c>
      <c r="BE209" s="1110" t="s">
        <v>3</v>
      </c>
      <c r="BF209" s="1110" t="s">
        <v>3</v>
      </c>
      <c r="BG209" s="1110"/>
      <c r="BH209" s="1110" t="s">
        <v>3</v>
      </c>
      <c r="BI209" s="1110"/>
      <c r="BJ209" s="1110" t="s">
        <v>3</v>
      </c>
      <c r="BK209" s="1108"/>
      <c r="BL209" s="1111" t="s">
        <v>1239</v>
      </c>
      <c r="BM209" s="1110" t="s">
        <v>1630</v>
      </c>
      <c r="BN209" s="1110" t="s">
        <v>1244</v>
      </c>
      <c r="BO209" s="3568" t="s">
        <v>3501</v>
      </c>
    </row>
    <row r="210" spans="1:67" s="9" customFormat="1" ht="12" customHeight="1" x14ac:dyDescent="0.3">
      <c r="A210" s="1095">
        <v>203</v>
      </c>
      <c r="B210" s="1112" t="s">
        <v>762</v>
      </c>
      <c r="C210" s="1107" t="s">
        <v>771</v>
      </c>
      <c r="D210" s="1110" t="s">
        <v>793</v>
      </c>
      <c r="E210" s="1099"/>
      <c r="F210" s="1100" t="s">
        <v>27</v>
      </c>
      <c r="G210" s="1113" t="s">
        <v>984</v>
      </c>
      <c r="H210" s="1114"/>
      <c r="I210" s="1103"/>
      <c r="J210" s="1115"/>
      <c r="K210" s="728">
        <v>1</v>
      </c>
      <c r="L210" s="185">
        <v>0</v>
      </c>
      <c r="M210" s="186">
        <v>1</v>
      </c>
      <c r="N210" s="1795">
        <v>0</v>
      </c>
      <c r="O210" s="187">
        <v>0</v>
      </c>
      <c r="P210" s="188">
        <v>0</v>
      </c>
      <c r="Q210" s="3465">
        <v>0</v>
      </c>
      <c r="R210" s="3485"/>
      <c r="S210" s="189">
        <f t="shared" si="14"/>
        <v>2</v>
      </c>
      <c r="T210" s="189">
        <f t="shared" si="15"/>
        <v>2</v>
      </c>
      <c r="U210" s="995" t="s">
        <v>1612</v>
      </c>
      <c r="V210" s="190" t="s">
        <v>692</v>
      </c>
      <c r="W210" s="191" t="s">
        <v>1613</v>
      </c>
      <c r="X210" s="191"/>
      <c r="Y210" s="191" t="s">
        <v>1176</v>
      </c>
      <c r="Z210" s="190" t="s">
        <v>692</v>
      </c>
      <c r="AA210" s="191" t="s">
        <v>1213</v>
      </c>
      <c r="AB210" s="191"/>
      <c r="AC210" s="191" t="s">
        <v>1295</v>
      </c>
      <c r="AD210" s="191"/>
      <c r="AE210" s="190" t="s">
        <v>692</v>
      </c>
      <c r="AF210" s="192" t="s">
        <v>1228</v>
      </c>
      <c r="AG210" s="192"/>
      <c r="AH210" s="192"/>
      <c r="AI210" s="193"/>
      <c r="AJ210" s="190" t="s">
        <v>693</v>
      </c>
      <c r="AK210" s="194" t="str">
        <f t="shared" si="13"/>
        <v>No</v>
      </c>
      <c r="AL210" s="190" t="s">
        <v>692</v>
      </c>
      <c r="AM210" s="7" t="str">
        <f t="shared" si="16"/>
        <v>No</v>
      </c>
      <c r="AN210" s="190" t="s">
        <v>692</v>
      </c>
      <c r="AO210" s="25" t="str">
        <f>IF(Q210=0,"No","")</f>
        <v>No</v>
      </c>
      <c r="AP210" s="190" t="s">
        <v>692</v>
      </c>
      <c r="AQ210" s="3382"/>
      <c r="AR210" s="190" t="s">
        <v>693</v>
      </c>
      <c r="AS210" s="1105"/>
      <c r="AT210" s="1106"/>
      <c r="AU210" s="1095"/>
      <c r="AV210" s="1107" t="s">
        <v>44</v>
      </c>
      <c r="AW210" s="1107">
        <v>322</v>
      </c>
      <c r="AX210" s="1107" t="s">
        <v>218</v>
      </c>
      <c r="AY210" s="1108" t="s">
        <v>1738</v>
      </c>
      <c r="AZ210" s="1119" t="s">
        <v>171</v>
      </c>
      <c r="BA210" s="1117" t="s">
        <v>215</v>
      </c>
      <c r="BB210" s="1109" t="s">
        <v>3</v>
      </c>
      <c r="BC210" s="1110" t="s">
        <v>3</v>
      </c>
      <c r="BD210" s="1110" t="s">
        <v>3</v>
      </c>
      <c r="BE210" s="1110" t="s">
        <v>3</v>
      </c>
      <c r="BF210" s="1110" t="s">
        <v>3</v>
      </c>
      <c r="BG210" s="1110"/>
      <c r="BH210" s="1110" t="s">
        <v>3</v>
      </c>
      <c r="BI210" s="1110"/>
      <c r="BJ210" s="1110" t="s">
        <v>3</v>
      </c>
      <c r="BK210" s="1108"/>
      <c r="BL210" s="1111" t="s">
        <v>1239</v>
      </c>
      <c r="BM210" s="1110" t="s">
        <v>1630</v>
      </c>
      <c r="BN210" s="1110" t="s">
        <v>1244</v>
      </c>
      <c r="BO210" s="3568" t="s">
        <v>3501</v>
      </c>
    </row>
    <row r="211" spans="1:67" s="9" customFormat="1" ht="12" customHeight="1" x14ac:dyDescent="0.3">
      <c r="A211" s="1095">
        <v>204</v>
      </c>
      <c r="B211" s="1112" t="s">
        <v>762</v>
      </c>
      <c r="C211" s="1107" t="s">
        <v>771</v>
      </c>
      <c r="D211" s="1110" t="s">
        <v>793</v>
      </c>
      <c r="E211" s="1099"/>
      <c r="F211" s="1100" t="s">
        <v>27</v>
      </c>
      <c r="G211" s="1113" t="s">
        <v>2206</v>
      </c>
      <c r="H211" s="1114"/>
      <c r="I211" s="1103"/>
      <c r="J211" s="1115"/>
      <c r="K211" s="725">
        <v>1</v>
      </c>
      <c r="L211" s="185">
        <v>0</v>
      </c>
      <c r="M211" s="186">
        <v>1</v>
      </c>
      <c r="N211" s="1796">
        <v>0</v>
      </c>
      <c r="O211" s="187">
        <v>0</v>
      </c>
      <c r="P211" s="188">
        <v>0</v>
      </c>
      <c r="Q211" s="3465">
        <v>0</v>
      </c>
      <c r="R211" s="3485"/>
      <c r="S211" s="189">
        <f t="shared" si="14"/>
        <v>2</v>
      </c>
      <c r="T211" s="189">
        <f t="shared" si="15"/>
        <v>2</v>
      </c>
      <c r="U211" s="995" t="s">
        <v>1612</v>
      </c>
      <c r="V211" s="190" t="s">
        <v>692</v>
      </c>
      <c r="W211" s="191" t="s">
        <v>1613</v>
      </c>
      <c r="X211" s="191"/>
      <c r="Y211" s="191" t="s">
        <v>1176</v>
      </c>
      <c r="Z211" s="190" t="s">
        <v>692</v>
      </c>
      <c r="AA211" s="191" t="s">
        <v>1213</v>
      </c>
      <c r="AB211" s="191"/>
      <c r="AC211" s="191" t="s">
        <v>1295</v>
      </c>
      <c r="AD211" s="191"/>
      <c r="AE211" s="190" t="s">
        <v>692</v>
      </c>
      <c r="AF211" s="192" t="s">
        <v>1233</v>
      </c>
      <c r="AG211" s="192"/>
      <c r="AH211" s="192"/>
      <c r="AI211" s="193"/>
      <c r="AJ211" s="190" t="s">
        <v>693</v>
      </c>
      <c r="AK211" s="194" t="str">
        <f t="shared" si="13"/>
        <v>No</v>
      </c>
      <c r="AL211" s="190" t="s">
        <v>692</v>
      </c>
      <c r="AM211" s="7" t="str">
        <f t="shared" si="16"/>
        <v>No</v>
      </c>
      <c r="AN211" s="190" t="s">
        <v>692</v>
      </c>
      <c r="AO211" s="25" t="str">
        <f>IF(Q211=0,"No","")</f>
        <v>No</v>
      </c>
      <c r="AP211" s="190" t="s">
        <v>692</v>
      </c>
      <c r="AQ211" s="3382"/>
      <c r="AR211" s="190" t="s">
        <v>693</v>
      </c>
      <c r="AS211" s="1105"/>
      <c r="AT211" s="1106"/>
      <c r="AU211" s="1095"/>
      <c r="AV211" s="1107" t="s">
        <v>44</v>
      </c>
      <c r="AW211" s="1107">
        <v>235059</v>
      </c>
      <c r="AX211" s="1812" t="s">
        <v>568</v>
      </c>
      <c r="AY211" s="1108"/>
      <c r="AZ211" s="1119" t="s">
        <v>171</v>
      </c>
      <c r="BA211" s="1117" t="s">
        <v>215</v>
      </c>
      <c r="BB211" s="1109" t="s">
        <v>3</v>
      </c>
      <c r="BC211" s="1110" t="s">
        <v>3</v>
      </c>
      <c r="BD211" s="1110" t="s">
        <v>3</v>
      </c>
      <c r="BE211" s="1110" t="s">
        <v>3</v>
      </c>
      <c r="BF211" s="1110" t="s">
        <v>3</v>
      </c>
      <c r="BG211" s="1110"/>
      <c r="BH211" s="1110" t="s">
        <v>3</v>
      </c>
      <c r="BI211" s="1110"/>
      <c r="BJ211" s="1110" t="s">
        <v>3</v>
      </c>
      <c r="BK211" s="1108"/>
      <c r="BL211" s="1111" t="s">
        <v>1239</v>
      </c>
      <c r="BM211" s="1110" t="s">
        <v>1630</v>
      </c>
      <c r="BN211" s="1110" t="s">
        <v>1244</v>
      </c>
      <c r="BO211" s="3568" t="s">
        <v>3501</v>
      </c>
    </row>
    <row r="212" spans="1:67" s="9" customFormat="1" ht="12" customHeight="1" x14ac:dyDescent="0.3">
      <c r="A212" s="1095">
        <v>205</v>
      </c>
      <c r="B212" s="1112" t="s">
        <v>762</v>
      </c>
      <c r="C212" s="1107" t="s">
        <v>771</v>
      </c>
      <c r="D212" s="1110" t="s">
        <v>791</v>
      </c>
      <c r="E212" s="1099"/>
      <c r="F212" s="1100" t="s">
        <v>3</v>
      </c>
      <c r="G212" s="1113" t="s">
        <v>2207</v>
      </c>
      <c r="H212" s="1114"/>
      <c r="I212" s="1103"/>
      <c r="J212" s="1115"/>
      <c r="K212" s="728">
        <v>4</v>
      </c>
      <c r="L212" s="185">
        <v>4</v>
      </c>
      <c r="M212" s="186">
        <v>4</v>
      </c>
      <c r="N212" s="1795">
        <v>2</v>
      </c>
      <c r="O212" s="187">
        <v>0</v>
      </c>
      <c r="P212" s="188">
        <v>0</v>
      </c>
      <c r="Q212" s="3465">
        <v>1</v>
      </c>
      <c r="R212" s="3485"/>
      <c r="S212" s="189">
        <f t="shared" si="14"/>
        <v>13</v>
      </c>
      <c r="T212" s="189">
        <f t="shared" si="15"/>
        <v>15</v>
      </c>
      <c r="U212" s="995" t="s">
        <v>1076</v>
      </c>
      <c r="V212" s="190" t="s">
        <v>692</v>
      </c>
      <c r="W212" s="191" t="s">
        <v>3497</v>
      </c>
      <c r="X212" s="191" t="s">
        <v>1145</v>
      </c>
      <c r="Y212" s="191" t="s">
        <v>1171</v>
      </c>
      <c r="Z212" s="190" t="s">
        <v>692</v>
      </c>
      <c r="AA212" s="191" t="s">
        <v>1210</v>
      </c>
      <c r="AB212" s="191" t="s">
        <v>1184</v>
      </c>
      <c r="AC212" s="191" t="s">
        <v>2208</v>
      </c>
      <c r="AD212" s="191"/>
      <c r="AE212" s="190" t="s">
        <v>692</v>
      </c>
      <c r="AF212" s="192" t="s">
        <v>1228</v>
      </c>
      <c r="AG212" s="192" t="s">
        <v>1624</v>
      </c>
      <c r="AH212" s="192"/>
      <c r="AI212" s="193" t="s">
        <v>1732</v>
      </c>
      <c r="AJ212" s="190" t="s">
        <v>693</v>
      </c>
      <c r="AK212" s="194" t="str">
        <f t="shared" si="13"/>
        <v>No</v>
      </c>
      <c r="AL212" s="190" t="s">
        <v>692</v>
      </c>
      <c r="AM212" s="7" t="str">
        <f t="shared" si="16"/>
        <v>No</v>
      </c>
      <c r="AN212" s="190" t="s">
        <v>692</v>
      </c>
      <c r="AO212" s="25" t="s">
        <v>1416</v>
      </c>
      <c r="AP212" s="190" t="s">
        <v>692</v>
      </c>
      <c r="AQ212" s="3382"/>
      <c r="AR212" s="190" t="s">
        <v>693</v>
      </c>
      <c r="AS212" s="1105"/>
      <c r="AT212" s="1106"/>
      <c r="AU212" s="1095"/>
      <c r="AV212" s="1107"/>
      <c r="AW212" s="1107">
        <v>235059</v>
      </c>
      <c r="AX212" s="1107" t="s">
        <v>219</v>
      </c>
      <c r="AY212" s="1108" t="s">
        <v>2209</v>
      </c>
      <c r="AZ212" s="1119" t="s">
        <v>171</v>
      </c>
      <c r="BA212" s="1117" t="s">
        <v>215</v>
      </c>
      <c r="BB212" s="1109"/>
      <c r="BC212" s="1110"/>
      <c r="BD212" s="1110"/>
      <c r="BE212" s="1110"/>
      <c r="BF212" s="1110"/>
      <c r="BG212" s="1110"/>
      <c r="BH212" s="1110"/>
      <c r="BI212" s="1110"/>
      <c r="BJ212" s="1110"/>
      <c r="BK212" s="1108"/>
      <c r="BL212" s="1111" t="s">
        <v>1239</v>
      </c>
      <c r="BM212" s="1110" t="s">
        <v>1630</v>
      </c>
      <c r="BN212" s="1110" t="s">
        <v>1244</v>
      </c>
      <c r="BO212" s="3568" t="s">
        <v>3501</v>
      </c>
    </row>
    <row r="213" spans="1:67" s="9" customFormat="1" ht="12" customHeight="1" x14ac:dyDescent="0.3">
      <c r="A213" s="1095">
        <v>206</v>
      </c>
      <c r="B213" s="1112" t="s">
        <v>762</v>
      </c>
      <c r="C213" s="1107" t="s">
        <v>771</v>
      </c>
      <c r="D213" s="1110" t="s">
        <v>792</v>
      </c>
      <c r="E213" s="1099"/>
      <c r="F213" s="1100"/>
      <c r="G213" s="1113" t="s">
        <v>2210</v>
      </c>
      <c r="H213" s="1114"/>
      <c r="I213" s="1103"/>
      <c r="J213" s="1115"/>
      <c r="K213" s="725">
        <v>4</v>
      </c>
      <c r="L213" s="185">
        <v>2</v>
      </c>
      <c r="M213" s="186">
        <v>2</v>
      </c>
      <c r="N213" s="1795">
        <v>2</v>
      </c>
      <c r="O213" s="187">
        <v>0</v>
      </c>
      <c r="P213" s="188">
        <v>0</v>
      </c>
      <c r="Q213" s="3465">
        <v>1</v>
      </c>
      <c r="R213" s="3485"/>
      <c r="S213" s="189">
        <f t="shared" si="14"/>
        <v>9</v>
      </c>
      <c r="T213" s="189">
        <f t="shared" si="15"/>
        <v>11</v>
      </c>
      <c r="U213" s="995" t="s">
        <v>1076</v>
      </c>
      <c r="V213" s="190" t="s">
        <v>692</v>
      </c>
      <c r="W213" s="191" t="s">
        <v>3497</v>
      </c>
      <c r="X213" s="191" t="s">
        <v>1145</v>
      </c>
      <c r="Y213" s="191" t="s">
        <v>2202</v>
      </c>
      <c r="Z213" s="190" t="s">
        <v>692</v>
      </c>
      <c r="AA213" s="191" t="s">
        <v>1210</v>
      </c>
      <c r="AB213" s="191" t="s">
        <v>1184</v>
      </c>
      <c r="AC213" s="191" t="s">
        <v>2211</v>
      </c>
      <c r="AD213" s="191"/>
      <c r="AE213" s="190" t="s">
        <v>692</v>
      </c>
      <c r="AF213" s="192" t="s">
        <v>1228</v>
      </c>
      <c r="AG213" s="192" t="s">
        <v>1624</v>
      </c>
      <c r="AH213" s="192"/>
      <c r="AI213" s="193" t="s">
        <v>1732</v>
      </c>
      <c r="AJ213" s="190" t="s">
        <v>693</v>
      </c>
      <c r="AK213" s="194" t="str">
        <f t="shared" si="13"/>
        <v>No</v>
      </c>
      <c r="AL213" s="190" t="s">
        <v>692</v>
      </c>
      <c r="AM213" s="7" t="str">
        <f t="shared" si="16"/>
        <v>No</v>
      </c>
      <c r="AN213" s="190" t="s">
        <v>692</v>
      </c>
      <c r="AO213" s="25" t="s">
        <v>1416</v>
      </c>
      <c r="AP213" s="190" t="s">
        <v>692</v>
      </c>
      <c r="AQ213" s="3382"/>
      <c r="AR213" s="190" t="s">
        <v>693</v>
      </c>
      <c r="AS213" s="1105"/>
      <c r="AT213" s="1106"/>
      <c r="AU213" s="1095"/>
      <c r="AV213" s="1107" t="s">
        <v>44</v>
      </c>
      <c r="AW213" s="1107">
        <v>325</v>
      </c>
      <c r="AX213" s="1107" t="s">
        <v>219</v>
      </c>
      <c r="AY213" s="1108" t="s">
        <v>2209</v>
      </c>
      <c r="AZ213" s="1119" t="s">
        <v>171</v>
      </c>
      <c r="BA213" s="1117" t="s">
        <v>215</v>
      </c>
      <c r="BB213" s="1109" t="s">
        <v>3</v>
      </c>
      <c r="BC213" s="1110"/>
      <c r="BD213" s="1110"/>
      <c r="BE213" s="1110" t="s">
        <v>3</v>
      </c>
      <c r="BF213" s="1110" t="s">
        <v>3</v>
      </c>
      <c r="BG213" s="1110"/>
      <c r="BH213" s="1110"/>
      <c r="BI213" s="1110" t="s">
        <v>3</v>
      </c>
      <c r="BJ213" s="1110" t="s">
        <v>3</v>
      </c>
      <c r="BK213" s="1108"/>
      <c r="BL213" s="1111" t="s">
        <v>1239</v>
      </c>
      <c r="BM213" s="1110" t="s">
        <v>1630</v>
      </c>
      <c r="BN213" s="1110" t="s">
        <v>1244</v>
      </c>
      <c r="BO213" s="3568" t="s">
        <v>3501</v>
      </c>
    </row>
    <row r="214" spans="1:67" s="9" customFormat="1" ht="12" customHeight="1" x14ac:dyDescent="0.3">
      <c r="A214" s="1095">
        <v>207</v>
      </c>
      <c r="B214" s="1112" t="s">
        <v>762</v>
      </c>
      <c r="C214" s="1107" t="s">
        <v>771</v>
      </c>
      <c r="D214" s="1110" t="s">
        <v>793</v>
      </c>
      <c r="E214" s="1099"/>
      <c r="F214" s="1100" t="s">
        <v>27</v>
      </c>
      <c r="G214" s="1113" t="s">
        <v>2212</v>
      </c>
      <c r="H214" s="1114"/>
      <c r="I214" s="1103"/>
      <c r="J214" s="1115"/>
      <c r="K214" s="728">
        <v>1</v>
      </c>
      <c r="L214" s="185">
        <v>0</v>
      </c>
      <c r="M214" s="186">
        <v>1</v>
      </c>
      <c r="N214" s="1795">
        <v>0</v>
      </c>
      <c r="O214" s="187">
        <v>0</v>
      </c>
      <c r="P214" s="188">
        <v>0</v>
      </c>
      <c r="Q214" s="3465">
        <v>0</v>
      </c>
      <c r="R214" s="3485"/>
      <c r="S214" s="189">
        <f t="shared" si="14"/>
        <v>2</v>
      </c>
      <c r="T214" s="189">
        <f t="shared" si="15"/>
        <v>2</v>
      </c>
      <c r="U214" s="995" t="s">
        <v>1612</v>
      </c>
      <c r="V214" s="190" t="s">
        <v>692</v>
      </c>
      <c r="W214" s="191" t="s">
        <v>1613</v>
      </c>
      <c r="X214" s="191"/>
      <c r="Y214" s="191" t="s">
        <v>1176</v>
      </c>
      <c r="Z214" s="190" t="s">
        <v>692</v>
      </c>
      <c r="AA214" s="191" t="s">
        <v>1213</v>
      </c>
      <c r="AB214" s="191"/>
      <c r="AC214" s="191" t="s">
        <v>1295</v>
      </c>
      <c r="AD214" s="191"/>
      <c r="AE214" s="190" t="s">
        <v>692</v>
      </c>
      <c r="AF214" s="192" t="s">
        <v>1228</v>
      </c>
      <c r="AG214" s="192"/>
      <c r="AH214" s="192"/>
      <c r="AI214" s="193"/>
      <c r="AJ214" s="190" t="s">
        <v>693</v>
      </c>
      <c r="AK214" s="194" t="str">
        <f t="shared" si="13"/>
        <v>No</v>
      </c>
      <c r="AL214" s="190" t="s">
        <v>692</v>
      </c>
      <c r="AM214" s="7" t="str">
        <f t="shared" si="16"/>
        <v>No</v>
      </c>
      <c r="AN214" s="190" t="s">
        <v>692</v>
      </c>
      <c r="AO214" s="25" t="str">
        <f>IF(Q214=0,"No","")</f>
        <v>No</v>
      </c>
      <c r="AP214" s="190" t="s">
        <v>692</v>
      </c>
      <c r="AQ214" s="3382"/>
      <c r="AR214" s="190" t="s">
        <v>693</v>
      </c>
      <c r="AS214" s="1105"/>
      <c r="AT214" s="1106"/>
      <c r="AU214" s="1095"/>
      <c r="AV214" s="1107" t="s">
        <v>44</v>
      </c>
      <c r="AW214" s="1107">
        <v>325</v>
      </c>
      <c r="AX214" s="1107" t="s">
        <v>219</v>
      </c>
      <c r="AY214" s="1108" t="s">
        <v>2209</v>
      </c>
      <c r="AZ214" s="1119" t="s">
        <v>171</v>
      </c>
      <c r="BA214" s="1117" t="s">
        <v>215</v>
      </c>
      <c r="BB214" s="1109" t="s">
        <v>3</v>
      </c>
      <c r="BC214" s="1110"/>
      <c r="BD214" s="1110"/>
      <c r="BE214" s="1110" t="s">
        <v>3</v>
      </c>
      <c r="BF214" s="1110" t="s">
        <v>3</v>
      </c>
      <c r="BG214" s="1110"/>
      <c r="BH214" s="1110"/>
      <c r="BI214" s="1110" t="s">
        <v>3</v>
      </c>
      <c r="BJ214" s="1110" t="s">
        <v>3</v>
      </c>
      <c r="BK214" s="1108"/>
      <c r="BL214" s="1111" t="s">
        <v>1239</v>
      </c>
      <c r="BM214" s="1110" t="s">
        <v>1630</v>
      </c>
      <c r="BN214" s="1110" t="s">
        <v>1244</v>
      </c>
      <c r="BO214" s="3568" t="s">
        <v>3501</v>
      </c>
    </row>
    <row r="215" spans="1:67" s="9" customFormat="1" ht="12" customHeight="1" x14ac:dyDescent="0.3">
      <c r="A215" s="1095">
        <v>208</v>
      </c>
      <c r="B215" s="1112" t="s">
        <v>762</v>
      </c>
      <c r="C215" s="1107" t="s">
        <v>771</v>
      </c>
      <c r="D215" s="1110" t="s">
        <v>793</v>
      </c>
      <c r="E215" s="1099"/>
      <c r="F215" s="1100" t="s">
        <v>27</v>
      </c>
      <c r="G215" s="1113" t="s">
        <v>2213</v>
      </c>
      <c r="H215" s="1114"/>
      <c r="I215" s="1103"/>
      <c r="J215" s="1115"/>
      <c r="K215" s="725">
        <v>1</v>
      </c>
      <c r="L215" s="185">
        <v>0</v>
      </c>
      <c r="M215" s="186">
        <v>1</v>
      </c>
      <c r="N215" s="1796">
        <v>2</v>
      </c>
      <c r="O215" s="187">
        <v>0</v>
      </c>
      <c r="P215" s="188">
        <v>0</v>
      </c>
      <c r="Q215" s="3465">
        <v>0</v>
      </c>
      <c r="R215" s="3485"/>
      <c r="S215" s="189">
        <f t="shared" si="14"/>
        <v>2</v>
      </c>
      <c r="T215" s="189">
        <f t="shared" si="15"/>
        <v>4</v>
      </c>
      <c r="U215" s="995" t="s">
        <v>1612</v>
      </c>
      <c r="V215" s="190" t="s">
        <v>692</v>
      </c>
      <c r="W215" s="191" t="s">
        <v>1613</v>
      </c>
      <c r="X215" s="191"/>
      <c r="Y215" s="191" t="s">
        <v>1176</v>
      </c>
      <c r="Z215" s="190" t="s">
        <v>692</v>
      </c>
      <c r="AA215" s="191" t="s">
        <v>1213</v>
      </c>
      <c r="AB215" s="191"/>
      <c r="AC215" s="191" t="s">
        <v>1295</v>
      </c>
      <c r="AD215" s="191"/>
      <c r="AE215" s="190" t="s">
        <v>692</v>
      </c>
      <c r="AF215" s="192" t="s">
        <v>1229</v>
      </c>
      <c r="AG215" s="192"/>
      <c r="AH215" s="192"/>
      <c r="AI215" s="193"/>
      <c r="AJ215" s="190" t="s">
        <v>693</v>
      </c>
      <c r="AK215" s="194" t="str">
        <f t="shared" si="13"/>
        <v>No</v>
      </c>
      <c r="AL215" s="190" t="s">
        <v>692</v>
      </c>
      <c r="AM215" s="7" t="str">
        <f t="shared" si="16"/>
        <v>No</v>
      </c>
      <c r="AN215" s="190" t="s">
        <v>692</v>
      </c>
      <c r="AO215" s="25" t="str">
        <f>IF(Q215=0,"No","")</f>
        <v>No</v>
      </c>
      <c r="AP215" s="190" t="s">
        <v>692</v>
      </c>
      <c r="AQ215" s="3382"/>
      <c r="AR215" s="190" t="s">
        <v>693</v>
      </c>
      <c r="AS215" s="1105"/>
      <c r="AT215" s="1106"/>
      <c r="AU215" s="1095"/>
      <c r="AV215" s="1107" t="s">
        <v>44</v>
      </c>
      <c r="AW215" s="1107">
        <v>325</v>
      </c>
      <c r="AX215" s="1107" t="s">
        <v>220</v>
      </c>
      <c r="AY215" s="1108" t="s">
        <v>2214</v>
      </c>
      <c r="AZ215" s="1119" t="s">
        <v>171</v>
      </c>
      <c r="BA215" s="1117" t="s">
        <v>215</v>
      </c>
      <c r="BB215" s="1109" t="s">
        <v>3</v>
      </c>
      <c r="BC215" s="1110"/>
      <c r="BD215" s="1110"/>
      <c r="BE215" s="1110" t="s">
        <v>3</v>
      </c>
      <c r="BF215" s="1110" t="s">
        <v>3</v>
      </c>
      <c r="BG215" s="1110"/>
      <c r="BH215" s="1110"/>
      <c r="BI215" s="1110" t="s">
        <v>3</v>
      </c>
      <c r="BJ215" s="1110" t="s">
        <v>3</v>
      </c>
      <c r="BK215" s="1108"/>
      <c r="BL215" s="1111" t="s">
        <v>1239</v>
      </c>
      <c r="BM215" s="1110" t="s">
        <v>1630</v>
      </c>
      <c r="BN215" s="1110" t="s">
        <v>1244</v>
      </c>
      <c r="BO215" s="3568" t="s">
        <v>3501</v>
      </c>
    </row>
    <row r="216" spans="1:67" s="9" customFormat="1" ht="12" customHeight="1" x14ac:dyDescent="0.3">
      <c r="A216" s="1095">
        <v>209</v>
      </c>
      <c r="B216" s="1112" t="s">
        <v>762</v>
      </c>
      <c r="C216" s="1107" t="s">
        <v>771</v>
      </c>
      <c r="D216" s="1110" t="s">
        <v>791</v>
      </c>
      <c r="E216" s="1099"/>
      <c r="F216" s="1100" t="s">
        <v>3</v>
      </c>
      <c r="G216" s="1113" t="s">
        <v>975</v>
      </c>
      <c r="H216" s="1114"/>
      <c r="I216" s="1103"/>
      <c r="J216" s="1115"/>
      <c r="K216" s="728">
        <v>4</v>
      </c>
      <c r="L216" s="185">
        <v>4</v>
      </c>
      <c r="M216" s="186">
        <v>4</v>
      </c>
      <c r="N216" s="1795">
        <v>2</v>
      </c>
      <c r="O216" s="187">
        <v>0</v>
      </c>
      <c r="P216" s="188">
        <v>0</v>
      </c>
      <c r="Q216" s="3465">
        <v>1</v>
      </c>
      <c r="R216" s="3485"/>
      <c r="S216" s="189">
        <f t="shared" si="14"/>
        <v>13</v>
      </c>
      <c r="T216" s="189">
        <f t="shared" si="15"/>
        <v>15</v>
      </c>
      <c r="U216" s="995" t="s">
        <v>1076</v>
      </c>
      <c r="V216" s="190" t="s">
        <v>692</v>
      </c>
      <c r="W216" s="191" t="s">
        <v>3497</v>
      </c>
      <c r="X216" s="191" t="s">
        <v>1145</v>
      </c>
      <c r="Y216" s="191" t="s">
        <v>1171</v>
      </c>
      <c r="Z216" s="190" t="s">
        <v>692</v>
      </c>
      <c r="AA216" s="191" t="s">
        <v>1210</v>
      </c>
      <c r="AB216" s="191" t="s">
        <v>1184</v>
      </c>
      <c r="AC216" s="191" t="s">
        <v>2208</v>
      </c>
      <c r="AD216" s="191"/>
      <c r="AE216" s="190" t="s">
        <v>692</v>
      </c>
      <c r="AF216" s="192" t="s">
        <v>1228</v>
      </c>
      <c r="AG216" s="192" t="s">
        <v>1624</v>
      </c>
      <c r="AH216" s="192"/>
      <c r="AI216" s="193"/>
      <c r="AJ216" s="190" t="s">
        <v>693</v>
      </c>
      <c r="AK216" s="194" t="str">
        <f t="shared" si="13"/>
        <v>No</v>
      </c>
      <c r="AL216" s="190" t="s">
        <v>692</v>
      </c>
      <c r="AM216" s="7" t="str">
        <f t="shared" si="16"/>
        <v>No</v>
      </c>
      <c r="AN216" s="190" t="s">
        <v>692</v>
      </c>
      <c r="AO216" s="25" t="s">
        <v>1416</v>
      </c>
      <c r="AP216" s="190" t="s">
        <v>692</v>
      </c>
      <c r="AQ216" s="3382"/>
      <c r="AR216" s="190" t="s">
        <v>693</v>
      </c>
      <c r="AS216" s="1105"/>
      <c r="AT216" s="1106"/>
      <c r="AU216" s="1095" t="s">
        <v>1430</v>
      </c>
      <c r="AV216" s="1107" t="s">
        <v>153</v>
      </c>
      <c r="AW216" s="1107">
        <v>326</v>
      </c>
      <c r="AX216" s="1107" t="s">
        <v>221</v>
      </c>
      <c r="AY216" s="1108" t="s">
        <v>1741</v>
      </c>
      <c r="AZ216" s="1119" t="s">
        <v>171</v>
      </c>
      <c r="BA216" s="1117" t="s">
        <v>215</v>
      </c>
      <c r="BB216" s="1109"/>
      <c r="BC216" s="1110"/>
      <c r="BD216" s="1110"/>
      <c r="BE216" s="1110"/>
      <c r="BF216" s="1110"/>
      <c r="BG216" s="1110"/>
      <c r="BH216" s="1110"/>
      <c r="BI216" s="1110"/>
      <c r="BJ216" s="1110"/>
      <c r="BK216" s="1108"/>
      <c r="BL216" s="1111" t="s">
        <v>1239</v>
      </c>
      <c r="BM216" s="1110" t="s">
        <v>1630</v>
      </c>
      <c r="BN216" s="1110" t="s">
        <v>1244</v>
      </c>
      <c r="BO216" s="3568" t="s">
        <v>3501</v>
      </c>
    </row>
    <row r="217" spans="1:67" s="9" customFormat="1" ht="12" customHeight="1" x14ac:dyDescent="0.3">
      <c r="A217" s="1095">
        <v>210</v>
      </c>
      <c r="B217" s="1112" t="s">
        <v>762</v>
      </c>
      <c r="C217" s="1107" t="s">
        <v>771</v>
      </c>
      <c r="D217" s="1110" t="s">
        <v>792</v>
      </c>
      <c r="E217" s="1099"/>
      <c r="F217" s="1100"/>
      <c r="G217" s="1113" t="s">
        <v>974</v>
      </c>
      <c r="H217" s="1114"/>
      <c r="I217" s="1103"/>
      <c r="J217" s="1115"/>
      <c r="K217" s="725">
        <v>4</v>
      </c>
      <c r="L217" s="185">
        <v>2</v>
      </c>
      <c r="M217" s="186">
        <v>2</v>
      </c>
      <c r="N217" s="1795">
        <v>2</v>
      </c>
      <c r="O217" s="187">
        <v>0</v>
      </c>
      <c r="P217" s="188">
        <v>0</v>
      </c>
      <c r="Q217" s="3465">
        <v>1</v>
      </c>
      <c r="R217" s="3485"/>
      <c r="S217" s="189">
        <f t="shared" si="14"/>
        <v>9</v>
      </c>
      <c r="T217" s="189">
        <f t="shared" si="15"/>
        <v>11</v>
      </c>
      <c r="U217" s="995" t="s">
        <v>1076</v>
      </c>
      <c r="V217" s="190" t="s">
        <v>692</v>
      </c>
      <c r="W217" s="191" t="s">
        <v>3497</v>
      </c>
      <c r="X217" s="191" t="s">
        <v>1145</v>
      </c>
      <c r="Y217" s="191" t="s">
        <v>1171</v>
      </c>
      <c r="Z217" s="190" t="s">
        <v>692</v>
      </c>
      <c r="AA217" s="191" t="s">
        <v>1210</v>
      </c>
      <c r="AB217" s="191" t="s">
        <v>1184</v>
      </c>
      <c r="AC217" s="191" t="s">
        <v>2208</v>
      </c>
      <c r="AD217" s="191"/>
      <c r="AE217" s="190" t="s">
        <v>692</v>
      </c>
      <c r="AF217" s="192" t="s">
        <v>1228</v>
      </c>
      <c r="AG217" s="192" t="s">
        <v>1624</v>
      </c>
      <c r="AH217" s="192"/>
      <c r="AI217" s="193" t="s">
        <v>1732</v>
      </c>
      <c r="AJ217" s="190" t="s">
        <v>693</v>
      </c>
      <c r="AK217" s="194" t="str">
        <f t="shared" si="13"/>
        <v>No</v>
      </c>
      <c r="AL217" s="190" t="s">
        <v>692</v>
      </c>
      <c r="AM217" s="7" t="str">
        <f t="shared" si="16"/>
        <v>No</v>
      </c>
      <c r="AN217" s="190" t="s">
        <v>692</v>
      </c>
      <c r="AO217" s="25" t="s">
        <v>1416</v>
      </c>
      <c r="AP217" s="190" t="s">
        <v>692</v>
      </c>
      <c r="AQ217" s="3382"/>
      <c r="AR217" s="190" t="s">
        <v>693</v>
      </c>
      <c r="AS217" s="1105"/>
      <c r="AT217" s="1106"/>
      <c r="AU217" s="1095"/>
      <c r="AV217" s="1107" t="s">
        <v>44</v>
      </c>
      <c r="AW217" s="1107">
        <v>225244</v>
      </c>
      <c r="AX217" s="1107" t="s">
        <v>221</v>
      </c>
      <c r="AY217" s="1108" t="s">
        <v>1741</v>
      </c>
      <c r="AZ217" s="1119" t="s">
        <v>171</v>
      </c>
      <c r="BA217" s="1117" t="s">
        <v>215</v>
      </c>
      <c r="BB217" s="1109" t="s">
        <v>3</v>
      </c>
      <c r="BC217" s="1110" t="s">
        <v>3</v>
      </c>
      <c r="BD217" s="1110"/>
      <c r="BE217" s="1110" t="s">
        <v>3</v>
      </c>
      <c r="BF217" s="1110" t="s">
        <v>3</v>
      </c>
      <c r="BG217" s="1110"/>
      <c r="BH217" s="1110"/>
      <c r="BI217" s="1110"/>
      <c r="BJ217" s="1110" t="s">
        <v>3</v>
      </c>
      <c r="BK217" s="1108"/>
      <c r="BL217" s="1111" t="s">
        <v>1239</v>
      </c>
      <c r="BM217" s="1110" t="s">
        <v>1630</v>
      </c>
      <c r="BN217" s="1110" t="s">
        <v>1244</v>
      </c>
      <c r="BO217" s="3568" t="s">
        <v>3501</v>
      </c>
    </row>
    <row r="218" spans="1:67" s="9" customFormat="1" ht="12" customHeight="1" x14ac:dyDescent="0.3">
      <c r="A218" s="1095">
        <v>211</v>
      </c>
      <c r="B218" s="1112" t="s">
        <v>762</v>
      </c>
      <c r="C218" s="1107" t="s">
        <v>771</v>
      </c>
      <c r="D218" s="1110" t="s">
        <v>793</v>
      </c>
      <c r="E218" s="1099"/>
      <c r="F218" s="1100" t="s">
        <v>27</v>
      </c>
      <c r="G218" s="1113" t="s">
        <v>987</v>
      </c>
      <c r="H218" s="1114"/>
      <c r="I218" s="1103"/>
      <c r="J218" s="1115"/>
      <c r="K218" s="728">
        <v>1</v>
      </c>
      <c r="L218" s="185">
        <v>0</v>
      </c>
      <c r="M218" s="186">
        <v>1</v>
      </c>
      <c r="N218" s="1795">
        <v>0</v>
      </c>
      <c r="O218" s="187">
        <v>0</v>
      </c>
      <c r="P218" s="188">
        <v>0</v>
      </c>
      <c r="Q218" s="3465">
        <v>0</v>
      </c>
      <c r="R218" s="3485"/>
      <c r="S218" s="189">
        <f t="shared" si="14"/>
        <v>2</v>
      </c>
      <c r="T218" s="189">
        <f t="shared" si="15"/>
        <v>2</v>
      </c>
      <c r="U218" s="995" t="s">
        <v>1612</v>
      </c>
      <c r="V218" s="190" t="s">
        <v>692</v>
      </c>
      <c r="W218" s="191" t="s">
        <v>1613</v>
      </c>
      <c r="X218" s="191"/>
      <c r="Y218" s="191" t="s">
        <v>1176</v>
      </c>
      <c r="Z218" s="190" t="s">
        <v>692</v>
      </c>
      <c r="AA218" s="191" t="s">
        <v>1213</v>
      </c>
      <c r="AB218" s="191"/>
      <c r="AC218" s="191" t="s">
        <v>1295</v>
      </c>
      <c r="AD218" s="191"/>
      <c r="AE218" s="190" t="s">
        <v>692</v>
      </c>
      <c r="AF218" s="192" t="s">
        <v>1228</v>
      </c>
      <c r="AG218" s="192"/>
      <c r="AH218" s="192"/>
      <c r="AI218" s="193"/>
      <c r="AJ218" s="190" t="s">
        <v>693</v>
      </c>
      <c r="AK218" s="194" t="str">
        <f t="shared" si="13"/>
        <v>No</v>
      </c>
      <c r="AL218" s="190" t="s">
        <v>692</v>
      </c>
      <c r="AM218" s="7" t="str">
        <f t="shared" si="16"/>
        <v>No</v>
      </c>
      <c r="AN218" s="190" t="s">
        <v>692</v>
      </c>
      <c r="AO218" s="25" t="str">
        <f>IF(Q218=0,"No","")</f>
        <v>No</v>
      </c>
      <c r="AP218" s="190" t="s">
        <v>692</v>
      </c>
      <c r="AQ218" s="3382"/>
      <c r="AR218" s="190" t="s">
        <v>693</v>
      </c>
      <c r="AS218" s="1105"/>
      <c r="AT218" s="1106"/>
      <c r="AU218" s="1095"/>
      <c r="AV218" s="1107" t="s">
        <v>44</v>
      </c>
      <c r="AW218" s="1107">
        <v>225244</v>
      </c>
      <c r="AX218" s="1107" t="s">
        <v>221</v>
      </c>
      <c r="AY218" s="1108" t="s">
        <v>1741</v>
      </c>
      <c r="AZ218" s="1119" t="s">
        <v>171</v>
      </c>
      <c r="BA218" s="1117" t="s">
        <v>215</v>
      </c>
      <c r="BB218" s="1109" t="s">
        <v>3</v>
      </c>
      <c r="BC218" s="1110" t="s">
        <v>3</v>
      </c>
      <c r="BD218" s="1110"/>
      <c r="BE218" s="1110" t="s">
        <v>3</v>
      </c>
      <c r="BF218" s="1110" t="s">
        <v>3</v>
      </c>
      <c r="BG218" s="1110"/>
      <c r="BH218" s="1110"/>
      <c r="BI218" s="1110"/>
      <c r="BJ218" s="1110" t="s">
        <v>3</v>
      </c>
      <c r="BK218" s="1108"/>
      <c r="BL218" s="1111" t="s">
        <v>1239</v>
      </c>
      <c r="BM218" s="1110" t="s">
        <v>1630</v>
      </c>
      <c r="BN218" s="1110" t="s">
        <v>1244</v>
      </c>
      <c r="BO218" s="3568" t="s">
        <v>3501</v>
      </c>
    </row>
    <row r="219" spans="1:67" s="9" customFormat="1" ht="12" customHeight="1" x14ac:dyDescent="0.3">
      <c r="A219" s="1095">
        <v>212</v>
      </c>
      <c r="B219" s="1112" t="s">
        <v>762</v>
      </c>
      <c r="C219" s="1107" t="s">
        <v>771</v>
      </c>
      <c r="D219" s="1110" t="s">
        <v>791</v>
      </c>
      <c r="E219" s="1099"/>
      <c r="F219" s="1100" t="s">
        <v>3</v>
      </c>
      <c r="G219" s="1113" t="s">
        <v>2215</v>
      </c>
      <c r="H219" s="1114"/>
      <c r="I219" s="1103"/>
      <c r="J219" s="1115"/>
      <c r="K219" s="725">
        <v>4</v>
      </c>
      <c r="L219" s="185">
        <v>4</v>
      </c>
      <c r="M219" s="186">
        <v>4</v>
      </c>
      <c r="N219" s="1796">
        <v>2</v>
      </c>
      <c r="O219" s="187">
        <v>0</v>
      </c>
      <c r="P219" s="188">
        <v>0</v>
      </c>
      <c r="Q219" s="3465">
        <v>1</v>
      </c>
      <c r="R219" s="3485"/>
      <c r="S219" s="189">
        <f t="shared" si="14"/>
        <v>13</v>
      </c>
      <c r="T219" s="189">
        <f t="shared" si="15"/>
        <v>15</v>
      </c>
      <c r="U219" s="995" t="s">
        <v>1076</v>
      </c>
      <c r="V219" s="190" t="s">
        <v>692</v>
      </c>
      <c r="W219" s="191" t="s">
        <v>3497</v>
      </c>
      <c r="X219" s="191" t="s">
        <v>1145</v>
      </c>
      <c r="Y219" s="191" t="s">
        <v>1170</v>
      </c>
      <c r="Z219" s="190" t="s">
        <v>692</v>
      </c>
      <c r="AA219" s="191" t="s">
        <v>1210</v>
      </c>
      <c r="AB219" s="191" t="s">
        <v>1184</v>
      </c>
      <c r="AC219" s="191" t="s">
        <v>2208</v>
      </c>
      <c r="AD219" s="191"/>
      <c r="AE219" s="190" t="s">
        <v>692</v>
      </c>
      <c r="AF219" s="192" t="s">
        <v>1229</v>
      </c>
      <c r="AG219" s="192" t="s">
        <v>1624</v>
      </c>
      <c r="AH219" s="192"/>
      <c r="AI219" s="193" t="s">
        <v>2216</v>
      </c>
      <c r="AJ219" s="190" t="s">
        <v>693</v>
      </c>
      <c r="AK219" s="194" t="str">
        <f t="shared" si="13"/>
        <v>No</v>
      </c>
      <c r="AL219" s="190" t="s">
        <v>692</v>
      </c>
      <c r="AM219" s="7" t="str">
        <f t="shared" si="16"/>
        <v>No</v>
      </c>
      <c r="AN219" s="190" t="s">
        <v>692</v>
      </c>
      <c r="AO219" s="25" t="s">
        <v>1416</v>
      </c>
      <c r="AP219" s="190" t="s">
        <v>692</v>
      </c>
      <c r="AQ219" s="3382"/>
      <c r="AR219" s="190" t="s">
        <v>693</v>
      </c>
      <c r="AS219" s="1105"/>
      <c r="AT219" s="1106"/>
      <c r="AU219" s="1095"/>
      <c r="AV219" s="1107" t="s">
        <v>44</v>
      </c>
      <c r="AW219" s="1107">
        <v>225244</v>
      </c>
      <c r="AX219" s="1107" t="s">
        <v>222</v>
      </c>
      <c r="AY219" s="1108" t="s">
        <v>2217</v>
      </c>
      <c r="AZ219" s="1119" t="s">
        <v>171</v>
      </c>
      <c r="BA219" s="1117" t="s">
        <v>215</v>
      </c>
      <c r="BB219" s="1109" t="s">
        <v>3</v>
      </c>
      <c r="BC219" s="1110" t="s">
        <v>3</v>
      </c>
      <c r="BD219" s="1110"/>
      <c r="BE219" s="1110" t="s">
        <v>3</v>
      </c>
      <c r="BF219" s="1110" t="s">
        <v>3</v>
      </c>
      <c r="BG219" s="1110"/>
      <c r="BH219" s="1110"/>
      <c r="BI219" s="1110"/>
      <c r="BJ219" s="1110" t="s">
        <v>3</v>
      </c>
      <c r="BK219" s="1108"/>
      <c r="BL219" s="1111" t="s">
        <v>1239</v>
      </c>
      <c r="BM219" s="1110" t="s">
        <v>1630</v>
      </c>
      <c r="BN219" s="1110" t="s">
        <v>1244</v>
      </c>
      <c r="BO219" s="3568" t="s">
        <v>3501</v>
      </c>
    </row>
    <row r="220" spans="1:67" s="9" customFormat="1" ht="12" customHeight="1" x14ac:dyDescent="0.3">
      <c r="A220" s="1095">
        <v>213</v>
      </c>
      <c r="B220" s="1112" t="s">
        <v>762</v>
      </c>
      <c r="C220" s="1107" t="s">
        <v>771</v>
      </c>
      <c r="D220" s="1110" t="s">
        <v>792</v>
      </c>
      <c r="E220" s="1099"/>
      <c r="F220" s="1100" t="s">
        <v>27</v>
      </c>
      <c r="G220" s="1113" t="s">
        <v>2218</v>
      </c>
      <c r="H220" s="1114"/>
      <c r="I220" s="1103"/>
      <c r="J220" s="1115"/>
      <c r="K220" s="728">
        <v>4</v>
      </c>
      <c r="L220" s="185">
        <v>2</v>
      </c>
      <c r="M220" s="186">
        <v>2</v>
      </c>
      <c r="N220" s="1795">
        <v>2</v>
      </c>
      <c r="O220" s="187">
        <v>0</v>
      </c>
      <c r="P220" s="188">
        <v>0</v>
      </c>
      <c r="Q220" s="3465">
        <v>1</v>
      </c>
      <c r="R220" s="3485"/>
      <c r="S220" s="189">
        <f t="shared" si="14"/>
        <v>9</v>
      </c>
      <c r="T220" s="189">
        <f t="shared" si="15"/>
        <v>11</v>
      </c>
      <c r="U220" s="995" t="s">
        <v>1076</v>
      </c>
      <c r="V220" s="190" t="s">
        <v>692</v>
      </c>
      <c r="W220" s="191" t="s">
        <v>3497</v>
      </c>
      <c r="X220" s="191" t="s">
        <v>1145</v>
      </c>
      <c r="Y220" s="191" t="s">
        <v>1171</v>
      </c>
      <c r="Z220" s="190" t="s">
        <v>692</v>
      </c>
      <c r="AA220" s="191" t="s">
        <v>1210</v>
      </c>
      <c r="AB220" s="191" t="s">
        <v>1184</v>
      </c>
      <c r="AC220" s="191" t="s">
        <v>2211</v>
      </c>
      <c r="AD220" s="191"/>
      <c r="AE220" s="190" t="s">
        <v>692</v>
      </c>
      <c r="AF220" s="192" t="s">
        <v>1229</v>
      </c>
      <c r="AG220" s="192" t="s">
        <v>1624</v>
      </c>
      <c r="AH220" s="192"/>
      <c r="AI220" s="193" t="s">
        <v>2216</v>
      </c>
      <c r="AJ220" s="190" t="s">
        <v>693</v>
      </c>
      <c r="AK220" s="194" t="str">
        <f t="shared" si="13"/>
        <v>No</v>
      </c>
      <c r="AL220" s="190" t="s">
        <v>692</v>
      </c>
      <c r="AM220" s="7" t="str">
        <f t="shared" si="16"/>
        <v>No</v>
      </c>
      <c r="AN220" s="190" t="s">
        <v>692</v>
      </c>
      <c r="AO220" s="25" t="s">
        <v>1416</v>
      </c>
      <c r="AP220" s="190" t="s">
        <v>692</v>
      </c>
      <c r="AQ220" s="3382"/>
      <c r="AR220" s="190" t="s">
        <v>693</v>
      </c>
      <c r="AS220" s="1105"/>
      <c r="AT220" s="1106"/>
      <c r="AU220" s="1095" t="s">
        <v>1430</v>
      </c>
      <c r="AV220" s="1107" t="s">
        <v>153</v>
      </c>
      <c r="AW220" s="1107">
        <v>329</v>
      </c>
      <c r="AX220" s="1107" t="s">
        <v>222</v>
      </c>
      <c r="AY220" s="1108" t="s">
        <v>2217</v>
      </c>
      <c r="AZ220" s="1119" t="s">
        <v>171</v>
      </c>
      <c r="BA220" s="1117" t="s">
        <v>215</v>
      </c>
      <c r="BB220" s="1109"/>
      <c r="BC220" s="1110"/>
      <c r="BD220" s="1110"/>
      <c r="BE220" s="1110"/>
      <c r="BF220" s="1110"/>
      <c r="BG220" s="1110"/>
      <c r="BH220" s="1110"/>
      <c r="BI220" s="1110"/>
      <c r="BJ220" s="1110"/>
      <c r="BK220" s="1108"/>
      <c r="BL220" s="1111" t="s">
        <v>1239</v>
      </c>
      <c r="BM220" s="1110" t="s">
        <v>1630</v>
      </c>
      <c r="BN220" s="1110" t="s">
        <v>1244</v>
      </c>
      <c r="BO220" s="3568" t="s">
        <v>3501</v>
      </c>
    </row>
    <row r="221" spans="1:67" s="9" customFormat="1" ht="12" customHeight="1" x14ac:dyDescent="0.3">
      <c r="A221" s="1095">
        <v>214</v>
      </c>
      <c r="B221" s="1112" t="s">
        <v>762</v>
      </c>
      <c r="C221" s="1107" t="s">
        <v>771</v>
      </c>
      <c r="D221" s="1110" t="s">
        <v>793</v>
      </c>
      <c r="E221" s="1099"/>
      <c r="F221" s="1100" t="s">
        <v>27</v>
      </c>
      <c r="G221" s="1113" t="s">
        <v>2219</v>
      </c>
      <c r="H221" s="1114"/>
      <c r="I221" s="1103"/>
      <c r="J221" s="1115"/>
      <c r="K221" s="725">
        <v>1</v>
      </c>
      <c r="L221" s="185">
        <v>0</v>
      </c>
      <c r="M221" s="186">
        <v>1</v>
      </c>
      <c r="N221" s="1795">
        <v>2</v>
      </c>
      <c r="O221" s="187">
        <v>0</v>
      </c>
      <c r="P221" s="188">
        <v>0</v>
      </c>
      <c r="Q221" s="3465">
        <v>0</v>
      </c>
      <c r="R221" s="3485"/>
      <c r="S221" s="189">
        <f t="shared" si="14"/>
        <v>2</v>
      </c>
      <c r="T221" s="189">
        <f t="shared" si="15"/>
        <v>4</v>
      </c>
      <c r="U221" s="995" t="s">
        <v>1612</v>
      </c>
      <c r="V221" s="190" t="s">
        <v>692</v>
      </c>
      <c r="W221" s="191" t="s">
        <v>1613</v>
      </c>
      <c r="X221" s="191"/>
      <c r="Y221" s="191" t="s">
        <v>1176</v>
      </c>
      <c r="Z221" s="190" t="s">
        <v>692</v>
      </c>
      <c r="AA221" s="191" t="s">
        <v>1213</v>
      </c>
      <c r="AB221" s="191"/>
      <c r="AC221" s="191" t="s">
        <v>1295</v>
      </c>
      <c r="AD221" s="191"/>
      <c r="AE221" s="190" t="s">
        <v>692</v>
      </c>
      <c r="AF221" s="192" t="s">
        <v>1229</v>
      </c>
      <c r="AG221" s="192"/>
      <c r="AH221" s="192"/>
      <c r="AI221" s="193" t="s">
        <v>2220</v>
      </c>
      <c r="AJ221" s="190" t="s">
        <v>693</v>
      </c>
      <c r="AK221" s="194" t="str">
        <f t="shared" si="13"/>
        <v>No</v>
      </c>
      <c r="AL221" s="190" t="s">
        <v>692</v>
      </c>
      <c r="AM221" s="7" t="str">
        <f t="shared" si="16"/>
        <v>No</v>
      </c>
      <c r="AN221" s="190" t="s">
        <v>692</v>
      </c>
      <c r="AO221" s="25" t="str">
        <f>IF(Q221=0,"No","")</f>
        <v>No</v>
      </c>
      <c r="AP221" s="190" t="s">
        <v>692</v>
      </c>
      <c r="AQ221" s="3382"/>
      <c r="AR221" s="190" t="s">
        <v>693</v>
      </c>
      <c r="AS221" s="1105"/>
      <c r="AT221" s="1106"/>
      <c r="AU221" s="1095" t="s">
        <v>1430</v>
      </c>
      <c r="AV221" s="1107" t="s">
        <v>153</v>
      </c>
      <c r="AW221" s="1107">
        <v>329</v>
      </c>
      <c r="AX221" s="1107" t="s">
        <v>222</v>
      </c>
      <c r="AY221" s="1108" t="s">
        <v>2217</v>
      </c>
      <c r="AZ221" s="1119" t="s">
        <v>171</v>
      </c>
      <c r="BA221" s="1117" t="s">
        <v>215</v>
      </c>
      <c r="BB221" s="1109"/>
      <c r="BC221" s="1110"/>
      <c r="BD221" s="1110"/>
      <c r="BE221" s="1110"/>
      <c r="BF221" s="1110"/>
      <c r="BG221" s="1110"/>
      <c r="BH221" s="1110"/>
      <c r="BI221" s="1110"/>
      <c r="BJ221" s="1110"/>
      <c r="BK221" s="1108"/>
      <c r="BL221" s="1111" t="s">
        <v>1239</v>
      </c>
      <c r="BM221" s="1110" t="s">
        <v>1630</v>
      </c>
      <c r="BN221" s="1110" t="s">
        <v>1244</v>
      </c>
      <c r="BO221" s="3568" t="s">
        <v>3501</v>
      </c>
    </row>
    <row r="222" spans="1:67" s="9" customFormat="1" ht="12" customHeight="1" x14ac:dyDescent="0.3">
      <c r="A222" s="1095">
        <v>215</v>
      </c>
      <c r="B222" s="1112" t="s">
        <v>762</v>
      </c>
      <c r="C222" s="1107" t="s">
        <v>771</v>
      </c>
      <c r="D222" s="1110" t="s">
        <v>791</v>
      </c>
      <c r="E222" s="1099"/>
      <c r="F222" s="1100" t="s">
        <v>3</v>
      </c>
      <c r="G222" s="1113" t="s">
        <v>2221</v>
      </c>
      <c r="H222" s="1114"/>
      <c r="I222" s="1103"/>
      <c r="J222" s="1115"/>
      <c r="K222" s="728">
        <v>8</v>
      </c>
      <c r="L222" s="185">
        <v>4</v>
      </c>
      <c r="M222" s="186">
        <v>4</v>
      </c>
      <c r="N222" s="1795">
        <v>2</v>
      </c>
      <c r="O222" s="187">
        <v>0</v>
      </c>
      <c r="P222" s="188">
        <v>0</v>
      </c>
      <c r="Q222" s="3465">
        <v>1</v>
      </c>
      <c r="R222" s="3485"/>
      <c r="S222" s="189">
        <f t="shared" si="14"/>
        <v>17</v>
      </c>
      <c r="T222" s="189">
        <f t="shared" si="15"/>
        <v>19</v>
      </c>
      <c r="U222" s="995" t="s">
        <v>1076</v>
      </c>
      <c r="V222" s="190" t="s">
        <v>692</v>
      </c>
      <c r="W222" s="191" t="s">
        <v>3497</v>
      </c>
      <c r="X222" s="191" t="s">
        <v>1145</v>
      </c>
      <c r="Y222" s="191" t="s">
        <v>1170</v>
      </c>
      <c r="Z222" s="190" t="s">
        <v>692</v>
      </c>
      <c r="AA222" s="191" t="s">
        <v>1210</v>
      </c>
      <c r="AB222" s="191" t="s">
        <v>2222</v>
      </c>
      <c r="AC222" s="191" t="s">
        <v>1731</v>
      </c>
      <c r="AD222" s="191"/>
      <c r="AE222" s="190" t="s">
        <v>692</v>
      </c>
      <c r="AF222" s="192" t="s">
        <v>158</v>
      </c>
      <c r="AG222" s="192" t="s">
        <v>1624</v>
      </c>
      <c r="AH222" s="192"/>
      <c r="AI222" s="193" t="s">
        <v>1732</v>
      </c>
      <c r="AJ222" s="190" t="s">
        <v>693</v>
      </c>
      <c r="AK222" s="194" t="str">
        <f t="shared" si="13"/>
        <v>No</v>
      </c>
      <c r="AL222" s="190" t="s">
        <v>692</v>
      </c>
      <c r="AM222" s="7" t="str">
        <f t="shared" si="16"/>
        <v>No</v>
      </c>
      <c r="AN222" s="190" t="s">
        <v>692</v>
      </c>
      <c r="AO222" s="25" t="s">
        <v>1416</v>
      </c>
      <c r="AP222" s="190" t="s">
        <v>692</v>
      </c>
      <c r="AQ222" s="3382"/>
      <c r="AR222" s="190" t="s">
        <v>693</v>
      </c>
      <c r="AS222" s="1105"/>
      <c r="AT222" s="1106"/>
      <c r="AU222" s="1095" t="s">
        <v>1430</v>
      </c>
      <c r="AV222" s="1107" t="s">
        <v>153</v>
      </c>
      <c r="AW222" s="1107">
        <v>329</v>
      </c>
      <c r="AX222" s="1107" t="s">
        <v>223</v>
      </c>
      <c r="AY222" s="1108" t="s">
        <v>1735</v>
      </c>
      <c r="AZ222" s="1119" t="s">
        <v>171</v>
      </c>
      <c r="BA222" s="1117" t="s">
        <v>215</v>
      </c>
      <c r="BB222" s="1109"/>
      <c r="BC222" s="1110"/>
      <c r="BD222" s="1110"/>
      <c r="BE222" s="1110"/>
      <c r="BF222" s="1110"/>
      <c r="BG222" s="1110"/>
      <c r="BH222" s="1110"/>
      <c r="BI222" s="1110"/>
      <c r="BJ222" s="1110"/>
      <c r="BK222" s="1108"/>
      <c r="BL222" s="1111" t="s">
        <v>1240</v>
      </c>
      <c r="BM222" s="1110" t="s">
        <v>342</v>
      </c>
      <c r="BN222" s="1110" t="s">
        <v>1241</v>
      </c>
      <c r="BO222" s="3568"/>
    </row>
    <row r="223" spans="1:67" s="9" customFormat="1" ht="12" customHeight="1" x14ac:dyDescent="0.3">
      <c r="A223" s="1095">
        <v>216</v>
      </c>
      <c r="B223" s="1112" t="s">
        <v>762</v>
      </c>
      <c r="C223" s="1107" t="s">
        <v>771</v>
      </c>
      <c r="D223" s="1110" t="s">
        <v>792</v>
      </c>
      <c r="E223" s="1099"/>
      <c r="F223" s="1100" t="s">
        <v>27</v>
      </c>
      <c r="G223" s="1120" t="s">
        <v>2223</v>
      </c>
      <c r="H223" s="1114"/>
      <c r="I223" s="1103"/>
      <c r="J223" s="1115"/>
      <c r="K223" s="725">
        <v>4</v>
      </c>
      <c r="L223" s="185">
        <v>2</v>
      </c>
      <c r="M223" s="186">
        <v>2</v>
      </c>
      <c r="N223" s="1796">
        <v>2</v>
      </c>
      <c r="O223" s="187">
        <v>0</v>
      </c>
      <c r="P223" s="188">
        <v>0</v>
      </c>
      <c r="Q223" s="3465">
        <v>1</v>
      </c>
      <c r="R223" s="3485"/>
      <c r="S223" s="189">
        <f t="shared" si="14"/>
        <v>9</v>
      </c>
      <c r="T223" s="189">
        <f t="shared" si="15"/>
        <v>11</v>
      </c>
      <c r="U223" s="995" t="s">
        <v>1076</v>
      </c>
      <c r="V223" s="190" t="s">
        <v>692</v>
      </c>
      <c r="W223" s="191" t="s">
        <v>3497</v>
      </c>
      <c r="X223" s="191" t="s">
        <v>1145</v>
      </c>
      <c r="Y223" s="191" t="s">
        <v>1171</v>
      </c>
      <c r="Z223" s="190" t="s">
        <v>692</v>
      </c>
      <c r="AA223" s="191" t="s">
        <v>1210</v>
      </c>
      <c r="AB223" s="191" t="s">
        <v>2222</v>
      </c>
      <c r="AC223" s="191" t="s">
        <v>1731</v>
      </c>
      <c r="AD223" s="191"/>
      <c r="AE223" s="190" t="s">
        <v>692</v>
      </c>
      <c r="AF223" s="192" t="s">
        <v>158</v>
      </c>
      <c r="AG223" s="192" t="s">
        <v>1624</v>
      </c>
      <c r="AH223" s="192"/>
      <c r="AI223" s="193" t="s">
        <v>1732</v>
      </c>
      <c r="AJ223" s="190" t="s">
        <v>693</v>
      </c>
      <c r="AK223" s="194" t="str">
        <f t="shared" si="13"/>
        <v>No</v>
      </c>
      <c r="AL223" s="190" t="s">
        <v>692</v>
      </c>
      <c r="AM223" s="7" t="str">
        <f t="shared" si="16"/>
        <v>No</v>
      </c>
      <c r="AN223" s="190" t="s">
        <v>692</v>
      </c>
      <c r="AO223" s="25" t="s">
        <v>1416</v>
      </c>
      <c r="AP223" s="190" t="s">
        <v>692</v>
      </c>
      <c r="AQ223" s="3382"/>
      <c r="AR223" s="190" t="s">
        <v>693</v>
      </c>
      <c r="AS223" s="1105"/>
      <c r="AT223" s="1106"/>
      <c r="AU223" s="1095"/>
      <c r="AV223" s="1107"/>
      <c r="AW223" s="1107">
        <v>1006635</v>
      </c>
      <c r="AX223" s="1107" t="s">
        <v>223</v>
      </c>
      <c r="AY223" s="1108" t="s">
        <v>1735</v>
      </c>
      <c r="AZ223" s="1119" t="s">
        <v>171</v>
      </c>
      <c r="BA223" s="1117" t="s">
        <v>215</v>
      </c>
      <c r="BB223" s="1109"/>
      <c r="BC223" s="1110"/>
      <c r="BD223" s="1110"/>
      <c r="BE223" s="1110"/>
      <c r="BF223" s="1110"/>
      <c r="BG223" s="1110"/>
      <c r="BH223" s="1110"/>
      <c r="BI223" s="1110"/>
      <c r="BJ223" s="1110"/>
      <c r="BK223" s="1108"/>
      <c r="BL223" s="1111" t="s">
        <v>1240</v>
      </c>
      <c r="BM223" s="1110" t="s">
        <v>342</v>
      </c>
      <c r="BN223" s="1110" t="s">
        <v>1241</v>
      </c>
      <c r="BO223" s="3568"/>
    </row>
    <row r="224" spans="1:67" s="9" customFormat="1" ht="12" customHeight="1" x14ac:dyDescent="0.3">
      <c r="A224" s="1095">
        <v>217</v>
      </c>
      <c r="B224" s="1112" t="s">
        <v>762</v>
      </c>
      <c r="C224" s="1107" t="s">
        <v>771</v>
      </c>
      <c r="D224" s="1110" t="s">
        <v>793</v>
      </c>
      <c r="E224" s="1099"/>
      <c r="F224" s="1100"/>
      <c r="G224" s="1120" t="s">
        <v>2224</v>
      </c>
      <c r="H224" s="1114"/>
      <c r="I224" s="1103"/>
      <c r="J224" s="1115"/>
      <c r="K224" s="728">
        <v>1</v>
      </c>
      <c r="L224" s="185">
        <v>0</v>
      </c>
      <c r="M224" s="186">
        <v>1</v>
      </c>
      <c r="N224" s="1795">
        <v>0</v>
      </c>
      <c r="O224" s="187">
        <v>0</v>
      </c>
      <c r="P224" s="188">
        <v>0</v>
      </c>
      <c r="Q224" s="3465">
        <v>0</v>
      </c>
      <c r="R224" s="3485"/>
      <c r="S224" s="189">
        <f t="shared" si="14"/>
        <v>2</v>
      </c>
      <c r="T224" s="189">
        <f t="shared" si="15"/>
        <v>2</v>
      </c>
      <c r="U224" s="995" t="s">
        <v>1612</v>
      </c>
      <c r="V224" s="190" t="s">
        <v>692</v>
      </c>
      <c r="W224" s="191" t="s">
        <v>1613</v>
      </c>
      <c r="X224" s="191"/>
      <c r="Y224" s="191" t="s">
        <v>1176</v>
      </c>
      <c r="Z224" s="190" t="s">
        <v>692</v>
      </c>
      <c r="AA224" s="191" t="s">
        <v>1213</v>
      </c>
      <c r="AB224" s="191"/>
      <c r="AC224" s="191" t="s">
        <v>1295</v>
      </c>
      <c r="AD224" s="191"/>
      <c r="AE224" s="190" t="s">
        <v>692</v>
      </c>
      <c r="AF224" s="192" t="s">
        <v>158</v>
      </c>
      <c r="AG224" s="192"/>
      <c r="AH224" s="192"/>
      <c r="AI224" s="193"/>
      <c r="AJ224" s="190" t="s">
        <v>693</v>
      </c>
      <c r="AK224" s="194" t="str">
        <f t="shared" si="13"/>
        <v>No</v>
      </c>
      <c r="AL224" s="190" t="s">
        <v>692</v>
      </c>
      <c r="AM224" s="7" t="str">
        <f t="shared" si="16"/>
        <v>No</v>
      </c>
      <c r="AN224" s="190" t="s">
        <v>692</v>
      </c>
      <c r="AO224" s="25" t="str">
        <f>IF(Q224=0,"No","")</f>
        <v>No</v>
      </c>
      <c r="AP224" s="190" t="s">
        <v>692</v>
      </c>
      <c r="AQ224" s="3382"/>
      <c r="AR224" s="190" t="s">
        <v>693</v>
      </c>
      <c r="AS224" s="1105"/>
      <c r="AT224" s="1106"/>
      <c r="AU224" s="1095"/>
      <c r="AV224" s="1107"/>
      <c r="AW224" s="1107">
        <v>1006635</v>
      </c>
      <c r="AX224" s="1107" t="s">
        <v>223</v>
      </c>
      <c r="AY224" s="1108" t="s">
        <v>1735</v>
      </c>
      <c r="AZ224" s="1119" t="s">
        <v>171</v>
      </c>
      <c r="BA224" s="1117" t="s">
        <v>215</v>
      </c>
      <c r="BB224" s="1109"/>
      <c r="BC224" s="1110"/>
      <c r="BD224" s="1110"/>
      <c r="BE224" s="1110"/>
      <c r="BF224" s="1110"/>
      <c r="BG224" s="1110"/>
      <c r="BH224" s="1110"/>
      <c r="BI224" s="1110"/>
      <c r="BJ224" s="1110"/>
      <c r="BK224" s="1108"/>
      <c r="BL224" s="1111" t="s">
        <v>1239</v>
      </c>
      <c r="BM224" s="1110" t="s">
        <v>342</v>
      </c>
      <c r="BN224" s="1110" t="s">
        <v>1241</v>
      </c>
      <c r="BO224" s="3568"/>
    </row>
    <row r="225" spans="1:67" s="9" customFormat="1" ht="12" customHeight="1" x14ac:dyDescent="0.3">
      <c r="A225" s="1095">
        <v>218</v>
      </c>
      <c r="B225" s="1112" t="s">
        <v>762</v>
      </c>
      <c r="C225" s="1107" t="s">
        <v>771</v>
      </c>
      <c r="D225" s="1110" t="s">
        <v>791</v>
      </c>
      <c r="E225" s="1099"/>
      <c r="F225" s="1100" t="s">
        <v>27</v>
      </c>
      <c r="G225" s="1113" t="s">
        <v>2225</v>
      </c>
      <c r="H225" s="1114"/>
      <c r="I225" s="1103"/>
      <c r="J225" s="1115"/>
      <c r="K225" s="725">
        <v>8</v>
      </c>
      <c r="L225" s="185">
        <v>4</v>
      </c>
      <c r="M225" s="186">
        <v>4</v>
      </c>
      <c r="N225" s="1795">
        <v>2</v>
      </c>
      <c r="O225" s="187">
        <v>0</v>
      </c>
      <c r="P225" s="188">
        <v>0</v>
      </c>
      <c r="Q225" s="3465">
        <v>1</v>
      </c>
      <c r="R225" s="3485"/>
      <c r="S225" s="189">
        <f t="shared" si="14"/>
        <v>17</v>
      </c>
      <c r="T225" s="189">
        <f t="shared" si="15"/>
        <v>19</v>
      </c>
      <c r="U225" s="995" t="s">
        <v>1076</v>
      </c>
      <c r="V225" s="190" t="s">
        <v>692</v>
      </c>
      <c r="W225" s="191" t="s">
        <v>3497</v>
      </c>
      <c r="X225" s="191" t="s">
        <v>1145</v>
      </c>
      <c r="Y225" s="191" t="s">
        <v>1170</v>
      </c>
      <c r="Z225" s="190" t="s">
        <v>692</v>
      </c>
      <c r="AA225" s="191" t="s">
        <v>1210</v>
      </c>
      <c r="AB225" s="191" t="s">
        <v>2200</v>
      </c>
      <c r="AC225" s="191" t="s">
        <v>2211</v>
      </c>
      <c r="AD225" s="191"/>
      <c r="AE225" s="190" t="s">
        <v>692</v>
      </c>
      <c r="AF225" s="192" t="s">
        <v>1228</v>
      </c>
      <c r="AG225" s="192" t="s">
        <v>1624</v>
      </c>
      <c r="AH225" s="192"/>
      <c r="AI225" s="193" t="s">
        <v>1732</v>
      </c>
      <c r="AJ225" s="190" t="s">
        <v>693</v>
      </c>
      <c r="AK225" s="194" t="str">
        <f t="shared" si="13"/>
        <v>No</v>
      </c>
      <c r="AL225" s="190" t="s">
        <v>692</v>
      </c>
      <c r="AM225" s="7" t="str">
        <f t="shared" si="16"/>
        <v>No</v>
      </c>
      <c r="AN225" s="190" t="s">
        <v>692</v>
      </c>
      <c r="AO225" s="25" t="s">
        <v>1416</v>
      </c>
      <c r="AP225" s="190" t="s">
        <v>692</v>
      </c>
      <c r="AQ225" s="3382"/>
      <c r="AR225" s="190" t="s">
        <v>693</v>
      </c>
      <c r="AS225" s="1105"/>
      <c r="AT225" s="1106"/>
      <c r="AU225" s="1095"/>
      <c r="AV225" s="1107"/>
      <c r="AW225" s="1107">
        <v>1006635</v>
      </c>
      <c r="AX225" s="1107" t="s">
        <v>224</v>
      </c>
      <c r="AY225" s="1108" t="s">
        <v>2226</v>
      </c>
      <c r="AZ225" s="1119" t="s">
        <v>171</v>
      </c>
      <c r="BA225" s="1117" t="s">
        <v>215</v>
      </c>
      <c r="BB225" s="1109"/>
      <c r="BC225" s="1110"/>
      <c r="BD225" s="1110"/>
      <c r="BE225" s="1110"/>
      <c r="BF225" s="1110"/>
      <c r="BG225" s="1110"/>
      <c r="BH225" s="1110"/>
      <c r="BI225" s="1110"/>
      <c r="BJ225" s="1110"/>
      <c r="BK225" s="1108"/>
      <c r="BL225" s="1111" t="s">
        <v>1240</v>
      </c>
      <c r="BM225" s="1110" t="s">
        <v>342</v>
      </c>
      <c r="BN225" s="1110" t="s">
        <v>692</v>
      </c>
      <c r="BO225" s="3568"/>
    </row>
    <row r="226" spans="1:67" s="9" customFormat="1" ht="12" customHeight="1" x14ac:dyDescent="0.3">
      <c r="A226" s="1095">
        <v>219</v>
      </c>
      <c r="B226" s="1112" t="s">
        <v>762</v>
      </c>
      <c r="C226" s="1107" t="s">
        <v>771</v>
      </c>
      <c r="D226" s="1110" t="s">
        <v>792</v>
      </c>
      <c r="E226" s="1099"/>
      <c r="F226" s="1100" t="s">
        <v>27</v>
      </c>
      <c r="G226" s="1113" t="s">
        <v>2227</v>
      </c>
      <c r="H226" s="1114"/>
      <c r="I226" s="1103"/>
      <c r="J226" s="1115"/>
      <c r="K226" s="728">
        <v>4</v>
      </c>
      <c r="L226" s="185">
        <v>2</v>
      </c>
      <c r="M226" s="186">
        <v>2</v>
      </c>
      <c r="N226" s="1795">
        <v>2</v>
      </c>
      <c r="O226" s="187">
        <v>0</v>
      </c>
      <c r="P226" s="188">
        <v>0</v>
      </c>
      <c r="Q226" s="3465">
        <v>1</v>
      </c>
      <c r="R226" s="3485"/>
      <c r="S226" s="189">
        <f t="shared" si="14"/>
        <v>9</v>
      </c>
      <c r="T226" s="189">
        <f t="shared" si="15"/>
        <v>11</v>
      </c>
      <c r="U226" s="995" t="s">
        <v>1076</v>
      </c>
      <c r="V226" s="190" t="s">
        <v>692</v>
      </c>
      <c r="W226" s="191" t="s">
        <v>3497</v>
      </c>
      <c r="X226" s="191" t="s">
        <v>1145</v>
      </c>
      <c r="Y226" s="191" t="s">
        <v>1171</v>
      </c>
      <c r="Z226" s="190" t="s">
        <v>692</v>
      </c>
      <c r="AA226" s="191" t="s">
        <v>1210</v>
      </c>
      <c r="AB226" s="191" t="s">
        <v>2200</v>
      </c>
      <c r="AC226" s="191" t="s">
        <v>2205</v>
      </c>
      <c r="AD226" s="191"/>
      <c r="AE226" s="190" t="s">
        <v>692</v>
      </c>
      <c r="AF226" s="192" t="s">
        <v>1228</v>
      </c>
      <c r="AG226" s="192" t="s">
        <v>1624</v>
      </c>
      <c r="AH226" s="192"/>
      <c r="AI226" s="193" t="s">
        <v>1732</v>
      </c>
      <c r="AJ226" s="190" t="s">
        <v>693</v>
      </c>
      <c r="AK226" s="194" t="str">
        <f t="shared" si="13"/>
        <v>No</v>
      </c>
      <c r="AL226" s="190" t="s">
        <v>692</v>
      </c>
      <c r="AM226" s="7" t="str">
        <f t="shared" si="16"/>
        <v>No</v>
      </c>
      <c r="AN226" s="190" t="s">
        <v>692</v>
      </c>
      <c r="AO226" s="25" t="s">
        <v>1416</v>
      </c>
      <c r="AP226" s="190" t="s">
        <v>692</v>
      </c>
      <c r="AQ226" s="3382"/>
      <c r="AR226" s="190" t="s">
        <v>693</v>
      </c>
      <c r="AS226" s="1105"/>
      <c r="AT226" s="1106"/>
      <c r="AU226" s="1095"/>
      <c r="AV226" s="1107" t="s">
        <v>44</v>
      </c>
      <c r="AW226" s="1107">
        <v>334</v>
      </c>
      <c r="AX226" s="1107" t="s">
        <v>224</v>
      </c>
      <c r="AY226" s="1108" t="s">
        <v>2226</v>
      </c>
      <c r="AZ226" s="1119" t="s">
        <v>171</v>
      </c>
      <c r="BA226" s="1117" t="s">
        <v>215</v>
      </c>
      <c r="BB226" s="1109" t="s">
        <v>3</v>
      </c>
      <c r="BC226" s="1110" t="s">
        <v>3</v>
      </c>
      <c r="BD226" s="1110"/>
      <c r="BE226" s="1110" t="s">
        <v>3</v>
      </c>
      <c r="BF226" s="1110" t="s">
        <v>3</v>
      </c>
      <c r="BG226" s="1110"/>
      <c r="BH226" s="1110"/>
      <c r="BI226" s="1110" t="s">
        <v>3</v>
      </c>
      <c r="BJ226" s="1110" t="s">
        <v>3</v>
      </c>
      <c r="BK226" s="1108"/>
      <c r="BL226" s="1111" t="s">
        <v>1240</v>
      </c>
      <c r="BM226" s="1110" t="s">
        <v>342</v>
      </c>
      <c r="BN226" s="1110" t="s">
        <v>692</v>
      </c>
      <c r="BO226" s="3568"/>
    </row>
    <row r="227" spans="1:67" s="9" customFormat="1" ht="12" customHeight="1" x14ac:dyDescent="0.3">
      <c r="A227" s="1095">
        <v>220</v>
      </c>
      <c r="B227" s="1112" t="s">
        <v>762</v>
      </c>
      <c r="C227" s="1107" t="s">
        <v>771</v>
      </c>
      <c r="D227" s="1110" t="s">
        <v>793</v>
      </c>
      <c r="E227" s="1099"/>
      <c r="F227" s="1100" t="s">
        <v>27</v>
      </c>
      <c r="G227" s="1113" t="s">
        <v>2228</v>
      </c>
      <c r="H227" s="1114"/>
      <c r="I227" s="1103"/>
      <c r="J227" s="1115"/>
      <c r="K227" s="725">
        <v>1</v>
      </c>
      <c r="L227" s="185">
        <v>0</v>
      </c>
      <c r="M227" s="186">
        <v>1</v>
      </c>
      <c r="N227" s="1796">
        <v>0</v>
      </c>
      <c r="O227" s="187">
        <v>0</v>
      </c>
      <c r="P227" s="188">
        <v>0</v>
      </c>
      <c r="Q227" s="3465">
        <v>0</v>
      </c>
      <c r="R227" s="3485"/>
      <c r="S227" s="189">
        <f t="shared" si="14"/>
        <v>2</v>
      </c>
      <c r="T227" s="189">
        <f t="shared" si="15"/>
        <v>2</v>
      </c>
      <c r="U227" s="995" t="s">
        <v>1612</v>
      </c>
      <c r="V227" s="190" t="s">
        <v>692</v>
      </c>
      <c r="W227" s="191" t="s">
        <v>1613</v>
      </c>
      <c r="X227" s="191"/>
      <c r="Y227" s="191" t="s">
        <v>1176</v>
      </c>
      <c r="Z227" s="190" t="s">
        <v>692</v>
      </c>
      <c r="AA227" s="191" t="s">
        <v>1213</v>
      </c>
      <c r="AB227" s="191"/>
      <c r="AC227" s="191" t="s">
        <v>1295</v>
      </c>
      <c r="AD227" s="191"/>
      <c r="AE227" s="190" t="s">
        <v>692</v>
      </c>
      <c r="AF227" s="192" t="s">
        <v>1228</v>
      </c>
      <c r="AG227" s="192"/>
      <c r="AH227" s="192"/>
      <c r="AI227" s="193"/>
      <c r="AJ227" s="190" t="s">
        <v>693</v>
      </c>
      <c r="AK227" s="194" t="str">
        <f t="shared" si="13"/>
        <v>No</v>
      </c>
      <c r="AL227" s="190" t="s">
        <v>692</v>
      </c>
      <c r="AM227" s="7" t="str">
        <f t="shared" si="16"/>
        <v>No</v>
      </c>
      <c r="AN227" s="190" t="s">
        <v>692</v>
      </c>
      <c r="AO227" s="25" t="str">
        <f>IF(Q227=0,"No","")</f>
        <v>No</v>
      </c>
      <c r="AP227" s="190" t="s">
        <v>692</v>
      </c>
      <c r="AQ227" s="3382"/>
      <c r="AR227" s="190" t="s">
        <v>693</v>
      </c>
      <c r="AS227" s="1105"/>
      <c r="AT227" s="1106"/>
      <c r="AU227" s="1095"/>
      <c r="AV227" s="1107" t="s">
        <v>44</v>
      </c>
      <c r="AW227" s="1107">
        <v>334</v>
      </c>
      <c r="AX227" s="1107" t="s">
        <v>224</v>
      </c>
      <c r="AY227" s="1108" t="s">
        <v>2226</v>
      </c>
      <c r="AZ227" s="1119" t="s">
        <v>171</v>
      </c>
      <c r="BA227" s="1117" t="s">
        <v>215</v>
      </c>
      <c r="BB227" s="1109" t="s">
        <v>3</v>
      </c>
      <c r="BC227" s="1110" t="s">
        <v>3</v>
      </c>
      <c r="BD227" s="1110"/>
      <c r="BE227" s="1110" t="s">
        <v>3</v>
      </c>
      <c r="BF227" s="1110" t="s">
        <v>3</v>
      </c>
      <c r="BG227" s="1110"/>
      <c r="BH227" s="1110"/>
      <c r="BI227" s="1110" t="s">
        <v>3</v>
      </c>
      <c r="BJ227" s="1110" t="s">
        <v>3</v>
      </c>
      <c r="BK227" s="1108"/>
      <c r="BL227" s="1111" t="s">
        <v>1239</v>
      </c>
      <c r="BM227" s="1110" t="s">
        <v>342</v>
      </c>
      <c r="BN227" s="1110" t="s">
        <v>692</v>
      </c>
      <c r="BO227" s="3568"/>
    </row>
    <row r="228" spans="1:67" s="9" customFormat="1" ht="12" customHeight="1" x14ac:dyDescent="0.3">
      <c r="A228" s="1095">
        <v>221</v>
      </c>
      <c r="B228" s="1112" t="s">
        <v>762</v>
      </c>
      <c r="C228" s="1107" t="s">
        <v>771</v>
      </c>
      <c r="D228" s="1110" t="s">
        <v>793</v>
      </c>
      <c r="E228" s="1099"/>
      <c r="F228" s="1100" t="s">
        <v>27</v>
      </c>
      <c r="G228" s="1120" t="s">
        <v>988</v>
      </c>
      <c r="H228" s="1114"/>
      <c r="I228" s="1103"/>
      <c r="J228" s="1115"/>
      <c r="K228" s="728">
        <v>1</v>
      </c>
      <c r="L228" s="185">
        <v>0</v>
      </c>
      <c r="M228" s="186">
        <v>1</v>
      </c>
      <c r="N228" s="1795">
        <v>0</v>
      </c>
      <c r="O228" s="187">
        <v>0</v>
      </c>
      <c r="P228" s="188">
        <v>0</v>
      </c>
      <c r="Q228" s="3465">
        <v>0</v>
      </c>
      <c r="R228" s="3485"/>
      <c r="S228" s="189">
        <f t="shared" si="14"/>
        <v>2</v>
      </c>
      <c r="T228" s="189">
        <f t="shared" si="15"/>
        <v>2</v>
      </c>
      <c r="U228" s="995" t="s">
        <v>1612</v>
      </c>
      <c r="V228" s="190" t="s">
        <v>692</v>
      </c>
      <c r="W228" s="191" t="s">
        <v>1613</v>
      </c>
      <c r="X228" s="191"/>
      <c r="Y228" s="191" t="s">
        <v>1176</v>
      </c>
      <c r="Z228" s="190" t="s">
        <v>692</v>
      </c>
      <c r="AA228" s="191" t="s">
        <v>1213</v>
      </c>
      <c r="AB228" s="191"/>
      <c r="AC228" s="191" t="s">
        <v>1295</v>
      </c>
      <c r="AD228" s="191"/>
      <c r="AE228" s="190" t="s">
        <v>692</v>
      </c>
      <c r="AF228" s="192" t="s">
        <v>1228</v>
      </c>
      <c r="AG228" s="192"/>
      <c r="AH228" s="192"/>
      <c r="AI228" s="193"/>
      <c r="AJ228" s="190" t="s">
        <v>693</v>
      </c>
      <c r="AK228" s="194" t="str">
        <f t="shared" si="13"/>
        <v>No</v>
      </c>
      <c r="AL228" s="190" t="s">
        <v>692</v>
      </c>
      <c r="AM228" s="7" t="str">
        <f t="shared" si="16"/>
        <v>No</v>
      </c>
      <c r="AN228" s="190" t="s">
        <v>692</v>
      </c>
      <c r="AO228" s="25" t="str">
        <f>IF(Q228=0,"No","")</f>
        <v>No</v>
      </c>
      <c r="AP228" s="190" t="s">
        <v>692</v>
      </c>
      <c r="AQ228" s="3382"/>
      <c r="AR228" s="190" t="s">
        <v>693</v>
      </c>
      <c r="AS228" s="1105"/>
      <c r="AT228" s="1106"/>
      <c r="AU228" s="1095"/>
      <c r="AV228" s="1107" t="s">
        <v>44</v>
      </c>
      <c r="AW228" s="1107">
        <v>334</v>
      </c>
      <c r="AX228" s="1107" t="s">
        <v>225</v>
      </c>
      <c r="AY228" s="1108"/>
      <c r="AZ228" s="1119" t="s">
        <v>171</v>
      </c>
      <c r="BA228" s="1117" t="s">
        <v>215</v>
      </c>
      <c r="BB228" s="1109" t="s">
        <v>3</v>
      </c>
      <c r="BC228" s="1110" t="s">
        <v>3</v>
      </c>
      <c r="BD228" s="1110"/>
      <c r="BE228" s="1110" t="s">
        <v>3</v>
      </c>
      <c r="BF228" s="1110" t="s">
        <v>3</v>
      </c>
      <c r="BG228" s="1110"/>
      <c r="BH228" s="1110"/>
      <c r="BI228" s="1110" t="s">
        <v>3</v>
      </c>
      <c r="BJ228" s="1110" t="s">
        <v>3</v>
      </c>
      <c r="BK228" s="1108"/>
      <c r="BL228" s="1111" t="s">
        <v>1239</v>
      </c>
      <c r="BM228" s="1110" t="s">
        <v>1630</v>
      </c>
      <c r="BN228" s="1110" t="s">
        <v>1244</v>
      </c>
      <c r="BO228" s="3568" t="s">
        <v>3501</v>
      </c>
    </row>
    <row r="229" spans="1:67" s="9" customFormat="1" ht="12" customHeight="1" x14ac:dyDescent="0.3">
      <c r="A229" s="1095">
        <v>222</v>
      </c>
      <c r="B229" s="1112" t="s">
        <v>762</v>
      </c>
      <c r="C229" s="1107" t="s">
        <v>771</v>
      </c>
      <c r="D229" s="1110" t="s">
        <v>792</v>
      </c>
      <c r="E229" s="1099"/>
      <c r="F229" s="1100" t="s">
        <v>27</v>
      </c>
      <c r="G229" s="1120" t="s">
        <v>2229</v>
      </c>
      <c r="H229" s="1114"/>
      <c r="I229" s="1103"/>
      <c r="J229" s="1115"/>
      <c r="K229" s="725">
        <v>4</v>
      </c>
      <c r="L229" s="185">
        <v>2</v>
      </c>
      <c r="M229" s="186">
        <v>2</v>
      </c>
      <c r="N229" s="1795">
        <v>2</v>
      </c>
      <c r="O229" s="187">
        <v>0</v>
      </c>
      <c r="P229" s="188">
        <v>0</v>
      </c>
      <c r="Q229" s="3465">
        <v>1</v>
      </c>
      <c r="R229" s="3485"/>
      <c r="S229" s="189">
        <f t="shared" si="14"/>
        <v>9</v>
      </c>
      <c r="T229" s="189">
        <f t="shared" si="15"/>
        <v>11</v>
      </c>
      <c r="U229" s="995" t="s">
        <v>1076</v>
      </c>
      <c r="V229" s="190" t="s">
        <v>692</v>
      </c>
      <c r="W229" s="191" t="s">
        <v>3497</v>
      </c>
      <c r="X229" s="191" t="s">
        <v>1145</v>
      </c>
      <c r="Y229" s="191" t="s">
        <v>1171</v>
      </c>
      <c r="Z229" s="190" t="s">
        <v>692</v>
      </c>
      <c r="AA229" s="191" t="s">
        <v>1210</v>
      </c>
      <c r="AB229" s="191" t="s">
        <v>2230</v>
      </c>
      <c r="AC229" s="191" t="s">
        <v>2231</v>
      </c>
      <c r="AD229" s="191"/>
      <c r="AE229" s="190" t="s">
        <v>692</v>
      </c>
      <c r="AF229" s="192" t="s">
        <v>1228</v>
      </c>
      <c r="AG229" s="192" t="s">
        <v>1624</v>
      </c>
      <c r="AH229" s="192"/>
      <c r="AI229" s="193" t="s">
        <v>1732</v>
      </c>
      <c r="AJ229" s="190" t="s">
        <v>693</v>
      </c>
      <c r="AK229" s="194" t="str">
        <f t="shared" si="13"/>
        <v>No</v>
      </c>
      <c r="AL229" s="190" t="s">
        <v>692</v>
      </c>
      <c r="AM229" s="7" t="str">
        <f t="shared" si="16"/>
        <v>No</v>
      </c>
      <c r="AN229" s="190" t="s">
        <v>692</v>
      </c>
      <c r="AO229" s="25" t="s">
        <v>1416</v>
      </c>
      <c r="AP229" s="190" t="s">
        <v>692</v>
      </c>
      <c r="AQ229" s="3382"/>
      <c r="AR229" s="190" t="s">
        <v>693</v>
      </c>
      <c r="AS229" s="1105"/>
      <c r="AT229" s="1106"/>
      <c r="AU229" s="1095"/>
      <c r="AV229" s="1107"/>
      <c r="AW229" s="1107">
        <v>235061</v>
      </c>
      <c r="AX229" s="1107" t="s">
        <v>226</v>
      </c>
      <c r="AY229" s="1108" t="s">
        <v>1754</v>
      </c>
      <c r="AZ229" s="1119" t="s">
        <v>171</v>
      </c>
      <c r="BA229" s="1117" t="s">
        <v>215</v>
      </c>
      <c r="BB229" s="1109"/>
      <c r="BC229" s="1110"/>
      <c r="BD229" s="1110"/>
      <c r="BE229" s="1110"/>
      <c r="BF229" s="1110"/>
      <c r="BG229" s="1110"/>
      <c r="BH229" s="1110"/>
      <c r="BI229" s="1110"/>
      <c r="BJ229" s="1110"/>
      <c r="BK229" s="1108"/>
      <c r="BL229" s="1111" t="s">
        <v>1240</v>
      </c>
      <c r="BM229" s="1110" t="s">
        <v>342</v>
      </c>
      <c r="BN229" s="1110" t="s">
        <v>692</v>
      </c>
      <c r="BO229" s="3568"/>
    </row>
    <row r="230" spans="1:67" s="9" customFormat="1" ht="12" customHeight="1" x14ac:dyDescent="0.3">
      <c r="A230" s="1095">
        <v>223</v>
      </c>
      <c r="B230" s="1112" t="s">
        <v>762</v>
      </c>
      <c r="C230" s="1107" t="s">
        <v>771</v>
      </c>
      <c r="D230" s="1110" t="s">
        <v>793</v>
      </c>
      <c r="E230" s="1099"/>
      <c r="F230" s="1100" t="s">
        <v>27</v>
      </c>
      <c r="G230" s="1120" t="s">
        <v>995</v>
      </c>
      <c r="H230" s="1114"/>
      <c r="I230" s="1103"/>
      <c r="J230" s="1115"/>
      <c r="K230" s="728">
        <v>1</v>
      </c>
      <c r="L230" s="185">
        <v>0</v>
      </c>
      <c r="M230" s="186">
        <v>1</v>
      </c>
      <c r="N230" s="1795">
        <v>0</v>
      </c>
      <c r="O230" s="187">
        <v>0</v>
      </c>
      <c r="P230" s="188">
        <v>0</v>
      </c>
      <c r="Q230" s="3465">
        <v>0</v>
      </c>
      <c r="R230" s="3485"/>
      <c r="S230" s="189">
        <f t="shared" si="14"/>
        <v>2</v>
      </c>
      <c r="T230" s="189">
        <f t="shared" si="15"/>
        <v>2</v>
      </c>
      <c r="U230" s="995" t="s">
        <v>1612</v>
      </c>
      <c r="V230" s="190" t="s">
        <v>692</v>
      </c>
      <c r="W230" s="191" t="s">
        <v>1613</v>
      </c>
      <c r="X230" s="191"/>
      <c r="Y230" s="191" t="s">
        <v>1176</v>
      </c>
      <c r="Z230" s="190" t="s">
        <v>692</v>
      </c>
      <c r="AA230" s="191" t="s">
        <v>1213</v>
      </c>
      <c r="AB230" s="191"/>
      <c r="AC230" s="191" t="s">
        <v>1295</v>
      </c>
      <c r="AD230" s="191"/>
      <c r="AE230" s="190" t="s">
        <v>692</v>
      </c>
      <c r="AF230" s="192" t="s">
        <v>1228</v>
      </c>
      <c r="AG230" s="192"/>
      <c r="AH230" s="192"/>
      <c r="AI230" s="193"/>
      <c r="AJ230" s="190" t="s">
        <v>693</v>
      </c>
      <c r="AK230" s="194" t="str">
        <f t="shared" si="13"/>
        <v>No</v>
      </c>
      <c r="AL230" s="190" t="s">
        <v>692</v>
      </c>
      <c r="AM230" s="7" t="str">
        <f t="shared" si="16"/>
        <v>No</v>
      </c>
      <c r="AN230" s="190" t="s">
        <v>692</v>
      </c>
      <c r="AO230" s="25" t="str">
        <f>IF(Q230=0,"No","")</f>
        <v>No</v>
      </c>
      <c r="AP230" s="190" t="s">
        <v>692</v>
      </c>
      <c r="AQ230" s="3382"/>
      <c r="AR230" s="190" t="s">
        <v>693</v>
      </c>
      <c r="AS230" s="1105"/>
      <c r="AT230" s="1106"/>
      <c r="AU230" s="1095"/>
      <c r="AV230" s="1107" t="s">
        <v>44</v>
      </c>
      <c r="AW230" s="1107">
        <v>1566</v>
      </c>
      <c r="AX230" s="1107" t="s">
        <v>226</v>
      </c>
      <c r="AY230" s="1108" t="s">
        <v>1754</v>
      </c>
      <c r="AZ230" s="1119" t="s">
        <v>171</v>
      </c>
      <c r="BA230" s="1117" t="s">
        <v>215</v>
      </c>
      <c r="BB230" s="1109" t="s">
        <v>3</v>
      </c>
      <c r="BC230" s="1110" t="s">
        <v>3</v>
      </c>
      <c r="BD230" s="1110"/>
      <c r="BE230" s="1110" t="s">
        <v>3</v>
      </c>
      <c r="BF230" s="1110" t="s">
        <v>3</v>
      </c>
      <c r="BG230" s="1110"/>
      <c r="BH230" s="1110" t="s">
        <v>3</v>
      </c>
      <c r="BI230" s="1110" t="s">
        <v>3</v>
      </c>
      <c r="BJ230" s="1110"/>
      <c r="BK230" s="1108"/>
      <c r="BL230" s="1111" t="s">
        <v>1239</v>
      </c>
      <c r="BM230" s="1110" t="s">
        <v>342</v>
      </c>
      <c r="BN230" s="1110" t="s">
        <v>692</v>
      </c>
      <c r="BO230" s="3568"/>
    </row>
    <row r="231" spans="1:67" s="9" customFormat="1" ht="12" customHeight="1" x14ac:dyDescent="0.3">
      <c r="A231" s="1121">
        <v>224</v>
      </c>
      <c r="B231" s="1122" t="s">
        <v>762</v>
      </c>
      <c r="C231" s="1123" t="s">
        <v>771</v>
      </c>
      <c r="D231" s="1124" t="s">
        <v>793</v>
      </c>
      <c r="E231" s="1125"/>
      <c r="F231" s="1126" t="s">
        <v>27</v>
      </c>
      <c r="G231" s="1127" t="s">
        <v>2232</v>
      </c>
      <c r="H231" s="1128"/>
      <c r="I231" s="1129"/>
      <c r="J231" s="1130"/>
      <c r="K231" s="742">
        <v>1</v>
      </c>
      <c r="L231" s="743">
        <v>0</v>
      </c>
      <c r="M231" s="744">
        <v>1</v>
      </c>
      <c r="N231" s="1798">
        <v>0</v>
      </c>
      <c r="O231" s="745">
        <v>0</v>
      </c>
      <c r="P231" s="746">
        <v>0</v>
      </c>
      <c r="Q231" s="3492">
        <v>0</v>
      </c>
      <c r="R231" s="3486"/>
      <c r="S231" s="747">
        <f t="shared" si="14"/>
        <v>2</v>
      </c>
      <c r="T231" s="747">
        <f t="shared" si="15"/>
        <v>2</v>
      </c>
      <c r="U231" s="1010" t="s">
        <v>1612</v>
      </c>
      <c r="V231" s="749" t="s">
        <v>692</v>
      </c>
      <c r="W231" s="752" t="s">
        <v>1613</v>
      </c>
      <c r="X231" s="752"/>
      <c r="Y231" s="752" t="s">
        <v>1176</v>
      </c>
      <c r="Z231" s="749" t="s">
        <v>692</v>
      </c>
      <c r="AA231" s="752" t="s">
        <v>1213</v>
      </c>
      <c r="AB231" s="752"/>
      <c r="AC231" s="752" t="s">
        <v>1295</v>
      </c>
      <c r="AD231" s="752"/>
      <c r="AE231" s="749" t="s">
        <v>692</v>
      </c>
      <c r="AF231" s="753" t="s">
        <v>158</v>
      </c>
      <c r="AG231" s="753"/>
      <c r="AH231" s="753"/>
      <c r="AI231" s="754"/>
      <c r="AJ231" s="749" t="s">
        <v>693</v>
      </c>
      <c r="AK231" s="755" t="str">
        <f t="shared" si="13"/>
        <v>No</v>
      </c>
      <c r="AL231" s="749" t="s">
        <v>692</v>
      </c>
      <c r="AM231" s="86" t="str">
        <f t="shared" si="16"/>
        <v>No</v>
      </c>
      <c r="AN231" s="749" t="s">
        <v>692</v>
      </c>
      <c r="AO231" s="87" t="str">
        <f>IF(Q231=0,"No","")</f>
        <v>No</v>
      </c>
      <c r="AP231" s="749" t="s">
        <v>692</v>
      </c>
      <c r="AQ231" s="3384"/>
      <c r="AR231" s="749" t="s">
        <v>693</v>
      </c>
      <c r="AS231" s="1131"/>
      <c r="AT231" s="1132"/>
      <c r="AU231" s="1121"/>
      <c r="AV231" s="1123" t="s">
        <v>44</v>
      </c>
      <c r="AW231" s="1123">
        <v>1566</v>
      </c>
      <c r="AX231" s="1123" t="s">
        <v>226</v>
      </c>
      <c r="AY231" s="1133" t="s">
        <v>1754</v>
      </c>
      <c r="AZ231" s="1134" t="s">
        <v>171</v>
      </c>
      <c r="BA231" s="1135" t="s">
        <v>215</v>
      </c>
      <c r="BB231" s="1136" t="s">
        <v>3</v>
      </c>
      <c r="BC231" s="1124" t="s">
        <v>3</v>
      </c>
      <c r="BD231" s="1124"/>
      <c r="BE231" s="1124" t="s">
        <v>3</v>
      </c>
      <c r="BF231" s="1124" t="s">
        <v>3</v>
      </c>
      <c r="BG231" s="1124"/>
      <c r="BH231" s="1124" t="s">
        <v>3</v>
      </c>
      <c r="BI231" s="1124" t="s">
        <v>3</v>
      </c>
      <c r="BJ231" s="1124"/>
      <c r="BK231" s="1133"/>
      <c r="BL231" s="1137" t="s">
        <v>1239</v>
      </c>
      <c r="BM231" s="1124" t="s">
        <v>342</v>
      </c>
      <c r="BN231" s="1124" t="s">
        <v>692</v>
      </c>
      <c r="BO231" s="3569"/>
    </row>
    <row r="232" spans="1:67" s="9" customFormat="1" ht="12" customHeight="1" x14ac:dyDescent="0.3">
      <c r="A232" s="1138">
        <v>225</v>
      </c>
      <c r="B232" s="1139" t="s">
        <v>762</v>
      </c>
      <c r="C232" s="1140" t="s">
        <v>2233</v>
      </c>
      <c r="D232" s="1141" t="s">
        <v>2234</v>
      </c>
      <c r="E232" s="1142" t="s">
        <v>3</v>
      </c>
      <c r="F232" s="1143" t="s">
        <v>3</v>
      </c>
      <c r="G232" s="1144" t="s">
        <v>2234</v>
      </c>
      <c r="H232" s="1145"/>
      <c r="I232" s="1146"/>
      <c r="J232" s="1147"/>
      <c r="K232" s="767">
        <v>8</v>
      </c>
      <c r="L232" s="768">
        <v>2</v>
      </c>
      <c r="M232" s="769">
        <v>8</v>
      </c>
      <c r="N232" s="3424">
        <v>0</v>
      </c>
      <c r="O232" s="770">
        <v>0</v>
      </c>
      <c r="P232" s="771">
        <v>0</v>
      </c>
      <c r="Q232" s="3493">
        <v>0</v>
      </c>
      <c r="R232" s="3487"/>
      <c r="S232" s="715">
        <f t="shared" si="14"/>
        <v>18</v>
      </c>
      <c r="T232" s="715">
        <f t="shared" si="15"/>
        <v>18</v>
      </c>
      <c r="U232" s="1075" t="s">
        <v>2235</v>
      </c>
      <c r="V232" s="112" t="s">
        <v>692</v>
      </c>
      <c r="W232" s="773" t="s">
        <v>2236</v>
      </c>
      <c r="X232" s="773" t="s">
        <v>2237</v>
      </c>
      <c r="Y232" s="773" t="s">
        <v>2238</v>
      </c>
      <c r="Z232" s="112" t="s">
        <v>692</v>
      </c>
      <c r="AA232" s="773" t="s">
        <v>2239</v>
      </c>
      <c r="AB232" s="773" t="s">
        <v>2240</v>
      </c>
      <c r="AC232" s="773" t="s">
        <v>2241</v>
      </c>
      <c r="AD232" s="773"/>
      <c r="AE232" s="112" t="s">
        <v>692</v>
      </c>
      <c r="AF232" s="3428" t="s">
        <v>1231</v>
      </c>
      <c r="AG232" s="774"/>
      <c r="AH232" s="774"/>
      <c r="AI232" s="775"/>
      <c r="AJ232" s="112" t="s">
        <v>693</v>
      </c>
      <c r="AK232" s="945" t="s">
        <v>1239</v>
      </c>
      <c r="AL232" s="112" t="s">
        <v>692</v>
      </c>
      <c r="AM232" s="123" t="s">
        <v>2242</v>
      </c>
      <c r="AN232" s="112" t="s">
        <v>690</v>
      </c>
      <c r="AO232" s="946" t="s">
        <v>1786</v>
      </c>
      <c r="AP232" s="112" t="s">
        <v>692</v>
      </c>
      <c r="AQ232" s="3377"/>
      <c r="AR232" s="112" t="s">
        <v>693</v>
      </c>
      <c r="AS232" s="1148"/>
      <c r="AT232" s="1149"/>
      <c r="AU232" s="1138"/>
      <c r="AV232" s="1150"/>
      <c r="AW232" s="1150"/>
      <c r="AX232" s="1150"/>
      <c r="AY232" s="1329" t="s">
        <v>2233</v>
      </c>
      <c r="AZ232" s="1152" t="s">
        <v>227</v>
      </c>
      <c r="BA232" s="1153"/>
      <c r="BB232" s="1154"/>
      <c r="BC232" s="1155"/>
      <c r="BD232" s="1155"/>
      <c r="BE232" s="1155"/>
      <c r="BF232" s="1155"/>
      <c r="BG232" s="1155"/>
      <c r="BH232" s="1155"/>
      <c r="BI232" s="1155"/>
      <c r="BJ232" s="1155"/>
      <c r="BK232" s="1151"/>
      <c r="BL232" s="1201" t="s">
        <v>1240</v>
      </c>
      <c r="BM232" s="1155" t="s">
        <v>342</v>
      </c>
      <c r="BN232" s="1155" t="s">
        <v>1241</v>
      </c>
      <c r="BO232" s="3570"/>
    </row>
    <row r="233" spans="1:67" s="9" customFormat="1" ht="12" customHeight="1" x14ac:dyDescent="0.3">
      <c r="A233" s="1156">
        <v>226</v>
      </c>
      <c r="B233" s="1157" t="s">
        <v>762</v>
      </c>
      <c r="C233" s="1158" t="s">
        <v>2233</v>
      </c>
      <c r="D233" s="1159" t="s">
        <v>2243</v>
      </c>
      <c r="E233" s="1160" t="s">
        <v>3</v>
      </c>
      <c r="F233" s="1161" t="s">
        <v>3</v>
      </c>
      <c r="G233" s="1162" t="s">
        <v>2243</v>
      </c>
      <c r="H233" s="1163"/>
      <c r="I233" s="1164"/>
      <c r="J233" s="1165"/>
      <c r="K233" s="787">
        <v>4</v>
      </c>
      <c r="L233" s="788">
        <v>2</v>
      </c>
      <c r="M233" s="789">
        <v>4</v>
      </c>
      <c r="N233" s="3426">
        <v>0</v>
      </c>
      <c r="O233" s="790">
        <v>0</v>
      </c>
      <c r="P233" s="791">
        <v>0</v>
      </c>
      <c r="Q233" s="3494">
        <v>0</v>
      </c>
      <c r="R233" s="3488"/>
      <c r="S233" s="189">
        <f t="shared" si="14"/>
        <v>10</v>
      </c>
      <c r="T233" s="189">
        <f t="shared" si="15"/>
        <v>10</v>
      </c>
      <c r="U233" s="1076" t="s">
        <v>2235</v>
      </c>
      <c r="V233" s="190" t="s">
        <v>692</v>
      </c>
      <c r="W233" s="793" t="s">
        <v>2236</v>
      </c>
      <c r="X233" s="793" t="s">
        <v>2237</v>
      </c>
      <c r="Y233" s="793" t="s">
        <v>2238</v>
      </c>
      <c r="Z233" s="190" t="s">
        <v>692</v>
      </c>
      <c r="AA233" s="793" t="s">
        <v>2244</v>
      </c>
      <c r="AB233" s="793" t="s">
        <v>2240</v>
      </c>
      <c r="AC233" s="793" t="s">
        <v>2245</v>
      </c>
      <c r="AD233" s="793"/>
      <c r="AE233" s="190" t="s">
        <v>692</v>
      </c>
      <c r="AF233" s="3429" t="s">
        <v>1231</v>
      </c>
      <c r="AG233" s="794"/>
      <c r="AH233" s="794"/>
      <c r="AI233" s="795"/>
      <c r="AJ233" s="190" t="s">
        <v>693</v>
      </c>
      <c r="AK233" s="796" t="s">
        <v>1239</v>
      </c>
      <c r="AL233" s="190" t="s">
        <v>692</v>
      </c>
      <c r="AM233" s="96" t="s">
        <v>2242</v>
      </c>
      <c r="AN233" s="190" t="s">
        <v>690</v>
      </c>
      <c r="AO233" s="159" t="s">
        <v>1786</v>
      </c>
      <c r="AP233" s="190" t="s">
        <v>692</v>
      </c>
      <c r="AQ233" s="3378"/>
      <c r="AR233" s="190" t="s">
        <v>693</v>
      </c>
      <c r="AS233" s="1166"/>
      <c r="AT233" s="1167"/>
      <c r="AU233" s="1156"/>
      <c r="AV233" s="1168"/>
      <c r="AW233" s="1168"/>
      <c r="AX233" s="1168"/>
      <c r="AY233" s="1330" t="s">
        <v>2233</v>
      </c>
      <c r="AZ233" s="1170" t="s">
        <v>227</v>
      </c>
      <c r="BA233" s="1171"/>
      <c r="BB233" s="1172"/>
      <c r="BC233" s="1173"/>
      <c r="BD233" s="1173"/>
      <c r="BE233" s="1173"/>
      <c r="BF233" s="1173"/>
      <c r="BG233" s="1173"/>
      <c r="BH233" s="1173"/>
      <c r="BI233" s="1173"/>
      <c r="BJ233" s="1173"/>
      <c r="BK233" s="1169"/>
      <c r="BL233" s="1202" t="s">
        <v>1240</v>
      </c>
      <c r="BM233" s="1173" t="s">
        <v>342</v>
      </c>
      <c r="BN233" s="1173" t="s">
        <v>1241</v>
      </c>
      <c r="BO233" s="3571"/>
    </row>
    <row r="234" spans="1:67" s="9" customFormat="1" ht="12" customHeight="1" x14ac:dyDescent="0.3">
      <c r="A234" s="1156">
        <v>227</v>
      </c>
      <c r="B234" s="1157" t="s">
        <v>762</v>
      </c>
      <c r="C234" s="1158" t="s">
        <v>2233</v>
      </c>
      <c r="D234" s="1159" t="s">
        <v>2246</v>
      </c>
      <c r="E234" s="1160" t="s">
        <v>3</v>
      </c>
      <c r="F234" s="1161" t="s">
        <v>3</v>
      </c>
      <c r="G234" s="1162" t="s">
        <v>2246</v>
      </c>
      <c r="H234" s="1163"/>
      <c r="I234" s="1164"/>
      <c r="J234" s="1165"/>
      <c r="K234" s="802">
        <v>1</v>
      </c>
      <c r="L234" s="788">
        <v>0</v>
      </c>
      <c r="M234" s="789">
        <v>1</v>
      </c>
      <c r="N234" s="3426">
        <v>0</v>
      </c>
      <c r="O234" s="790">
        <v>0</v>
      </c>
      <c r="P234" s="791">
        <v>0</v>
      </c>
      <c r="Q234" s="3494">
        <v>0</v>
      </c>
      <c r="R234" s="3488"/>
      <c r="S234" s="189">
        <f t="shared" si="14"/>
        <v>2</v>
      </c>
      <c r="T234" s="189">
        <f t="shared" si="15"/>
        <v>2</v>
      </c>
      <c r="U234" s="1076" t="s">
        <v>1612</v>
      </c>
      <c r="V234" s="190" t="s">
        <v>692</v>
      </c>
      <c r="W234" s="793" t="s">
        <v>3502</v>
      </c>
      <c r="X234" s="793"/>
      <c r="Y234" s="793" t="s">
        <v>1176</v>
      </c>
      <c r="Z234" s="190" t="s">
        <v>692</v>
      </c>
      <c r="AA234" s="793" t="s">
        <v>1213</v>
      </c>
      <c r="AB234" s="793"/>
      <c r="AC234" s="793" t="s">
        <v>1295</v>
      </c>
      <c r="AD234" s="793"/>
      <c r="AE234" s="190" t="s">
        <v>692</v>
      </c>
      <c r="AF234" s="3429" t="s">
        <v>1231</v>
      </c>
      <c r="AG234" s="794"/>
      <c r="AH234" s="794"/>
      <c r="AI234" s="795"/>
      <c r="AJ234" s="190" t="s">
        <v>693</v>
      </c>
      <c r="AK234" s="796" t="s">
        <v>1239</v>
      </c>
      <c r="AL234" s="190" t="s">
        <v>692</v>
      </c>
      <c r="AM234" s="96" t="s">
        <v>1786</v>
      </c>
      <c r="AN234" s="190" t="s">
        <v>692</v>
      </c>
      <c r="AO234" s="159" t="s">
        <v>1786</v>
      </c>
      <c r="AP234" s="190" t="s">
        <v>692</v>
      </c>
      <c r="AQ234" s="3378"/>
      <c r="AR234" s="190" t="s">
        <v>693</v>
      </c>
      <c r="AS234" s="1166"/>
      <c r="AT234" s="1167"/>
      <c r="AU234" s="1156"/>
      <c r="AV234" s="1168"/>
      <c r="AW234" s="1168"/>
      <c r="AX234" s="1168"/>
      <c r="AY234" s="1330" t="s">
        <v>2233</v>
      </c>
      <c r="AZ234" s="1170" t="s">
        <v>227</v>
      </c>
      <c r="BA234" s="1171"/>
      <c r="BB234" s="1172"/>
      <c r="BC234" s="1173"/>
      <c r="BD234" s="1173"/>
      <c r="BE234" s="1173"/>
      <c r="BF234" s="1173"/>
      <c r="BG234" s="1173"/>
      <c r="BH234" s="1173"/>
      <c r="BI234" s="1173"/>
      <c r="BJ234" s="1173"/>
      <c r="BK234" s="1169"/>
      <c r="BL234" s="1202" t="s">
        <v>1239</v>
      </c>
      <c r="BM234" s="1173" t="s">
        <v>342</v>
      </c>
      <c r="BN234" s="1173" t="s">
        <v>1241</v>
      </c>
      <c r="BO234" s="3571"/>
    </row>
    <row r="235" spans="1:67" s="9" customFormat="1" ht="12" customHeight="1" x14ac:dyDescent="0.3">
      <c r="A235" s="1156">
        <v>228</v>
      </c>
      <c r="B235" s="1174" t="s">
        <v>762</v>
      </c>
      <c r="C235" s="1175" t="s">
        <v>2233</v>
      </c>
      <c r="D235" s="1176" t="s">
        <v>2246</v>
      </c>
      <c r="E235" s="1160"/>
      <c r="F235" s="1161" t="s">
        <v>3</v>
      </c>
      <c r="G235" s="1177" t="s">
        <v>2247</v>
      </c>
      <c r="H235" s="1178"/>
      <c r="I235" s="1164"/>
      <c r="J235" s="1179"/>
      <c r="K235" s="787">
        <v>1</v>
      </c>
      <c r="L235" s="788">
        <v>0</v>
      </c>
      <c r="M235" s="789">
        <v>0</v>
      </c>
      <c r="N235" s="3425">
        <v>0</v>
      </c>
      <c r="O235" s="790">
        <v>0</v>
      </c>
      <c r="P235" s="791">
        <v>0</v>
      </c>
      <c r="Q235" s="3494">
        <v>0</v>
      </c>
      <c r="R235" s="3488"/>
      <c r="S235" s="189">
        <f t="shared" si="14"/>
        <v>1</v>
      </c>
      <c r="T235" s="189">
        <f t="shared" si="15"/>
        <v>1</v>
      </c>
      <c r="U235" s="1076" t="s">
        <v>1612</v>
      </c>
      <c r="V235" s="190" t="s">
        <v>692</v>
      </c>
      <c r="W235" s="793" t="s">
        <v>1613</v>
      </c>
      <c r="X235" s="793"/>
      <c r="Y235" s="793" t="s">
        <v>1176</v>
      </c>
      <c r="Z235" s="190" t="s">
        <v>692</v>
      </c>
      <c r="AA235" s="793" t="s">
        <v>1213</v>
      </c>
      <c r="AB235" s="793"/>
      <c r="AC235" s="793" t="s">
        <v>1295</v>
      </c>
      <c r="AD235" s="793"/>
      <c r="AE235" s="190" t="s">
        <v>692</v>
      </c>
      <c r="AF235" s="3429" t="s">
        <v>1232</v>
      </c>
      <c r="AG235" s="794"/>
      <c r="AH235" s="794"/>
      <c r="AI235" s="795"/>
      <c r="AJ235" s="190" t="s">
        <v>693</v>
      </c>
      <c r="AK235" s="796" t="s">
        <v>1239</v>
      </c>
      <c r="AL235" s="190" t="s">
        <v>692</v>
      </c>
      <c r="AM235" s="96" t="s">
        <v>1786</v>
      </c>
      <c r="AN235" s="190" t="s">
        <v>692</v>
      </c>
      <c r="AO235" s="159" t="s">
        <v>1786</v>
      </c>
      <c r="AP235" s="190" t="s">
        <v>692</v>
      </c>
      <c r="AQ235" s="3378"/>
      <c r="AR235" s="190" t="s">
        <v>693</v>
      </c>
      <c r="AS235" s="1166"/>
      <c r="AT235" s="1167"/>
      <c r="AU235" s="1156" t="s">
        <v>2248</v>
      </c>
      <c r="AV235" s="1168" t="s">
        <v>66</v>
      </c>
      <c r="AW235" s="1168">
        <v>232756</v>
      </c>
      <c r="AX235" s="1168" t="s">
        <v>228</v>
      </c>
      <c r="AY235" s="1330"/>
      <c r="AZ235" s="1180" t="s">
        <v>227</v>
      </c>
      <c r="BA235" s="1171" t="s">
        <v>230</v>
      </c>
      <c r="BB235" s="1172"/>
      <c r="BC235" s="1173"/>
      <c r="BD235" s="1173"/>
      <c r="BE235" s="1173"/>
      <c r="BF235" s="1173"/>
      <c r="BG235" s="1173"/>
      <c r="BH235" s="1173"/>
      <c r="BI235" s="1173"/>
      <c r="BJ235" s="1173"/>
      <c r="BK235" s="1169"/>
      <c r="BL235" s="1202" t="s">
        <v>1239</v>
      </c>
      <c r="BM235" s="1173"/>
      <c r="BN235" s="1173"/>
      <c r="BO235" s="3571" t="s">
        <v>2249</v>
      </c>
    </row>
    <row r="236" spans="1:67" s="9" customFormat="1" ht="12" customHeight="1" x14ac:dyDescent="0.3">
      <c r="A236" s="1156">
        <v>229</v>
      </c>
      <c r="B236" s="1174" t="s">
        <v>762</v>
      </c>
      <c r="C236" s="1175" t="s">
        <v>2233</v>
      </c>
      <c r="D236" s="1176" t="s">
        <v>2246</v>
      </c>
      <c r="E236" s="1160"/>
      <c r="F236" s="1161" t="s">
        <v>27</v>
      </c>
      <c r="G236" s="1177" t="s">
        <v>2250</v>
      </c>
      <c r="H236" s="1178"/>
      <c r="I236" s="1164"/>
      <c r="J236" s="1179"/>
      <c r="K236" s="802">
        <v>1</v>
      </c>
      <c r="L236" s="788">
        <v>0</v>
      </c>
      <c r="M236" s="789">
        <v>1</v>
      </c>
      <c r="N236" s="3426">
        <v>0</v>
      </c>
      <c r="O236" s="790">
        <v>0</v>
      </c>
      <c r="P236" s="791">
        <v>0</v>
      </c>
      <c r="Q236" s="3494">
        <v>0</v>
      </c>
      <c r="R236" s="3488"/>
      <c r="S236" s="189">
        <f t="shared" si="14"/>
        <v>2</v>
      </c>
      <c r="T236" s="189">
        <f t="shared" si="15"/>
        <v>2</v>
      </c>
      <c r="U236" s="1076" t="s">
        <v>1612</v>
      </c>
      <c r="V236" s="190" t="s">
        <v>692</v>
      </c>
      <c r="W236" s="793" t="s">
        <v>1613</v>
      </c>
      <c r="X236" s="793"/>
      <c r="Y236" s="793" t="s">
        <v>1176</v>
      </c>
      <c r="Z236" s="190" t="s">
        <v>692</v>
      </c>
      <c r="AA236" s="793" t="s">
        <v>1213</v>
      </c>
      <c r="AB236" s="793"/>
      <c r="AC236" s="793" t="s">
        <v>1295</v>
      </c>
      <c r="AD236" s="793"/>
      <c r="AE236" s="190" t="s">
        <v>692</v>
      </c>
      <c r="AF236" s="3429" t="s">
        <v>1228</v>
      </c>
      <c r="AG236" s="794"/>
      <c r="AH236" s="794"/>
      <c r="AI236" s="795"/>
      <c r="AJ236" s="190" t="s">
        <v>693</v>
      </c>
      <c r="AK236" s="796" t="s">
        <v>1239</v>
      </c>
      <c r="AL236" s="190" t="s">
        <v>692</v>
      </c>
      <c r="AM236" s="96" t="s">
        <v>1786</v>
      </c>
      <c r="AN236" s="190" t="s">
        <v>692</v>
      </c>
      <c r="AO236" s="159" t="s">
        <v>1786</v>
      </c>
      <c r="AP236" s="190" t="s">
        <v>692</v>
      </c>
      <c r="AQ236" s="3378"/>
      <c r="AR236" s="190" t="s">
        <v>693</v>
      </c>
      <c r="AS236" s="1166"/>
      <c r="AT236" s="1167"/>
      <c r="AU236" s="1156"/>
      <c r="AV236" s="1168" t="s">
        <v>44</v>
      </c>
      <c r="AW236" s="1168">
        <v>233706</v>
      </c>
      <c r="AX236" s="1168" t="s">
        <v>229</v>
      </c>
      <c r="AY236" s="1169"/>
      <c r="AZ236" s="1180" t="s">
        <v>227</v>
      </c>
      <c r="BA236" s="1171" t="s">
        <v>230</v>
      </c>
      <c r="BB236" s="1172"/>
      <c r="BC236" s="1173"/>
      <c r="BD236" s="1173"/>
      <c r="BE236" s="1173"/>
      <c r="BF236" s="1173"/>
      <c r="BG236" s="1173"/>
      <c r="BH236" s="1173" t="s">
        <v>3</v>
      </c>
      <c r="BI236" s="1173" t="s">
        <v>3</v>
      </c>
      <c r="BJ236" s="1173" t="s">
        <v>3</v>
      </c>
      <c r="BK236" s="1169"/>
      <c r="BL236" s="1202" t="s">
        <v>1239</v>
      </c>
      <c r="BM236" s="1173" t="s">
        <v>1630</v>
      </c>
      <c r="BN236" s="1173" t="s">
        <v>1244</v>
      </c>
      <c r="BO236" s="3571" t="s">
        <v>2251</v>
      </c>
    </row>
    <row r="237" spans="1:67" s="9" customFormat="1" ht="12" customHeight="1" x14ac:dyDescent="0.3">
      <c r="A237" s="1156">
        <v>230</v>
      </c>
      <c r="B237" s="1174" t="s">
        <v>762</v>
      </c>
      <c r="C237" s="1175" t="s">
        <v>2233</v>
      </c>
      <c r="D237" s="1176" t="s">
        <v>2234</v>
      </c>
      <c r="E237" s="1160"/>
      <c r="F237" s="1161" t="s">
        <v>3</v>
      </c>
      <c r="G237" s="1177" t="s">
        <v>2252</v>
      </c>
      <c r="H237" s="1178"/>
      <c r="I237" s="1164"/>
      <c r="J237" s="1179"/>
      <c r="K237" s="787">
        <v>8</v>
      </c>
      <c r="L237" s="788">
        <v>2</v>
      </c>
      <c r="M237" s="789">
        <v>8</v>
      </c>
      <c r="N237" s="3426">
        <v>0</v>
      </c>
      <c r="O237" s="790">
        <v>0</v>
      </c>
      <c r="P237" s="791">
        <v>0</v>
      </c>
      <c r="Q237" s="3494">
        <v>0</v>
      </c>
      <c r="R237" s="3488"/>
      <c r="S237" s="189">
        <f t="shared" si="14"/>
        <v>18</v>
      </c>
      <c r="T237" s="189">
        <f t="shared" si="15"/>
        <v>18</v>
      </c>
      <c r="U237" s="1076" t="s">
        <v>2253</v>
      </c>
      <c r="V237" s="190" t="s">
        <v>692</v>
      </c>
      <c r="W237" s="793" t="s">
        <v>2254</v>
      </c>
      <c r="X237" s="793" t="s">
        <v>2255</v>
      </c>
      <c r="Y237" s="793" t="s">
        <v>2256</v>
      </c>
      <c r="Z237" s="190" t="s">
        <v>692</v>
      </c>
      <c r="AA237" s="793" t="s">
        <v>3495</v>
      </c>
      <c r="AB237" s="793" t="s">
        <v>2257</v>
      </c>
      <c r="AC237" s="793" t="s">
        <v>2201</v>
      </c>
      <c r="AD237" s="793"/>
      <c r="AE237" s="190" t="s">
        <v>692</v>
      </c>
      <c r="AF237" s="3429" t="s">
        <v>1228</v>
      </c>
      <c r="AG237" s="794"/>
      <c r="AH237" s="794"/>
      <c r="AI237" s="795"/>
      <c r="AJ237" s="190" t="s">
        <v>693</v>
      </c>
      <c r="AK237" s="796" t="s">
        <v>1239</v>
      </c>
      <c r="AL237" s="190" t="s">
        <v>692</v>
      </c>
      <c r="AM237" s="96" t="s">
        <v>2242</v>
      </c>
      <c r="AN237" s="190" t="s">
        <v>690</v>
      </c>
      <c r="AO237" s="159" t="s">
        <v>1786</v>
      </c>
      <c r="AP237" s="190" t="s">
        <v>692</v>
      </c>
      <c r="AQ237" s="3378"/>
      <c r="AR237" s="190" t="s">
        <v>693</v>
      </c>
      <c r="AS237" s="1166"/>
      <c r="AT237" s="1167"/>
      <c r="AU237" s="1156"/>
      <c r="AV237" s="1168" t="s">
        <v>44</v>
      </c>
      <c r="AW237" s="1168">
        <v>232757</v>
      </c>
      <c r="AX237" s="1168" t="s">
        <v>231</v>
      </c>
      <c r="AY237" s="1169" t="s">
        <v>2258</v>
      </c>
      <c r="AZ237" s="1180" t="s">
        <v>227</v>
      </c>
      <c r="BA237" s="1171" t="s">
        <v>230</v>
      </c>
      <c r="BB237" s="1172"/>
      <c r="BC237" s="1173"/>
      <c r="BD237" s="1173"/>
      <c r="BE237" s="1173"/>
      <c r="BF237" s="1173" t="s">
        <v>3</v>
      </c>
      <c r="BG237" s="1173" t="s">
        <v>3</v>
      </c>
      <c r="BH237" s="1173"/>
      <c r="BI237" s="1173" t="s">
        <v>3</v>
      </c>
      <c r="BJ237" s="1173"/>
      <c r="BK237" s="1169"/>
      <c r="BL237" s="1202" t="s">
        <v>1240</v>
      </c>
      <c r="BM237" s="1173" t="s">
        <v>342</v>
      </c>
      <c r="BN237" s="1173" t="s">
        <v>692</v>
      </c>
      <c r="BO237" s="3571"/>
    </row>
    <row r="238" spans="1:67" s="9" customFormat="1" ht="12" customHeight="1" x14ac:dyDescent="0.3">
      <c r="A238" s="1156">
        <v>231</v>
      </c>
      <c r="B238" s="1174" t="s">
        <v>762</v>
      </c>
      <c r="C238" s="1175" t="s">
        <v>2233</v>
      </c>
      <c r="D238" s="1176" t="s">
        <v>2243</v>
      </c>
      <c r="E238" s="1160"/>
      <c r="F238" s="1161" t="s">
        <v>3</v>
      </c>
      <c r="G238" s="1177" t="s">
        <v>2259</v>
      </c>
      <c r="H238" s="1178"/>
      <c r="I238" s="1164"/>
      <c r="J238" s="1179"/>
      <c r="K238" s="802">
        <v>4</v>
      </c>
      <c r="L238" s="788">
        <v>2</v>
      </c>
      <c r="M238" s="789">
        <v>4</v>
      </c>
      <c r="N238" s="3426">
        <v>0</v>
      </c>
      <c r="O238" s="790">
        <v>0</v>
      </c>
      <c r="P238" s="791">
        <v>0</v>
      </c>
      <c r="Q238" s="3494">
        <v>0</v>
      </c>
      <c r="R238" s="3488"/>
      <c r="S238" s="189">
        <f t="shared" si="14"/>
        <v>10</v>
      </c>
      <c r="T238" s="189">
        <f t="shared" si="15"/>
        <v>10</v>
      </c>
      <c r="U238" s="1076" t="s">
        <v>2253</v>
      </c>
      <c r="V238" s="190" t="s">
        <v>692</v>
      </c>
      <c r="W238" s="793" t="s">
        <v>2254</v>
      </c>
      <c r="X238" s="793" t="s">
        <v>2255</v>
      </c>
      <c r="Y238" s="793" t="s">
        <v>2256</v>
      </c>
      <c r="Z238" s="190" t="s">
        <v>692</v>
      </c>
      <c r="AA238" s="793" t="s">
        <v>3495</v>
      </c>
      <c r="AB238" s="793" t="s">
        <v>2257</v>
      </c>
      <c r="AC238" s="793" t="s">
        <v>2205</v>
      </c>
      <c r="AD238" s="793"/>
      <c r="AE238" s="190" t="s">
        <v>692</v>
      </c>
      <c r="AF238" s="3429" t="s">
        <v>1228</v>
      </c>
      <c r="AG238" s="794"/>
      <c r="AH238" s="794"/>
      <c r="AI238" s="795"/>
      <c r="AJ238" s="190" t="s">
        <v>693</v>
      </c>
      <c r="AK238" s="796" t="s">
        <v>1239</v>
      </c>
      <c r="AL238" s="190" t="s">
        <v>692</v>
      </c>
      <c r="AM238" s="96" t="s">
        <v>2242</v>
      </c>
      <c r="AN238" s="190" t="s">
        <v>690</v>
      </c>
      <c r="AO238" s="159" t="s">
        <v>1786</v>
      </c>
      <c r="AP238" s="190" t="s">
        <v>692</v>
      </c>
      <c r="AQ238" s="3378"/>
      <c r="AR238" s="190" t="s">
        <v>693</v>
      </c>
      <c r="AS238" s="1166"/>
      <c r="AT238" s="1167"/>
      <c r="AU238" s="1156"/>
      <c r="AV238" s="1168" t="s">
        <v>44</v>
      </c>
      <c r="AW238" s="1168">
        <v>232757</v>
      </c>
      <c r="AX238" s="1168" t="s">
        <v>231</v>
      </c>
      <c r="AY238" s="1169" t="s">
        <v>2258</v>
      </c>
      <c r="AZ238" s="1180" t="s">
        <v>227</v>
      </c>
      <c r="BA238" s="1171" t="s">
        <v>230</v>
      </c>
      <c r="BB238" s="1172"/>
      <c r="BC238" s="1173"/>
      <c r="BD238" s="1173"/>
      <c r="BE238" s="1173"/>
      <c r="BF238" s="1173" t="s">
        <v>3</v>
      </c>
      <c r="BG238" s="1173" t="s">
        <v>3</v>
      </c>
      <c r="BH238" s="1173"/>
      <c r="BI238" s="1173" t="s">
        <v>3</v>
      </c>
      <c r="BJ238" s="1173"/>
      <c r="BK238" s="1169"/>
      <c r="BL238" s="1202" t="s">
        <v>1240</v>
      </c>
      <c r="BM238" s="1173" t="s">
        <v>342</v>
      </c>
      <c r="BN238" s="1173" t="s">
        <v>692</v>
      </c>
      <c r="BO238" s="3571"/>
    </row>
    <row r="239" spans="1:67" s="9" customFormat="1" ht="12" customHeight="1" x14ac:dyDescent="0.3">
      <c r="A239" s="1156">
        <v>232</v>
      </c>
      <c r="B239" s="1174" t="s">
        <v>762</v>
      </c>
      <c r="C239" s="1175" t="s">
        <v>2233</v>
      </c>
      <c r="D239" s="1176" t="s">
        <v>2246</v>
      </c>
      <c r="E239" s="1160"/>
      <c r="F239" s="1161" t="s">
        <v>27</v>
      </c>
      <c r="G239" s="1177" t="s">
        <v>2260</v>
      </c>
      <c r="H239" s="1178"/>
      <c r="I239" s="1164"/>
      <c r="J239" s="1179"/>
      <c r="K239" s="787">
        <v>1</v>
      </c>
      <c r="L239" s="788">
        <v>0</v>
      </c>
      <c r="M239" s="789">
        <v>1</v>
      </c>
      <c r="N239" s="3425">
        <v>0</v>
      </c>
      <c r="O239" s="790">
        <v>0</v>
      </c>
      <c r="P239" s="791">
        <v>0</v>
      </c>
      <c r="Q239" s="3494">
        <v>0</v>
      </c>
      <c r="R239" s="3488"/>
      <c r="S239" s="189">
        <f t="shared" si="14"/>
        <v>2</v>
      </c>
      <c r="T239" s="189">
        <f t="shared" si="15"/>
        <v>2</v>
      </c>
      <c r="U239" s="1076" t="s">
        <v>1612</v>
      </c>
      <c r="V239" s="190" t="s">
        <v>692</v>
      </c>
      <c r="W239" s="793" t="s">
        <v>1613</v>
      </c>
      <c r="X239" s="793"/>
      <c r="Y239" s="793" t="s">
        <v>1176</v>
      </c>
      <c r="Z239" s="190" t="s">
        <v>692</v>
      </c>
      <c r="AA239" s="793" t="s">
        <v>1213</v>
      </c>
      <c r="AB239" s="793"/>
      <c r="AC239" s="793" t="s">
        <v>1295</v>
      </c>
      <c r="AD239" s="793"/>
      <c r="AE239" s="190" t="s">
        <v>692</v>
      </c>
      <c r="AF239" s="3429" t="s">
        <v>1228</v>
      </c>
      <c r="AG239" s="794"/>
      <c r="AH239" s="794"/>
      <c r="AI239" s="795"/>
      <c r="AJ239" s="190" t="s">
        <v>693</v>
      </c>
      <c r="AK239" s="796" t="s">
        <v>1239</v>
      </c>
      <c r="AL239" s="190" t="s">
        <v>692</v>
      </c>
      <c r="AM239" s="96" t="s">
        <v>1786</v>
      </c>
      <c r="AN239" s="190" t="s">
        <v>692</v>
      </c>
      <c r="AO239" s="159" t="s">
        <v>1786</v>
      </c>
      <c r="AP239" s="190" t="s">
        <v>692</v>
      </c>
      <c r="AQ239" s="3378"/>
      <c r="AR239" s="190" t="s">
        <v>693</v>
      </c>
      <c r="AS239" s="1166"/>
      <c r="AT239" s="1167"/>
      <c r="AU239" s="1156"/>
      <c r="AV239" s="1168" t="s">
        <v>44</v>
      </c>
      <c r="AW239" s="1168">
        <v>232757</v>
      </c>
      <c r="AX239" s="1168" t="s">
        <v>231</v>
      </c>
      <c r="AY239" s="1169" t="s">
        <v>2258</v>
      </c>
      <c r="AZ239" s="1180" t="s">
        <v>227</v>
      </c>
      <c r="BA239" s="1171" t="s">
        <v>230</v>
      </c>
      <c r="BB239" s="1172"/>
      <c r="BC239" s="1173"/>
      <c r="BD239" s="1173"/>
      <c r="BE239" s="1173"/>
      <c r="BF239" s="1173" t="s">
        <v>3</v>
      </c>
      <c r="BG239" s="1173" t="s">
        <v>3</v>
      </c>
      <c r="BH239" s="1173"/>
      <c r="BI239" s="1173" t="s">
        <v>3</v>
      </c>
      <c r="BJ239" s="1173"/>
      <c r="BK239" s="1169"/>
      <c r="BL239" s="1202" t="s">
        <v>1239</v>
      </c>
      <c r="BM239" s="1173" t="s">
        <v>342</v>
      </c>
      <c r="BN239" s="1173" t="s">
        <v>692</v>
      </c>
      <c r="BO239" s="3571"/>
    </row>
    <row r="240" spans="1:67" s="9" customFormat="1" ht="12" customHeight="1" x14ac:dyDescent="0.3">
      <c r="A240" s="1156">
        <v>233</v>
      </c>
      <c r="B240" s="1174" t="s">
        <v>762</v>
      </c>
      <c r="C240" s="1175" t="s">
        <v>2233</v>
      </c>
      <c r="D240" s="1176" t="s">
        <v>2234</v>
      </c>
      <c r="E240" s="1160"/>
      <c r="F240" s="1161" t="s">
        <v>27</v>
      </c>
      <c r="G240" s="1177" t="s">
        <v>2261</v>
      </c>
      <c r="H240" s="1178"/>
      <c r="I240" s="1164"/>
      <c r="J240" s="1179"/>
      <c r="K240" s="802">
        <v>8</v>
      </c>
      <c r="L240" s="788">
        <v>2</v>
      </c>
      <c r="M240" s="789">
        <v>8</v>
      </c>
      <c r="N240" s="3426">
        <v>0</v>
      </c>
      <c r="O240" s="790">
        <v>0</v>
      </c>
      <c r="P240" s="791">
        <v>0</v>
      </c>
      <c r="Q240" s="3494">
        <v>0</v>
      </c>
      <c r="R240" s="3488"/>
      <c r="S240" s="189">
        <f t="shared" si="14"/>
        <v>18</v>
      </c>
      <c r="T240" s="189">
        <f t="shared" si="15"/>
        <v>18</v>
      </c>
      <c r="U240" s="1076" t="s">
        <v>2262</v>
      </c>
      <c r="V240" s="190" t="s">
        <v>692</v>
      </c>
      <c r="W240" s="793" t="s">
        <v>2263</v>
      </c>
      <c r="X240" s="793" t="s">
        <v>2255</v>
      </c>
      <c r="Y240" s="793" t="s">
        <v>2256</v>
      </c>
      <c r="Z240" s="190" t="s">
        <v>692</v>
      </c>
      <c r="AA240" s="793" t="s">
        <v>3495</v>
      </c>
      <c r="AB240" s="793" t="s">
        <v>2264</v>
      </c>
      <c r="AC240" s="793" t="s">
        <v>2265</v>
      </c>
      <c r="AD240" s="793"/>
      <c r="AE240" s="190" t="s">
        <v>692</v>
      </c>
      <c r="AF240" s="3429" t="s">
        <v>158</v>
      </c>
      <c r="AG240" s="794"/>
      <c r="AH240" s="794"/>
      <c r="AI240" s="795"/>
      <c r="AJ240" s="190" t="s">
        <v>693</v>
      </c>
      <c r="AK240" s="796" t="s">
        <v>1239</v>
      </c>
      <c r="AL240" s="190" t="s">
        <v>692</v>
      </c>
      <c r="AM240" s="96" t="s">
        <v>2242</v>
      </c>
      <c r="AN240" s="190" t="s">
        <v>690</v>
      </c>
      <c r="AO240" s="159" t="s">
        <v>1786</v>
      </c>
      <c r="AP240" s="190" t="s">
        <v>692</v>
      </c>
      <c r="AQ240" s="3378"/>
      <c r="AR240" s="190" t="s">
        <v>693</v>
      </c>
      <c r="AS240" s="1166"/>
      <c r="AT240" s="1167"/>
      <c r="AU240" s="1156"/>
      <c r="AV240" s="1168"/>
      <c r="AW240" s="1168">
        <v>1008545</v>
      </c>
      <c r="AX240" s="1168" t="s">
        <v>232</v>
      </c>
      <c r="AY240" s="1169" t="s">
        <v>232</v>
      </c>
      <c r="AZ240" s="1180" t="s">
        <v>227</v>
      </c>
      <c r="BA240" s="1171" t="s">
        <v>230</v>
      </c>
      <c r="BB240" s="1172"/>
      <c r="BC240" s="1173"/>
      <c r="BD240" s="1173"/>
      <c r="BE240" s="1173"/>
      <c r="BF240" s="1173"/>
      <c r="BG240" s="1173"/>
      <c r="BH240" s="1173"/>
      <c r="BI240" s="1173"/>
      <c r="BJ240" s="1173"/>
      <c r="BK240" s="1169"/>
      <c r="BL240" s="1202" t="s">
        <v>1240</v>
      </c>
      <c r="BM240" s="1173" t="s">
        <v>342</v>
      </c>
      <c r="BN240" s="1173" t="s">
        <v>1241</v>
      </c>
      <c r="BO240" s="3571"/>
    </row>
    <row r="241" spans="1:67" s="9" customFormat="1" ht="12" customHeight="1" x14ac:dyDescent="0.3">
      <c r="A241" s="1156">
        <v>234</v>
      </c>
      <c r="B241" s="1174" t="s">
        <v>762</v>
      </c>
      <c r="C241" s="1175" t="s">
        <v>2233</v>
      </c>
      <c r="D241" s="1176" t="s">
        <v>2243</v>
      </c>
      <c r="E241" s="1160"/>
      <c r="F241" s="1161" t="s">
        <v>3</v>
      </c>
      <c r="G241" s="1177" t="s">
        <v>2266</v>
      </c>
      <c r="H241" s="1178"/>
      <c r="I241" s="1164"/>
      <c r="J241" s="1179"/>
      <c r="K241" s="787">
        <v>4</v>
      </c>
      <c r="L241" s="788">
        <v>2</v>
      </c>
      <c r="M241" s="789">
        <v>4</v>
      </c>
      <c r="N241" s="3426">
        <v>0</v>
      </c>
      <c r="O241" s="790">
        <v>0</v>
      </c>
      <c r="P241" s="791">
        <v>0</v>
      </c>
      <c r="Q241" s="3494">
        <v>0</v>
      </c>
      <c r="R241" s="3488"/>
      <c r="S241" s="189">
        <f t="shared" si="14"/>
        <v>10</v>
      </c>
      <c r="T241" s="189">
        <f t="shared" si="15"/>
        <v>10</v>
      </c>
      <c r="U241" s="1076" t="s">
        <v>2262</v>
      </c>
      <c r="V241" s="190" t="s">
        <v>692</v>
      </c>
      <c r="W241" s="793" t="s">
        <v>2263</v>
      </c>
      <c r="X241" s="793" t="s">
        <v>2255</v>
      </c>
      <c r="Y241" s="793" t="s">
        <v>2256</v>
      </c>
      <c r="Z241" s="190" t="s">
        <v>692</v>
      </c>
      <c r="AA241" s="793" t="s">
        <v>3495</v>
      </c>
      <c r="AB241" s="793" t="s">
        <v>2264</v>
      </c>
      <c r="AC241" s="793" t="s">
        <v>2265</v>
      </c>
      <c r="AD241" s="793"/>
      <c r="AE241" s="190" t="s">
        <v>692</v>
      </c>
      <c r="AF241" s="3429" t="s">
        <v>158</v>
      </c>
      <c r="AG241" s="794"/>
      <c r="AH241" s="794"/>
      <c r="AI241" s="795"/>
      <c r="AJ241" s="190" t="s">
        <v>693</v>
      </c>
      <c r="AK241" s="796" t="s">
        <v>1239</v>
      </c>
      <c r="AL241" s="190" t="s">
        <v>692</v>
      </c>
      <c r="AM241" s="96" t="s">
        <v>2242</v>
      </c>
      <c r="AN241" s="190" t="s">
        <v>690</v>
      </c>
      <c r="AO241" s="159" t="s">
        <v>1786</v>
      </c>
      <c r="AP241" s="190" t="s">
        <v>692</v>
      </c>
      <c r="AQ241" s="3378"/>
      <c r="AR241" s="190" t="s">
        <v>693</v>
      </c>
      <c r="AS241" s="1166"/>
      <c r="AT241" s="1167"/>
      <c r="AU241" s="1156"/>
      <c r="AV241" s="1168"/>
      <c r="AW241" s="1168">
        <v>1008545</v>
      </c>
      <c r="AX241" s="1168" t="s">
        <v>232</v>
      </c>
      <c r="AY241" s="1169" t="s">
        <v>232</v>
      </c>
      <c r="AZ241" s="1180" t="s">
        <v>227</v>
      </c>
      <c r="BA241" s="1171" t="s">
        <v>230</v>
      </c>
      <c r="BB241" s="1172"/>
      <c r="BC241" s="1173"/>
      <c r="BD241" s="1173"/>
      <c r="BE241" s="1173"/>
      <c r="BF241" s="1173"/>
      <c r="BG241" s="1173"/>
      <c r="BH241" s="1173"/>
      <c r="BI241" s="1173"/>
      <c r="BJ241" s="1173"/>
      <c r="BK241" s="1169"/>
      <c r="BL241" s="1202" t="s">
        <v>1240</v>
      </c>
      <c r="BM241" s="1173" t="s">
        <v>342</v>
      </c>
      <c r="BN241" s="1173" t="s">
        <v>1241</v>
      </c>
      <c r="BO241" s="3571"/>
    </row>
    <row r="242" spans="1:67" s="9" customFormat="1" ht="12" customHeight="1" x14ac:dyDescent="0.3">
      <c r="A242" s="1156">
        <v>235</v>
      </c>
      <c r="B242" s="1174" t="s">
        <v>762</v>
      </c>
      <c r="C242" s="1175" t="s">
        <v>2233</v>
      </c>
      <c r="D242" s="1176" t="s">
        <v>2246</v>
      </c>
      <c r="E242" s="1160"/>
      <c r="F242" s="1161" t="s">
        <v>27</v>
      </c>
      <c r="G242" s="1177" t="s">
        <v>2267</v>
      </c>
      <c r="H242" s="1178"/>
      <c r="I242" s="1164"/>
      <c r="J242" s="1179"/>
      <c r="K242" s="802">
        <v>1</v>
      </c>
      <c r="L242" s="788">
        <v>0</v>
      </c>
      <c r="M242" s="789">
        <v>1</v>
      </c>
      <c r="N242" s="3426">
        <v>0</v>
      </c>
      <c r="O242" s="790">
        <v>0</v>
      </c>
      <c r="P242" s="791">
        <v>0</v>
      </c>
      <c r="Q242" s="3494">
        <v>0</v>
      </c>
      <c r="R242" s="3488"/>
      <c r="S242" s="189">
        <f t="shared" si="14"/>
        <v>2</v>
      </c>
      <c r="T242" s="189">
        <f t="shared" si="15"/>
        <v>2</v>
      </c>
      <c r="U242" s="1076" t="s">
        <v>1612</v>
      </c>
      <c r="V242" s="190" t="s">
        <v>692</v>
      </c>
      <c r="W242" s="793" t="s">
        <v>1613</v>
      </c>
      <c r="X242" s="793"/>
      <c r="Y242" s="793" t="s">
        <v>1176</v>
      </c>
      <c r="Z242" s="190" t="s">
        <v>692</v>
      </c>
      <c r="AA242" s="793" t="s">
        <v>1213</v>
      </c>
      <c r="AB242" s="793"/>
      <c r="AC242" s="793" t="s">
        <v>2265</v>
      </c>
      <c r="AD242" s="793"/>
      <c r="AE242" s="190" t="s">
        <v>692</v>
      </c>
      <c r="AF242" s="3429" t="s">
        <v>158</v>
      </c>
      <c r="AG242" s="794"/>
      <c r="AH242" s="794"/>
      <c r="AI242" s="795"/>
      <c r="AJ242" s="190" t="s">
        <v>693</v>
      </c>
      <c r="AK242" s="796" t="s">
        <v>1239</v>
      </c>
      <c r="AL242" s="190" t="s">
        <v>692</v>
      </c>
      <c r="AM242" s="96" t="s">
        <v>1786</v>
      </c>
      <c r="AN242" s="190" t="s">
        <v>692</v>
      </c>
      <c r="AO242" s="159" t="s">
        <v>1786</v>
      </c>
      <c r="AP242" s="190" t="s">
        <v>692</v>
      </c>
      <c r="AQ242" s="3378"/>
      <c r="AR242" s="190" t="s">
        <v>693</v>
      </c>
      <c r="AS242" s="1166"/>
      <c r="AT242" s="1167"/>
      <c r="AU242" s="1156"/>
      <c r="AV242" s="1168"/>
      <c r="AW242" s="1168">
        <v>1008545</v>
      </c>
      <c r="AX242" s="1168" t="s">
        <v>232</v>
      </c>
      <c r="AY242" s="1169" t="s">
        <v>232</v>
      </c>
      <c r="AZ242" s="1180" t="s">
        <v>227</v>
      </c>
      <c r="BA242" s="1171" t="s">
        <v>230</v>
      </c>
      <c r="BB242" s="1172"/>
      <c r="BC242" s="1173"/>
      <c r="BD242" s="1173"/>
      <c r="BE242" s="1173"/>
      <c r="BF242" s="1173"/>
      <c r="BG242" s="1173"/>
      <c r="BH242" s="1173"/>
      <c r="BI242" s="1173"/>
      <c r="BJ242" s="1173"/>
      <c r="BK242" s="1169"/>
      <c r="BL242" s="1202" t="s">
        <v>1239</v>
      </c>
      <c r="BM242" s="1173" t="s">
        <v>342</v>
      </c>
      <c r="BN242" s="1173" t="s">
        <v>1241</v>
      </c>
      <c r="BO242" s="3571"/>
    </row>
    <row r="243" spans="1:67" s="9" customFormat="1" ht="12" customHeight="1" x14ac:dyDescent="0.3">
      <c r="A243" s="1156">
        <v>236</v>
      </c>
      <c r="B243" s="1174" t="s">
        <v>762</v>
      </c>
      <c r="C243" s="1175" t="s">
        <v>2233</v>
      </c>
      <c r="D243" s="1176" t="s">
        <v>2234</v>
      </c>
      <c r="E243" s="1160"/>
      <c r="F243" s="1161" t="s">
        <v>3</v>
      </c>
      <c r="G243" s="1181" t="s">
        <v>2268</v>
      </c>
      <c r="H243" s="1178"/>
      <c r="I243" s="1164"/>
      <c r="J243" s="1179"/>
      <c r="K243" s="787">
        <v>8</v>
      </c>
      <c r="L243" s="788">
        <v>2</v>
      </c>
      <c r="M243" s="789">
        <v>8</v>
      </c>
      <c r="N243" s="3425">
        <v>0</v>
      </c>
      <c r="O243" s="790">
        <v>0</v>
      </c>
      <c r="P243" s="791">
        <v>1</v>
      </c>
      <c r="Q243" s="3494">
        <v>0</v>
      </c>
      <c r="R243" s="3488"/>
      <c r="S243" s="189">
        <f t="shared" si="14"/>
        <v>19</v>
      </c>
      <c r="T243" s="189">
        <f t="shared" si="15"/>
        <v>19</v>
      </c>
      <c r="U243" s="1076" t="s">
        <v>2269</v>
      </c>
      <c r="V243" s="190" t="s">
        <v>692</v>
      </c>
      <c r="W243" s="793" t="s">
        <v>2270</v>
      </c>
      <c r="X243" s="793" t="s">
        <v>2255</v>
      </c>
      <c r="Y243" s="793" t="s">
        <v>2256</v>
      </c>
      <c r="Z243" s="190" t="s">
        <v>692</v>
      </c>
      <c r="AA243" s="793" t="s">
        <v>3495</v>
      </c>
      <c r="AB243" s="793" t="s">
        <v>2271</v>
      </c>
      <c r="AC243" s="793" t="s">
        <v>2265</v>
      </c>
      <c r="AD243" s="793"/>
      <c r="AE243" s="190" t="s">
        <v>692</v>
      </c>
      <c r="AF243" s="3429" t="s">
        <v>1228</v>
      </c>
      <c r="AG243" s="794"/>
      <c r="AH243" s="794"/>
      <c r="AI243" s="795"/>
      <c r="AJ243" s="190" t="s">
        <v>693</v>
      </c>
      <c r="AK243" s="796" t="s">
        <v>1239</v>
      </c>
      <c r="AL243" s="190" t="s">
        <v>692</v>
      </c>
      <c r="AM243" s="96" t="s">
        <v>2272</v>
      </c>
      <c r="AN243" s="190" t="s">
        <v>690</v>
      </c>
      <c r="AO243" s="159" t="s">
        <v>1786</v>
      </c>
      <c r="AP243" s="190" t="s">
        <v>692</v>
      </c>
      <c r="AQ243" s="3378"/>
      <c r="AR243" s="190" t="s">
        <v>693</v>
      </c>
      <c r="AS243" s="1166"/>
      <c r="AT243" s="1167"/>
      <c r="AU243" s="1156" t="s">
        <v>2273</v>
      </c>
      <c r="AV243" s="1168" t="s">
        <v>44</v>
      </c>
      <c r="AW243" s="1168">
        <v>232759</v>
      </c>
      <c r="AX243" s="1168" t="s">
        <v>234</v>
      </c>
      <c r="AY243" s="1169" t="s">
        <v>2274</v>
      </c>
      <c r="AZ243" s="1180" t="s">
        <v>173</v>
      </c>
      <c r="BA243" s="1171" t="s">
        <v>233</v>
      </c>
      <c r="BB243" s="1172"/>
      <c r="BC243" s="1173"/>
      <c r="BD243" s="1173"/>
      <c r="BE243" s="1173" t="s">
        <v>3</v>
      </c>
      <c r="BF243" s="1173" t="s">
        <v>3</v>
      </c>
      <c r="BG243" s="1173" t="s">
        <v>3</v>
      </c>
      <c r="BH243" s="1173" t="s">
        <v>3</v>
      </c>
      <c r="BI243" s="1173" t="s">
        <v>3</v>
      </c>
      <c r="BJ243" s="1173" t="s">
        <v>3</v>
      </c>
      <c r="BK243" s="1169"/>
      <c r="BL243" s="1202" t="s">
        <v>1239</v>
      </c>
      <c r="BM243" s="1173" t="s">
        <v>342</v>
      </c>
      <c r="BN243" s="1173" t="s">
        <v>1244</v>
      </c>
      <c r="BO243" s="3571" t="s">
        <v>2120</v>
      </c>
    </row>
    <row r="244" spans="1:67" s="9" customFormat="1" ht="12" customHeight="1" x14ac:dyDescent="0.3">
      <c r="A244" s="1156">
        <v>237</v>
      </c>
      <c r="B244" s="1174" t="s">
        <v>762</v>
      </c>
      <c r="C244" s="1175" t="s">
        <v>2233</v>
      </c>
      <c r="D244" s="1176" t="s">
        <v>2243</v>
      </c>
      <c r="E244" s="1160"/>
      <c r="F244" s="1161" t="s">
        <v>3</v>
      </c>
      <c r="G244" s="1181" t="s">
        <v>2275</v>
      </c>
      <c r="H244" s="1178"/>
      <c r="I244" s="1164"/>
      <c r="J244" s="1179"/>
      <c r="K244" s="802">
        <v>4</v>
      </c>
      <c r="L244" s="788">
        <v>2</v>
      </c>
      <c r="M244" s="789">
        <v>2</v>
      </c>
      <c r="N244" s="3426">
        <v>0</v>
      </c>
      <c r="O244" s="790">
        <v>0</v>
      </c>
      <c r="P244" s="791">
        <v>1</v>
      </c>
      <c r="Q244" s="3494">
        <v>0</v>
      </c>
      <c r="R244" s="3488"/>
      <c r="S244" s="189">
        <f t="shared" si="14"/>
        <v>9</v>
      </c>
      <c r="T244" s="189">
        <f t="shared" si="15"/>
        <v>9</v>
      </c>
      <c r="U244" s="1076" t="s">
        <v>2269</v>
      </c>
      <c r="V244" s="190" t="s">
        <v>692</v>
      </c>
      <c r="W244" s="793" t="s">
        <v>2270</v>
      </c>
      <c r="X244" s="793" t="s">
        <v>2255</v>
      </c>
      <c r="Y244" s="793" t="s">
        <v>2256</v>
      </c>
      <c r="Z244" s="190" t="s">
        <v>692</v>
      </c>
      <c r="AA244" s="793" t="s">
        <v>3495</v>
      </c>
      <c r="AB244" s="793" t="s">
        <v>2271</v>
      </c>
      <c r="AC244" s="793" t="s">
        <v>2265</v>
      </c>
      <c r="AD244" s="793"/>
      <c r="AE244" s="190" t="s">
        <v>692</v>
      </c>
      <c r="AF244" s="3429" t="s">
        <v>1228</v>
      </c>
      <c r="AG244" s="794"/>
      <c r="AH244" s="794"/>
      <c r="AI244" s="795"/>
      <c r="AJ244" s="190" t="s">
        <v>693</v>
      </c>
      <c r="AK244" s="796" t="s">
        <v>1239</v>
      </c>
      <c r="AL244" s="190" t="s">
        <v>692</v>
      </c>
      <c r="AM244" s="96" t="s">
        <v>2272</v>
      </c>
      <c r="AN244" s="190" t="s">
        <v>690</v>
      </c>
      <c r="AO244" s="159" t="s">
        <v>1786</v>
      </c>
      <c r="AP244" s="190" t="s">
        <v>692</v>
      </c>
      <c r="AQ244" s="3378"/>
      <c r="AR244" s="190" t="s">
        <v>693</v>
      </c>
      <c r="AS244" s="1166"/>
      <c r="AT244" s="1167"/>
      <c r="AU244" s="1156" t="s">
        <v>2273</v>
      </c>
      <c r="AV244" s="1168" t="s">
        <v>44</v>
      </c>
      <c r="AW244" s="1168">
        <v>232759</v>
      </c>
      <c r="AX244" s="1168" t="s">
        <v>234</v>
      </c>
      <c r="AY244" s="1169" t="s">
        <v>2274</v>
      </c>
      <c r="AZ244" s="1180" t="s">
        <v>173</v>
      </c>
      <c r="BA244" s="1171" t="s">
        <v>233</v>
      </c>
      <c r="BB244" s="1172"/>
      <c r="BC244" s="1173"/>
      <c r="BD244" s="1173"/>
      <c r="BE244" s="1173" t="s">
        <v>3</v>
      </c>
      <c r="BF244" s="1173" t="s">
        <v>3</v>
      </c>
      <c r="BG244" s="1173" t="s">
        <v>3</v>
      </c>
      <c r="BH244" s="1173" t="s">
        <v>3</v>
      </c>
      <c r="BI244" s="1173" t="s">
        <v>3</v>
      </c>
      <c r="BJ244" s="1173" t="s">
        <v>3</v>
      </c>
      <c r="BK244" s="1169"/>
      <c r="BL244" s="1202" t="s">
        <v>1239</v>
      </c>
      <c r="BM244" s="1173" t="s">
        <v>342</v>
      </c>
      <c r="BN244" s="1173" t="s">
        <v>1244</v>
      </c>
      <c r="BO244" s="3571" t="s">
        <v>2120</v>
      </c>
    </row>
    <row r="245" spans="1:67" s="9" customFormat="1" ht="12" customHeight="1" x14ac:dyDescent="0.3">
      <c r="A245" s="1156">
        <v>238</v>
      </c>
      <c r="B245" s="1174" t="s">
        <v>762</v>
      </c>
      <c r="C245" s="1175" t="s">
        <v>2233</v>
      </c>
      <c r="D245" s="1176" t="s">
        <v>2246</v>
      </c>
      <c r="E245" s="1160"/>
      <c r="F245" s="1161" t="s">
        <v>27</v>
      </c>
      <c r="G245" s="1181" t="s">
        <v>2276</v>
      </c>
      <c r="H245" s="1178"/>
      <c r="I245" s="1164"/>
      <c r="J245" s="1179"/>
      <c r="K245" s="787">
        <v>1</v>
      </c>
      <c r="L245" s="788">
        <v>0</v>
      </c>
      <c r="M245" s="789">
        <v>1</v>
      </c>
      <c r="N245" s="3426">
        <v>0</v>
      </c>
      <c r="O245" s="790">
        <v>0</v>
      </c>
      <c r="P245" s="791">
        <v>0</v>
      </c>
      <c r="Q245" s="3494">
        <v>0</v>
      </c>
      <c r="R245" s="3488"/>
      <c r="S245" s="189">
        <f t="shared" si="14"/>
        <v>2</v>
      </c>
      <c r="T245" s="189">
        <f t="shared" si="15"/>
        <v>2</v>
      </c>
      <c r="U245" s="1076" t="s">
        <v>1612</v>
      </c>
      <c r="V245" s="190" t="s">
        <v>692</v>
      </c>
      <c r="W245" s="793" t="s">
        <v>1613</v>
      </c>
      <c r="X245" s="793"/>
      <c r="Y245" s="793" t="s">
        <v>1176</v>
      </c>
      <c r="Z245" s="190" t="s">
        <v>692</v>
      </c>
      <c r="AA245" s="793" t="s">
        <v>1213</v>
      </c>
      <c r="AB245" s="793"/>
      <c r="AC245" s="793" t="s">
        <v>2265</v>
      </c>
      <c r="AD245" s="793"/>
      <c r="AE245" s="190" t="s">
        <v>692</v>
      </c>
      <c r="AF245" s="3429" t="s">
        <v>1228</v>
      </c>
      <c r="AG245" s="794"/>
      <c r="AH245" s="794"/>
      <c r="AI245" s="795"/>
      <c r="AJ245" s="190" t="s">
        <v>693</v>
      </c>
      <c r="AK245" s="796" t="s">
        <v>1239</v>
      </c>
      <c r="AL245" s="190" t="s">
        <v>692</v>
      </c>
      <c r="AM245" s="96" t="s">
        <v>1786</v>
      </c>
      <c r="AN245" s="190" t="s">
        <v>692</v>
      </c>
      <c r="AO245" s="159" t="s">
        <v>1786</v>
      </c>
      <c r="AP245" s="190" t="s">
        <v>692</v>
      </c>
      <c r="AQ245" s="3378"/>
      <c r="AR245" s="190" t="s">
        <v>693</v>
      </c>
      <c r="AS245" s="1166"/>
      <c r="AT245" s="1167"/>
      <c r="AU245" s="1156" t="s">
        <v>2273</v>
      </c>
      <c r="AV245" s="1168" t="s">
        <v>44</v>
      </c>
      <c r="AW245" s="1168">
        <v>232759</v>
      </c>
      <c r="AX245" s="1168" t="s">
        <v>234</v>
      </c>
      <c r="AY245" s="1169" t="s">
        <v>2274</v>
      </c>
      <c r="AZ245" s="1180" t="s">
        <v>173</v>
      </c>
      <c r="BA245" s="1171" t="s">
        <v>233</v>
      </c>
      <c r="BB245" s="1172"/>
      <c r="BC245" s="1173"/>
      <c r="BD245" s="1173"/>
      <c r="BE245" s="1173" t="s">
        <v>3</v>
      </c>
      <c r="BF245" s="1173" t="s">
        <v>3</v>
      </c>
      <c r="BG245" s="1173" t="s">
        <v>3</v>
      </c>
      <c r="BH245" s="1173" t="s">
        <v>3</v>
      </c>
      <c r="BI245" s="1173" t="s">
        <v>3</v>
      </c>
      <c r="BJ245" s="1173" t="s">
        <v>3</v>
      </c>
      <c r="BK245" s="1169"/>
      <c r="BL245" s="1202" t="s">
        <v>1239</v>
      </c>
      <c r="BM245" s="1173" t="s">
        <v>342</v>
      </c>
      <c r="BN245" s="1173" t="s">
        <v>1244</v>
      </c>
      <c r="BO245" s="3571" t="s">
        <v>2120</v>
      </c>
    </row>
    <row r="246" spans="1:67" s="9" customFormat="1" ht="12" customHeight="1" x14ac:dyDescent="0.3">
      <c r="A246" s="1156">
        <v>239</v>
      </c>
      <c r="B246" s="1174" t="s">
        <v>762</v>
      </c>
      <c r="C246" s="1175" t="s">
        <v>2233</v>
      </c>
      <c r="D246" s="1176" t="s">
        <v>2234</v>
      </c>
      <c r="E246" s="1160"/>
      <c r="F246" s="1161" t="s">
        <v>3</v>
      </c>
      <c r="G246" s="1177" t="s">
        <v>2277</v>
      </c>
      <c r="H246" s="1178"/>
      <c r="I246" s="1164"/>
      <c r="J246" s="1179"/>
      <c r="K246" s="802">
        <v>8</v>
      </c>
      <c r="L246" s="788">
        <v>2</v>
      </c>
      <c r="M246" s="789">
        <v>8</v>
      </c>
      <c r="N246" s="3426">
        <v>0</v>
      </c>
      <c r="O246" s="790">
        <v>0</v>
      </c>
      <c r="P246" s="791">
        <v>1</v>
      </c>
      <c r="Q246" s="3494">
        <v>0</v>
      </c>
      <c r="R246" s="3488"/>
      <c r="S246" s="189">
        <f t="shared" si="14"/>
        <v>19</v>
      </c>
      <c r="T246" s="189">
        <f t="shared" si="15"/>
        <v>19</v>
      </c>
      <c r="U246" s="1076" t="s">
        <v>2269</v>
      </c>
      <c r="V246" s="190" t="s">
        <v>692</v>
      </c>
      <c r="W246" s="793" t="s">
        <v>2270</v>
      </c>
      <c r="X246" s="793" t="s">
        <v>2255</v>
      </c>
      <c r="Y246" s="793" t="s">
        <v>2256</v>
      </c>
      <c r="Z246" s="190" t="s">
        <v>692</v>
      </c>
      <c r="AA246" s="793" t="s">
        <v>3495</v>
      </c>
      <c r="AB246" s="793" t="s">
        <v>2271</v>
      </c>
      <c r="AC246" s="793" t="s">
        <v>2265</v>
      </c>
      <c r="AD246" s="793"/>
      <c r="AE246" s="190" t="s">
        <v>692</v>
      </c>
      <c r="AF246" s="3429" t="s">
        <v>1228</v>
      </c>
      <c r="AG246" s="794"/>
      <c r="AH246" s="794"/>
      <c r="AI246" s="795"/>
      <c r="AJ246" s="190" t="s">
        <v>693</v>
      </c>
      <c r="AK246" s="796" t="s">
        <v>1239</v>
      </c>
      <c r="AL246" s="190" t="s">
        <v>692</v>
      </c>
      <c r="AM246" s="96" t="s">
        <v>2272</v>
      </c>
      <c r="AN246" s="190" t="s">
        <v>690</v>
      </c>
      <c r="AO246" s="159" t="s">
        <v>1786</v>
      </c>
      <c r="AP246" s="190" t="s">
        <v>692</v>
      </c>
      <c r="AQ246" s="3378"/>
      <c r="AR246" s="190" t="s">
        <v>693</v>
      </c>
      <c r="AS246" s="1166"/>
      <c r="AT246" s="1167"/>
      <c r="AU246" s="1156"/>
      <c r="AV246" s="1168" t="s">
        <v>44</v>
      </c>
      <c r="AW246" s="1168">
        <v>232759</v>
      </c>
      <c r="AX246" s="1168" t="s">
        <v>234</v>
      </c>
      <c r="AY246" s="1169" t="s">
        <v>2278</v>
      </c>
      <c r="AZ246" s="1180" t="s">
        <v>227</v>
      </c>
      <c r="BA246" s="1171" t="s">
        <v>230</v>
      </c>
      <c r="BB246" s="1172"/>
      <c r="BC246" s="1173"/>
      <c r="BD246" s="1173"/>
      <c r="BE246" s="1173" t="s">
        <v>3</v>
      </c>
      <c r="BF246" s="1173" t="s">
        <v>3</v>
      </c>
      <c r="BG246" s="1173" t="s">
        <v>3</v>
      </c>
      <c r="BH246" s="1173" t="s">
        <v>3</v>
      </c>
      <c r="BI246" s="1173" t="s">
        <v>3</v>
      </c>
      <c r="BJ246" s="1173" t="s">
        <v>3</v>
      </c>
      <c r="BK246" s="1169"/>
      <c r="BL246" s="1202" t="s">
        <v>1240</v>
      </c>
      <c r="BM246" s="1173" t="s">
        <v>342</v>
      </c>
      <c r="BN246" s="1173" t="s">
        <v>1241</v>
      </c>
      <c r="BO246" s="3571"/>
    </row>
    <row r="247" spans="1:67" s="9" customFormat="1" ht="12" customHeight="1" x14ac:dyDescent="0.3">
      <c r="A247" s="1156">
        <v>240</v>
      </c>
      <c r="B247" s="1174" t="s">
        <v>762</v>
      </c>
      <c r="C247" s="1175" t="s">
        <v>2233</v>
      </c>
      <c r="D247" s="1176" t="s">
        <v>2243</v>
      </c>
      <c r="E247" s="1160"/>
      <c r="F247" s="1161" t="s">
        <v>3</v>
      </c>
      <c r="G247" s="1177" t="s">
        <v>2279</v>
      </c>
      <c r="H247" s="1178"/>
      <c r="I247" s="1164"/>
      <c r="J247" s="1179"/>
      <c r="K247" s="787">
        <v>4</v>
      </c>
      <c r="L247" s="788">
        <v>2</v>
      </c>
      <c r="M247" s="789">
        <v>4</v>
      </c>
      <c r="N247" s="3425">
        <v>0</v>
      </c>
      <c r="O247" s="790">
        <v>0</v>
      </c>
      <c r="P247" s="791">
        <v>1</v>
      </c>
      <c r="Q247" s="3494">
        <v>0</v>
      </c>
      <c r="R247" s="3488"/>
      <c r="S247" s="189">
        <f t="shared" si="14"/>
        <v>11</v>
      </c>
      <c r="T247" s="189">
        <f t="shared" si="15"/>
        <v>11</v>
      </c>
      <c r="U247" s="1076" t="s">
        <v>2269</v>
      </c>
      <c r="V247" s="190" t="s">
        <v>692</v>
      </c>
      <c r="W247" s="793" t="s">
        <v>2270</v>
      </c>
      <c r="X247" s="793" t="s">
        <v>2255</v>
      </c>
      <c r="Y247" s="793" t="s">
        <v>2256</v>
      </c>
      <c r="Z247" s="190" t="s">
        <v>692</v>
      </c>
      <c r="AA247" s="793" t="s">
        <v>3495</v>
      </c>
      <c r="AB247" s="793" t="s">
        <v>2271</v>
      </c>
      <c r="AC247" s="793" t="s">
        <v>2280</v>
      </c>
      <c r="AD247" s="793"/>
      <c r="AE247" s="190" t="s">
        <v>692</v>
      </c>
      <c r="AF247" s="3429" t="s">
        <v>1228</v>
      </c>
      <c r="AG247" s="794"/>
      <c r="AH247" s="794"/>
      <c r="AI247" s="795"/>
      <c r="AJ247" s="190" t="s">
        <v>693</v>
      </c>
      <c r="AK247" s="796" t="s">
        <v>1239</v>
      </c>
      <c r="AL247" s="190" t="s">
        <v>692</v>
      </c>
      <c r="AM247" s="96" t="s">
        <v>2272</v>
      </c>
      <c r="AN247" s="190" t="s">
        <v>690</v>
      </c>
      <c r="AO247" s="159" t="s">
        <v>1786</v>
      </c>
      <c r="AP247" s="190" t="s">
        <v>692</v>
      </c>
      <c r="AQ247" s="3378"/>
      <c r="AR247" s="190" t="s">
        <v>693</v>
      </c>
      <c r="AS247" s="1166"/>
      <c r="AT247" s="1167"/>
      <c r="AU247" s="1156"/>
      <c r="AV247" s="1168" t="s">
        <v>44</v>
      </c>
      <c r="AW247" s="1168">
        <v>232759</v>
      </c>
      <c r="AX247" s="1168" t="s">
        <v>234</v>
      </c>
      <c r="AY247" s="1169" t="s">
        <v>2278</v>
      </c>
      <c r="AZ247" s="1180" t="s">
        <v>227</v>
      </c>
      <c r="BA247" s="1171" t="s">
        <v>230</v>
      </c>
      <c r="BB247" s="1172"/>
      <c r="BC247" s="1173"/>
      <c r="BD247" s="1173"/>
      <c r="BE247" s="1173" t="s">
        <v>3</v>
      </c>
      <c r="BF247" s="1173" t="s">
        <v>3</v>
      </c>
      <c r="BG247" s="1173" t="s">
        <v>3</v>
      </c>
      <c r="BH247" s="1173" t="s">
        <v>3</v>
      </c>
      <c r="BI247" s="1173" t="s">
        <v>3</v>
      </c>
      <c r="BJ247" s="1173" t="s">
        <v>3</v>
      </c>
      <c r="BK247" s="1169"/>
      <c r="BL247" s="1202" t="s">
        <v>1240</v>
      </c>
      <c r="BM247" s="1173" t="s">
        <v>342</v>
      </c>
      <c r="BN247" s="1173" t="s">
        <v>1241</v>
      </c>
      <c r="BO247" s="3571"/>
    </row>
    <row r="248" spans="1:67" s="9" customFormat="1" ht="12" customHeight="1" x14ac:dyDescent="0.3">
      <c r="A248" s="1156">
        <v>241</v>
      </c>
      <c r="B248" s="1174" t="s">
        <v>762</v>
      </c>
      <c r="C248" s="1175" t="s">
        <v>2233</v>
      </c>
      <c r="D248" s="1176" t="s">
        <v>2246</v>
      </c>
      <c r="E248" s="1160"/>
      <c r="F248" s="1161" t="s">
        <v>27</v>
      </c>
      <c r="G248" s="1177" t="s">
        <v>2281</v>
      </c>
      <c r="H248" s="1178"/>
      <c r="I248" s="1164"/>
      <c r="J248" s="1179"/>
      <c r="K248" s="802">
        <v>1</v>
      </c>
      <c r="L248" s="788">
        <v>0</v>
      </c>
      <c r="M248" s="789">
        <v>1</v>
      </c>
      <c r="N248" s="3426">
        <v>0</v>
      </c>
      <c r="O248" s="790">
        <v>0</v>
      </c>
      <c r="P248" s="791">
        <v>0</v>
      </c>
      <c r="Q248" s="3494">
        <v>0</v>
      </c>
      <c r="R248" s="3488"/>
      <c r="S248" s="189">
        <f t="shared" si="14"/>
        <v>2</v>
      </c>
      <c r="T248" s="189">
        <f t="shared" si="15"/>
        <v>2</v>
      </c>
      <c r="U248" s="1076" t="s">
        <v>1612</v>
      </c>
      <c r="V248" s="190" t="s">
        <v>692</v>
      </c>
      <c r="W248" s="793" t="s">
        <v>1613</v>
      </c>
      <c r="X248" s="793"/>
      <c r="Y248" s="793" t="s">
        <v>1176</v>
      </c>
      <c r="Z248" s="190" t="s">
        <v>692</v>
      </c>
      <c r="AA248" s="793" t="s">
        <v>1213</v>
      </c>
      <c r="AB248" s="793"/>
      <c r="AC248" s="793" t="s">
        <v>1295</v>
      </c>
      <c r="AD248" s="793"/>
      <c r="AE248" s="190" t="s">
        <v>692</v>
      </c>
      <c r="AF248" s="3429" t="s">
        <v>1228</v>
      </c>
      <c r="AG248" s="794"/>
      <c r="AH248" s="794"/>
      <c r="AI248" s="795"/>
      <c r="AJ248" s="190" t="s">
        <v>693</v>
      </c>
      <c r="AK248" s="796" t="s">
        <v>1239</v>
      </c>
      <c r="AL248" s="190" t="s">
        <v>692</v>
      </c>
      <c r="AM248" s="96" t="s">
        <v>1786</v>
      </c>
      <c r="AN248" s="190" t="s">
        <v>692</v>
      </c>
      <c r="AO248" s="159" t="s">
        <v>1786</v>
      </c>
      <c r="AP248" s="190" t="s">
        <v>692</v>
      </c>
      <c r="AQ248" s="3378"/>
      <c r="AR248" s="190" t="s">
        <v>693</v>
      </c>
      <c r="AS248" s="1166"/>
      <c r="AT248" s="1167"/>
      <c r="AU248" s="1156"/>
      <c r="AV248" s="1168" t="s">
        <v>44</v>
      </c>
      <c r="AW248" s="1168">
        <v>232759</v>
      </c>
      <c r="AX248" s="1168" t="s">
        <v>234</v>
      </c>
      <c r="AY248" s="1169" t="s">
        <v>2278</v>
      </c>
      <c r="AZ248" s="1180" t="s">
        <v>227</v>
      </c>
      <c r="BA248" s="1171" t="s">
        <v>230</v>
      </c>
      <c r="BB248" s="1172"/>
      <c r="BC248" s="1173"/>
      <c r="BD248" s="1173"/>
      <c r="BE248" s="1173" t="s">
        <v>3</v>
      </c>
      <c r="BF248" s="1173" t="s">
        <v>3</v>
      </c>
      <c r="BG248" s="1173" t="s">
        <v>3</v>
      </c>
      <c r="BH248" s="1173" t="s">
        <v>3</v>
      </c>
      <c r="BI248" s="1173" t="s">
        <v>3</v>
      </c>
      <c r="BJ248" s="1173" t="s">
        <v>3</v>
      </c>
      <c r="BK248" s="1169"/>
      <c r="BL248" s="1202" t="s">
        <v>1239</v>
      </c>
      <c r="BM248" s="1173" t="s">
        <v>342</v>
      </c>
      <c r="BN248" s="1173" t="s">
        <v>1241</v>
      </c>
      <c r="BO248" s="3571"/>
    </row>
    <row r="249" spans="1:67" s="9" customFormat="1" ht="12" customHeight="1" x14ac:dyDescent="0.3">
      <c r="A249" s="1156">
        <v>242</v>
      </c>
      <c r="B249" s="1174" t="s">
        <v>762</v>
      </c>
      <c r="C249" s="1175" t="s">
        <v>2233</v>
      </c>
      <c r="D249" s="1176" t="s">
        <v>2243</v>
      </c>
      <c r="E249" s="1160"/>
      <c r="F249" s="1161" t="s">
        <v>3</v>
      </c>
      <c r="G249" s="1177" t="s">
        <v>2282</v>
      </c>
      <c r="H249" s="1178"/>
      <c r="I249" s="1164"/>
      <c r="J249" s="1179"/>
      <c r="K249" s="787">
        <v>4</v>
      </c>
      <c r="L249" s="788">
        <v>2</v>
      </c>
      <c r="M249" s="789">
        <v>1</v>
      </c>
      <c r="N249" s="3426">
        <v>0</v>
      </c>
      <c r="O249" s="790">
        <v>0</v>
      </c>
      <c r="P249" s="791">
        <v>0</v>
      </c>
      <c r="Q249" s="3494">
        <v>0</v>
      </c>
      <c r="R249" s="3488"/>
      <c r="S249" s="189">
        <f t="shared" si="14"/>
        <v>7</v>
      </c>
      <c r="T249" s="189">
        <f t="shared" si="15"/>
        <v>7</v>
      </c>
      <c r="U249" s="1076" t="s">
        <v>2283</v>
      </c>
      <c r="V249" s="190" t="s">
        <v>692</v>
      </c>
      <c r="W249" s="793" t="s">
        <v>2284</v>
      </c>
      <c r="X249" s="793" t="s">
        <v>210</v>
      </c>
      <c r="Y249" s="793" t="s">
        <v>2256</v>
      </c>
      <c r="Z249" s="190" t="s">
        <v>692</v>
      </c>
      <c r="AA249" s="793" t="s">
        <v>2143</v>
      </c>
      <c r="AB249" s="793"/>
      <c r="AC249" s="793"/>
      <c r="AD249" s="793"/>
      <c r="AE249" s="190" t="s">
        <v>692</v>
      </c>
      <c r="AF249" s="3429" t="s">
        <v>1228</v>
      </c>
      <c r="AG249" s="794"/>
      <c r="AH249" s="794"/>
      <c r="AI249" s="795"/>
      <c r="AJ249" s="190" t="s">
        <v>693</v>
      </c>
      <c r="AK249" s="796" t="s">
        <v>1239</v>
      </c>
      <c r="AL249" s="190" t="s">
        <v>692</v>
      </c>
      <c r="AM249" s="96" t="s">
        <v>1786</v>
      </c>
      <c r="AN249" s="190" t="s">
        <v>692</v>
      </c>
      <c r="AO249" s="159" t="s">
        <v>1786</v>
      </c>
      <c r="AP249" s="190" t="s">
        <v>692</v>
      </c>
      <c r="AQ249" s="3378"/>
      <c r="AR249" s="190" t="s">
        <v>693</v>
      </c>
      <c r="AS249" s="1166"/>
      <c r="AT249" s="1182"/>
      <c r="AU249" s="1156"/>
      <c r="AV249" s="1168"/>
      <c r="AW249" s="1168">
        <v>232752</v>
      </c>
      <c r="AX249" s="1168" t="s">
        <v>236</v>
      </c>
      <c r="AY249" s="1169" t="s">
        <v>2285</v>
      </c>
      <c r="AZ249" s="1180" t="s">
        <v>227</v>
      </c>
      <c r="BA249" s="1171" t="s">
        <v>235</v>
      </c>
      <c r="BB249" s="1172"/>
      <c r="BC249" s="1173"/>
      <c r="BD249" s="1173"/>
      <c r="BE249" s="1173"/>
      <c r="BF249" s="1173"/>
      <c r="BG249" s="1173"/>
      <c r="BH249" s="1173"/>
      <c r="BI249" s="1173"/>
      <c r="BJ249" s="1173"/>
      <c r="BK249" s="1169"/>
      <c r="BL249" s="1202" t="s">
        <v>1239</v>
      </c>
      <c r="BM249" s="1173" t="s">
        <v>342</v>
      </c>
      <c r="BN249" s="1173" t="s">
        <v>1244</v>
      </c>
      <c r="BO249" s="3571" t="s">
        <v>2286</v>
      </c>
    </row>
    <row r="250" spans="1:67" s="9" customFormat="1" ht="12" customHeight="1" x14ac:dyDescent="0.3">
      <c r="A250" s="1156">
        <v>243</v>
      </c>
      <c r="B250" s="1174" t="s">
        <v>762</v>
      </c>
      <c r="C250" s="1175" t="s">
        <v>2233</v>
      </c>
      <c r="D250" s="1176" t="s">
        <v>2246</v>
      </c>
      <c r="E250" s="1160"/>
      <c r="F250" s="1161" t="s">
        <v>27</v>
      </c>
      <c r="G250" s="1177" t="s">
        <v>2287</v>
      </c>
      <c r="H250" s="1178"/>
      <c r="I250" s="1164"/>
      <c r="J250" s="1179"/>
      <c r="K250" s="802">
        <v>1</v>
      </c>
      <c r="L250" s="788">
        <v>0</v>
      </c>
      <c r="M250" s="789">
        <v>1</v>
      </c>
      <c r="N250" s="3426">
        <v>0</v>
      </c>
      <c r="O250" s="790">
        <v>0</v>
      </c>
      <c r="P250" s="791">
        <v>0</v>
      </c>
      <c r="Q250" s="3494">
        <v>0</v>
      </c>
      <c r="R250" s="3488"/>
      <c r="S250" s="189">
        <f t="shared" si="14"/>
        <v>2</v>
      </c>
      <c r="T250" s="189">
        <f t="shared" si="15"/>
        <v>2</v>
      </c>
      <c r="U250" s="1076" t="s">
        <v>1612</v>
      </c>
      <c r="V250" s="190" t="s">
        <v>692</v>
      </c>
      <c r="W250" s="793" t="s">
        <v>1613</v>
      </c>
      <c r="X250" s="793"/>
      <c r="Y250" s="793" t="s">
        <v>1176</v>
      </c>
      <c r="Z250" s="190" t="s">
        <v>692</v>
      </c>
      <c r="AA250" s="793" t="s">
        <v>1213</v>
      </c>
      <c r="AB250" s="793"/>
      <c r="AC250" s="793" t="s">
        <v>1295</v>
      </c>
      <c r="AD250" s="793"/>
      <c r="AE250" s="190" t="s">
        <v>692</v>
      </c>
      <c r="AF250" s="3429" t="s">
        <v>1228</v>
      </c>
      <c r="AG250" s="794"/>
      <c r="AH250" s="794"/>
      <c r="AI250" s="795"/>
      <c r="AJ250" s="190" t="s">
        <v>693</v>
      </c>
      <c r="AK250" s="796" t="s">
        <v>1239</v>
      </c>
      <c r="AL250" s="190" t="s">
        <v>692</v>
      </c>
      <c r="AM250" s="96" t="s">
        <v>1786</v>
      </c>
      <c r="AN250" s="190" t="s">
        <v>692</v>
      </c>
      <c r="AO250" s="159" t="s">
        <v>1786</v>
      </c>
      <c r="AP250" s="190" t="s">
        <v>692</v>
      </c>
      <c r="AQ250" s="3378"/>
      <c r="AR250" s="190" t="s">
        <v>693</v>
      </c>
      <c r="AS250" s="1166"/>
      <c r="AT250" s="1167"/>
      <c r="AU250" s="1156"/>
      <c r="AV250" s="1168"/>
      <c r="AW250" s="1168">
        <v>232752</v>
      </c>
      <c r="AX250" s="1168" t="s">
        <v>236</v>
      </c>
      <c r="AY250" s="1169" t="s">
        <v>2285</v>
      </c>
      <c r="AZ250" s="1180" t="s">
        <v>227</v>
      </c>
      <c r="BA250" s="1171" t="s">
        <v>235</v>
      </c>
      <c r="BB250" s="1172"/>
      <c r="BC250" s="1173"/>
      <c r="BD250" s="1173"/>
      <c r="BE250" s="1173"/>
      <c r="BF250" s="1173"/>
      <c r="BG250" s="1173"/>
      <c r="BH250" s="1173"/>
      <c r="BI250" s="1173"/>
      <c r="BJ250" s="1173"/>
      <c r="BK250" s="1169"/>
      <c r="BL250" s="1202" t="s">
        <v>1239</v>
      </c>
      <c r="BM250" s="1173" t="s">
        <v>342</v>
      </c>
      <c r="BN250" s="1173" t="s">
        <v>1244</v>
      </c>
      <c r="BO250" s="3571" t="s">
        <v>2286</v>
      </c>
    </row>
    <row r="251" spans="1:67" s="9" customFormat="1" ht="12" customHeight="1" x14ac:dyDescent="0.3">
      <c r="A251" s="1156">
        <v>244</v>
      </c>
      <c r="B251" s="1174" t="s">
        <v>762</v>
      </c>
      <c r="C251" s="1175" t="s">
        <v>2233</v>
      </c>
      <c r="D251" s="1176" t="s">
        <v>2234</v>
      </c>
      <c r="E251" s="1160"/>
      <c r="F251" s="1161" t="s">
        <v>3</v>
      </c>
      <c r="G251" s="1177" t="s">
        <v>2288</v>
      </c>
      <c r="H251" s="1178"/>
      <c r="I251" s="1164"/>
      <c r="J251" s="1179"/>
      <c r="K251" s="787">
        <v>4</v>
      </c>
      <c r="L251" s="788">
        <v>2</v>
      </c>
      <c r="M251" s="789">
        <v>2</v>
      </c>
      <c r="N251" s="3425">
        <v>0</v>
      </c>
      <c r="O251" s="790">
        <v>0</v>
      </c>
      <c r="P251" s="791">
        <v>0</v>
      </c>
      <c r="Q251" s="3494">
        <v>0</v>
      </c>
      <c r="R251" s="3488"/>
      <c r="S251" s="189">
        <f t="shared" si="14"/>
        <v>8</v>
      </c>
      <c r="T251" s="189">
        <f t="shared" si="15"/>
        <v>8</v>
      </c>
      <c r="U251" s="1076" t="s">
        <v>2289</v>
      </c>
      <c r="V251" s="190" t="s">
        <v>692</v>
      </c>
      <c r="W251" s="793" t="s">
        <v>2284</v>
      </c>
      <c r="X251" s="793" t="s">
        <v>210</v>
      </c>
      <c r="Y251" s="793" t="s">
        <v>2256</v>
      </c>
      <c r="Z251" s="190" t="s">
        <v>692</v>
      </c>
      <c r="AA251" s="793" t="s">
        <v>2290</v>
      </c>
      <c r="AB251" s="793" t="s">
        <v>2291</v>
      </c>
      <c r="AC251" s="793" t="s">
        <v>2292</v>
      </c>
      <c r="AD251" s="793"/>
      <c r="AE251" s="190" t="s">
        <v>692</v>
      </c>
      <c r="AF251" s="3429" t="s">
        <v>1228</v>
      </c>
      <c r="AG251" s="794"/>
      <c r="AH251" s="794"/>
      <c r="AI251" s="795"/>
      <c r="AJ251" s="190" t="s">
        <v>693</v>
      </c>
      <c r="AK251" s="796" t="s">
        <v>1239</v>
      </c>
      <c r="AL251" s="190" t="s">
        <v>692</v>
      </c>
      <c r="AM251" s="96" t="s">
        <v>1786</v>
      </c>
      <c r="AN251" s="190" t="s">
        <v>692</v>
      </c>
      <c r="AO251" s="159" t="s">
        <v>1786</v>
      </c>
      <c r="AP251" s="190" t="s">
        <v>692</v>
      </c>
      <c r="AQ251" s="3378"/>
      <c r="AR251" s="190" t="s">
        <v>693</v>
      </c>
      <c r="AS251" s="1166"/>
      <c r="AT251" s="1182"/>
      <c r="AU251" s="1156"/>
      <c r="AV251" s="1168" t="s">
        <v>44</v>
      </c>
      <c r="AW251" s="1168">
        <v>232754</v>
      </c>
      <c r="AX251" s="1168" t="s">
        <v>238</v>
      </c>
      <c r="AY251" s="1169" t="s">
        <v>2293</v>
      </c>
      <c r="AZ251" s="1180" t="s">
        <v>227</v>
      </c>
      <c r="BA251" s="1171" t="s">
        <v>235</v>
      </c>
      <c r="BB251" s="1172"/>
      <c r="BC251" s="1173"/>
      <c r="BD251" s="1173"/>
      <c r="BE251" s="1173"/>
      <c r="BF251" s="1173"/>
      <c r="BG251" s="1173" t="s">
        <v>3</v>
      </c>
      <c r="BH251" s="1173"/>
      <c r="BI251" s="1173"/>
      <c r="BJ251" s="1173"/>
      <c r="BK251" s="1169"/>
      <c r="BL251" s="1202" t="s">
        <v>1240</v>
      </c>
      <c r="BM251" s="1173" t="s">
        <v>342</v>
      </c>
      <c r="BN251" s="1173" t="s">
        <v>692</v>
      </c>
      <c r="BO251" s="3571" t="s">
        <v>2294</v>
      </c>
    </row>
    <row r="252" spans="1:67" s="9" customFormat="1" ht="12" customHeight="1" x14ac:dyDescent="0.3">
      <c r="A252" s="1156">
        <v>245</v>
      </c>
      <c r="B252" s="1174" t="s">
        <v>762</v>
      </c>
      <c r="C252" s="1175" t="s">
        <v>2233</v>
      </c>
      <c r="D252" s="1176" t="s">
        <v>2243</v>
      </c>
      <c r="E252" s="1160"/>
      <c r="F252" s="1161" t="s">
        <v>3</v>
      </c>
      <c r="G252" s="1177" t="s">
        <v>2295</v>
      </c>
      <c r="H252" s="1178"/>
      <c r="I252" s="1164"/>
      <c r="J252" s="1179"/>
      <c r="K252" s="802">
        <v>4</v>
      </c>
      <c r="L252" s="788">
        <v>2</v>
      </c>
      <c r="M252" s="789">
        <v>2</v>
      </c>
      <c r="N252" s="3426">
        <v>0</v>
      </c>
      <c r="O252" s="790">
        <v>0</v>
      </c>
      <c r="P252" s="791">
        <v>0</v>
      </c>
      <c r="Q252" s="3494">
        <v>0</v>
      </c>
      <c r="R252" s="3488"/>
      <c r="S252" s="189">
        <f t="shared" si="14"/>
        <v>8</v>
      </c>
      <c r="T252" s="189">
        <f t="shared" si="15"/>
        <v>8</v>
      </c>
      <c r="U252" s="1076" t="s">
        <v>2289</v>
      </c>
      <c r="V252" s="190" t="s">
        <v>692</v>
      </c>
      <c r="W252" s="793" t="s">
        <v>2284</v>
      </c>
      <c r="X252" s="793" t="s">
        <v>210</v>
      </c>
      <c r="Y252" s="793" t="s">
        <v>2256</v>
      </c>
      <c r="Z252" s="190" t="s">
        <v>692</v>
      </c>
      <c r="AA252" s="793" t="s">
        <v>2290</v>
      </c>
      <c r="AB252" s="793" t="s">
        <v>2291</v>
      </c>
      <c r="AC252" s="793" t="s">
        <v>2292</v>
      </c>
      <c r="AD252" s="793"/>
      <c r="AE252" s="190" t="s">
        <v>692</v>
      </c>
      <c r="AF252" s="3429" t="s">
        <v>1228</v>
      </c>
      <c r="AG252" s="794"/>
      <c r="AH252" s="794"/>
      <c r="AI252" s="795"/>
      <c r="AJ252" s="190" t="s">
        <v>693</v>
      </c>
      <c r="AK252" s="796" t="s">
        <v>1239</v>
      </c>
      <c r="AL252" s="190" t="s">
        <v>692</v>
      </c>
      <c r="AM252" s="96" t="s">
        <v>1786</v>
      </c>
      <c r="AN252" s="190" t="s">
        <v>692</v>
      </c>
      <c r="AO252" s="159" t="s">
        <v>1786</v>
      </c>
      <c r="AP252" s="190" t="s">
        <v>692</v>
      </c>
      <c r="AQ252" s="3378"/>
      <c r="AR252" s="190" t="s">
        <v>693</v>
      </c>
      <c r="AS252" s="1166"/>
      <c r="AT252" s="1182"/>
      <c r="AU252" s="1156"/>
      <c r="AV252" s="1168" t="s">
        <v>44</v>
      </c>
      <c r="AW252" s="1168">
        <v>232754</v>
      </c>
      <c r="AX252" s="1168" t="s">
        <v>238</v>
      </c>
      <c r="AY252" s="1169" t="s">
        <v>2293</v>
      </c>
      <c r="AZ252" s="1180" t="s">
        <v>227</v>
      </c>
      <c r="BA252" s="1171" t="s">
        <v>235</v>
      </c>
      <c r="BB252" s="1172"/>
      <c r="BC252" s="1173"/>
      <c r="BD252" s="1173"/>
      <c r="BE252" s="1173"/>
      <c r="BF252" s="1173"/>
      <c r="BG252" s="1173" t="s">
        <v>3</v>
      </c>
      <c r="BH252" s="1173"/>
      <c r="BI252" s="1173"/>
      <c r="BJ252" s="1173"/>
      <c r="BK252" s="1169"/>
      <c r="BL252" s="1202" t="s">
        <v>1240</v>
      </c>
      <c r="BM252" s="1173" t="s">
        <v>342</v>
      </c>
      <c r="BN252" s="1173" t="s">
        <v>692</v>
      </c>
      <c r="BO252" s="3571" t="s">
        <v>2294</v>
      </c>
    </row>
    <row r="253" spans="1:67" s="9" customFormat="1" ht="12" customHeight="1" x14ac:dyDescent="0.3">
      <c r="A253" s="1183">
        <v>246</v>
      </c>
      <c r="B253" s="1184" t="s">
        <v>762</v>
      </c>
      <c r="C253" s="1185" t="s">
        <v>2233</v>
      </c>
      <c r="D253" s="1186" t="s">
        <v>2246</v>
      </c>
      <c r="E253" s="1187"/>
      <c r="F253" s="1188" t="s">
        <v>27</v>
      </c>
      <c r="G253" s="1189" t="s">
        <v>2296</v>
      </c>
      <c r="H253" s="1190"/>
      <c r="I253" s="1191"/>
      <c r="J253" s="1192"/>
      <c r="K253" s="813">
        <v>1</v>
      </c>
      <c r="L253" s="814">
        <v>0</v>
      </c>
      <c r="M253" s="815">
        <v>1</v>
      </c>
      <c r="N253" s="3433">
        <v>0</v>
      </c>
      <c r="O253" s="816">
        <v>0</v>
      </c>
      <c r="P253" s="817">
        <v>0</v>
      </c>
      <c r="Q253" s="3495">
        <v>0</v>
      </c>
      <c r="R253" s="3489"/>
      <c r="S253" s="747">
        <f t="shared" si="14"/>
        <v>2</v>
      </c>
      <c r="T253" s="747">
        <f t="shared" si="15"/>
        <v>2</v>
      </c>
      <c r="U253" s="1077" t="s">
        <v>1612</v>
      </c>
      <c r="V253" s="749" t="s">
        <v>692</v>
      </c>
      <c r="W253" s="819" t="s">
        <v>1613</v>
      </c>
      <c r="X253" s="819"/>
      <c r="Y253" s="819" t="s">
        <v>1176</v>
      </c>
      <c r="Z253" s="749" t="s">
        <v>692</v>
      </c>
      <c r="AA253" s="819" t="s">
        <v>1213</v>
      </c>
      <c r="AB253" s="819"/>
      <c r="AC253" s="819" t="s">
        <v>1295</v>
      </c>
      <c r="AD253" s="819"/>
      <c r="AE253" s="749" t="s">
        <v>692</v>
      </c>
      <c r="AF253" s="3430" t="s">
        <v>1228</v>
      </c>
      <c r="AG253" s="820"/>
      <c r="AH253" s="820"/>
      <c r="AI253" s="821"/>
      <c r="AJ253" s="749" t="s">
        <v>693</v>
      </c>
      <c r="AK253" s="822" t="s">
        <v>1239</v>
      </c>
      <c r="AL253" s="749" t="s">
        <v>692</v>
      </c>
      <c r="AM253" s="124" t="s">
        <v>1786</v>
      </c>
      <c r="AN253" s="749" t="s">
        <v>692</v>
      </c>
      <c r="AO253" s="160" t="s">
        <v>1786</v>
      </c>
      <c r="AP253" s="749" t="s">
        <v>692</v>
      </c>
      <c r="AQ253" s="3380"/>
      <c r="AR253" s="749" t="s">
        <v>693</v>
      </c>
      <c r="AS253" s="1193"/>
      <c r="AT253" s="1194"/>
      <c r="AU253" s="1183"/>
      <c r="AV253" s="1195" t="s">
        <v>44</v>
      </c>
      <c r="AW253" s="1195">
        <v>232754</v>
      </c>
      <c r="AX253" s="1195" t="s">
        <v>238</v>
      </c>
      <c r="AY253" s="1196" t="s">
        <v>2293</v>
      </c>
      <c r="AZ253" s="1197" t="s">
        <v>227</v>
      </c>
      <c r="BA253" s="1198" t="s">
        <v>235</v>
      </c>
      <c r="BB253" s="1199"/>
      <c r="BC253" s="1200"/>
      <c r="BD253" s="1200"/>
      <c r="BE253" s="1200"/>
      <c r="BF253" s="1200"/>
      <c r="BG253" s="1200" t="s">
        <v>3</v>
      </c>
      <c r="BH253" s="1200"/>
      <c r="BI253" s="1200"/>
      <c r="BJ253" s="1200"/>
      <c r="BK253" s="1196"/>
      <c r="BL253" s="1203" t="s">
        <v>1239</v>
      </c>
      <c r="BM253" s="1200" t="s">
        <v>342</v>
      </c>
      <c r="BN253" s="1200" t="s">
        <v>692</v>
      </c>
      <c r="BO253" s="3572" t="s">
        <v>2294</v>
      </c>
    </row>
    <row r="254" spans="1:67" s="37" customFormat="1" ht="12" customHeight="1" x14ac:dyDescent="0.3">
      <c r="A254" s="1204">
        <v>247</v>
      </c>
      <c r="B254" s="1205" t="s">
        <v>762</v>
      </c>
      <c r="C254" s="1206" t="s">
        <v>2297</v>
      </c>
      <c r="D254" s="1207" t="s">
        <v>2298</v>
      </c>
      <c r="E254" s="1208" t="s">
        <v>3</v>
      </c>
      <c r="F254" s="1209" t="s">
        <v>3</v>
      </c>
      <c r="G254" s="1210" t="s">
        <v>2298</v>
      </c>
      <c r="H254" s="1211"/>
      <c r="I254" s="1212"/>
      <c r="J254" s="1213"/>
      <c r="K254" s="714">
        <v>2</v>
      </c>
      <c r="L254" s="421">
        <v>2</v>
      </c>
      <c r="M254" s="422">
        <v>4</v>
      </c>
      <c r="N254" s="1794">
        <v>0</v>
      </c>
      <c r="O254" s="423">
        <v>0</v>
      </c>
      <c r="P254" s="424">
        <v>0</v>
      </c>
      <c r="Q254" s="3481">
        <v>0</v>
      </c>
      <c r="R254" s="3484"/>
      <c r="S254" s="715">
        <f t="shared" si="14"/>
        <v>8</v>
      </c>
      <c r="T254" s="715">
        <f t="shared" si="15"/>
        <v>8</v>
      </c>
      <c r="U254" s="1029" t="s">
        <v>2299</v>
      </c>
      <c r="V254" s="112" t="s">
        <v>692</v>
      </c>
      <c r="W254" s="173" t="s">
        <v>2300</v>
      </c>
      <c r="X254" s="173" t="s">
        <v>2301</v>
      </c>
      <c r="Y254" s="173"/>
      <c r="Z254" s="112" t="s">
        <v>692</v>
      </c>
      <c r="AA254" s="173" t="s">
        <v>2290</v>
      </c>
      <c r="AB254" s="173" t="s">
        <v>2302</v>
      </c>
      <c r="AC254" s="173" t="s">
        <v>2303</v>
      </c>
      <c r="AD254" s="173"/>
      <c r="AE254" s="112" t="s">
        <v>692</v>
      </c>
      <c r="AF254" s="175" t="s">
        <v>1231</v>
      </c>
      <c r="AG254" s="175"/>
      <c r="AH254" s="175"/>
      <c r="AI254" s="431"/>
      <c r="AJ254" s="112" t="s">
        <v>693</v>
      </c>
      <c r="AK254" s="432" t="s">
        <v>1239</v>
      </c>
      <c r="AL254" s="112" t="s">
        <v>692</v>
      </c>
      <c r="AM254" s="116" t="s">
        <v>1786</v>
      </c>
      <c r="AN254" s="112" t="s">
        <v>692</v>
      </c>
      <c r="AO254" s="136" t="s">
        <v>1786</v>
      </c>
      <c r="AP254" s="112" t="s">
        <v>692</v>
      </c>
      <c r="AQ254" s="3381"/>
      <c r="AR254" s="112" t="s">
        <v>693</v>
      </c>
      <c r="AS254" s="1214"/>
      <c r="AT254" s="1215"/>
      <c r="AU254" s="1220"/>
      <c r="AV254" s="1216"/>
      <c r="AW254" s="1216"/>
      <c r="AX254" s="1216"/>
      <c r="AY254" s="1217" t="s">
        <v>2304</v>
      </c>
      <c r="AZ254" s="1218" t="s">
        <v>239</v>
      </c>
      <c r="BA254" s="1219"/>
      <c r="BB254" s="1220"/>
      <c r="BC254" s="1221"/>
      <c r="BD254" s="1221"/>
      <c r="BE254" s="1221"/>
      <c r="BF254" s="1221"/>
      <c r="BG254" s="1221"/>
      <c r="BH254" s="1221"/>
      <c r="BI254" s="1221"/>
      <c r="BJ254" s="1221"/>
      <c r="BK254" s="1217"/>
      <c r="BL254" s="1267" t="s">
        <v>1240</v>
      </c>
      <c r="BM254" s="1221" t="s">
        <v>342</v>
      </c>
      <c r="BN254" s="1221" t="s">
        <v>692</v>
      </c>
      <c r="BO254" s="1217"/>
    </row>
    <row r="255" spans="1:67" s="37" customFormat="1" ht="12" customHeight="1" x14ac:dyDescent="0.3">
      <c r="A255" s="1222">
        <v>248</v>
      </c>
      <c r="B255" s="1223" t="s">
        <v>762</v>
      </c>
      <c r="C255" s="1224" t="s">
        <v>2297</v>
      </c>
      <c r="D255" s="1225" t="s">
        <v>2305</v>
      </c>
      <c r="E255" s="1226" t="s">
        <v>3</v>
      </c>
      <c r="F255" s="1227" t="s">
        <v>3</v>
      </c>
      <c r="G255" s="1228" t="s">
        <v>2305</v>
      </c>
      <c r="H255" s="1229"/>
      <c r="I255" s="1230"/>
      <c r="J255" s="1231"/>
      <c r="K255" s="725">
        <v>1</v>
      </c>
      <c r="L255" s="185">
        <v>0</v>
      </c>
      <c r="M255" s="186">
        <v>1</v>
      </c>
      <c r="N255" s="1796">
        <v>0</v>
      </c>
      <c r="O255" s="187">
        <v>0</v>
      </c>
      <c r="P255" s="188">
        <v>0</v>
      </c>
      <c r="Q255" s="3465">
        <v>0</v>
      </c>
      <c r="R255" s="3485"/>
      <c r="S255" s="189">
        <f t="shared" si="14"/>
        <v>2</v>
      </c>
      <c r="T255" s="189">
        <f t="shared" si="15"/>
        <v>2</v>
      </c>
      <c r="U255" s="995" t="s">
        <v>2299</v>
      </c>
      <c r="V255" s="190" t="s">
        <v>692</v>
      </c>
      <c r="W255" s="191" t="s">
        <v>2300</v>
      </c>
      <c r="X255" s="191" t="s">
        <v>2301</v>
      </c>
      <c r="Y255" s="191" t="s">
        <v>1175</v>
      </c>
      <c r="Z255" s="190" t="s">
        <v>692</v>
      </c>
      <c r="AA255" s="191" t="s">
        <v>2290</v>
      </c>
      <c r="AB255" s="191" t="s">
        <v>2302</v>
      </c>
      <c r="AC255" s="191" t="s">
        <v>2306</v>
      </c>
      <c r="AD255" s="191"/>
      <c r="AE255" s="190" t="s">
        <v>692</v>
      </c>
      <c r="AF255" s="192" t="s">
        <v>1231</v>
      </c>
      <c r="AG255" s="192"/>
      <c r="AH255" s="192"/>
      <c r="AI255" s="193"/>
      <c r="AJ255" s="190" t="s">
        <v>693</v>
      </c>
      <c r="AK255" s="194" t="s">
        <v>1239</v>
      </c>
      <c r="AL255" s="190" t="s">
        <v>692</v>
      </c>
      <c r="AM255" s="7" t="s">
        <v>1786</v>
      </c>
      <c r="AN255" s="190" t="s">
        <v>692</v>
      </c>
      <c r="AO255" s="25" t="s">
        <v>1786</v>
      </c>
      <c r="AP255" s="190" t="s">
        <v>692</v>
      </c>
      <c r="AQ255" s="3382"/>
      <c r="AR255" s="190" t="s">
        <v>693</v>
      </c>
      <c r="AS255" s="1232"/>
      <c r="AT255" s="1233"/>
      <c r="AU255" s="1238"/>
      <c r="AV255" s="1234"/>
      <c r="AW255" s="1234"/>
      <c r="AX255" s="1234"/>
      <c r="AY255" s="1235" t="s">
        <v>2304</v>
      </c>
      <c r="AZ255" s="1236" t="s">
        <v>239</v>
      </c>
      <c r="BA255" s="1237"/>
      <c r="BB255" s="1238"/>
      <c r="BC255" s="1239"/>
      <c r="BD255" s="1239"/>
      <c r="BE255" s="1239"/>
      <c r="BF255" s="1239"/>
      <c r="BG255" s="1239"/>
      <c r="BH255" s="1239"/>
      <c r="BI255" s="1239"/>
      <c r="BJ255" s="1239"/>
      <c r="BK255" s="1235"/>
      <c r="BL255" s="1248" t="s">
        <v>1239</v>
      </c>
      <c r="BM255" s="1239" t="s">
        <v>342</v>
      </c>
      <c r="BN255" s="1239" t="s">
        <v>692</v>
      </c>
      <c r="BO255" s="1235"/>
    </row>
    <row r="256" spans="1:67" s="37" customFormat="1" ht="12" customHeight="1" x14ac:dyDescent="0.3">
      <c r="A256" s="1222">
        <v>249</v>
      </c>
      <c r="B256" s="1223" t="s">
        <v>762</v>
      </c>
      <c r="C256" s="1224" t="s">
        <v>2297</v>
      </c>
      <c r="D256" s="1225" t="s">
        <v>2307</v>
      </c>
      <c r="E256" s="1226" t="s">
        <v>3</v>
      </c>
      <c r="F256" s="1227" t="s">
        <v>3</v>
      </c>
      <c r="G256" s="1228" t="s">
        <v>2307</v>
      </c>
      <c r="H256" s="1229"/>
      <c r="I256" s="1230"/>
      <c r="J256" s="1231"/>
      <c r="K256" s="728">
        <v>1</v>
      </c>
      <c r="L256" s="185">
        <v>0</v>
      </c>
      <c r="M256" s="186">
        <v>1</v>
      </c>
      <c r="N256" s="1795">
        <v>0</v>
      </c>
      <c r="O256" s="187">
        <v>0</v>
      </c>
      <c r="P256" s="188">
        <v>0</v>
      </c>
      <c r="Q256" s="3465">
        <v>0</v>
      </c>
      <c r="R256" s="3485"/>
      <c r="S256" s="189">
        <f t="shared" si="14"/>
        <v>2</v>
      </c>
      <c r="T256" s="189">
        <f t="shared" si="15"/>
        <v>2</v>
      </c>
      <c r="U256" s="995" t="s">
        <v>1612</v>
      </c>
      <c r="V256" s="190" t="s">
        <v>692</v>
      </c>
      <c r="W256" s="191" t="s">
        <v>3502</v>
      </c>
      <c r="X256" s="191"/>
      <c r="Y256" s="191" t="s">
        <v>1176</v>
      </c>
      <c r="Z256" s="190" t="s">
        <v>692</v>
      </c>
      <c r="AA256" s="191" t="s">
        <v>1213</v>
      </c>
      <c r="AB256" s="191" t="s">
        <v>2302</v>
      </c>
      <c r="AC256" s="191" t="s">
        <v>1295</v>
      </c>
      <c r="AD256" s="191"/>
      <c r="AE256" s="190" t="s">
        <v>692</v>
      </c>
      <c r="AF256" s="192" t="s">
        <v>1231</v>
      </c>
      <c r="AG256" s="192"/>
      <c r="AH256" s="192"/>
      <c r="AI256" s="193"/>
      <c r="AJ256" s="190" t="s">
        <v>693</v>
      </c>
      <c r="AK256" s="194" t="s">
        <v>1239</v>
      </c>
      <c r="AL256" s="190" t="s">
        <v>692</v>
      </c>
      <c r="AM256" s="7" t="s">
        <v>1786</v>
      </c>
      <c r="AN256" s="190" t="s">
        <v>692</v>
      </c>
      <c r="AO256" s="25" t="s">
        <v>1786</v>
      </c>
      <c r="AP256" s="190" t="s">
        <v>692</v>
      </c>
      <c r="AQ256" s="3382"/>
      <c r="AR256" s="190" t="s">
        <v>693</v>
      </c>
      <c r="AS256" s="1232"/>
      <c r="AT256" s="1233"/>
      <c r="AU256" s="1238"/>
      <c r="AV256" s="1234"/>
      <c r="AW256" s="1234"/>
      <c r="AX256" s="1234"/>
      <c r="AY256" s="1235" t="s">
        <v>2304</v>
      </c>
      <c r="AZ256" s="1236" t="s">
        <v>239</v>
      </c>
      <c r="BA256" s="1237"/>
      <c r="BB256" s="1238"/>
      <c r="BC256" s="1239"/>
      <c r="BD256" s="1239"/>
      <c r="BE256" s="1239"/>
      <c r="BF256" s="1239"/>
      <c r="BG256" s="1239"/>
      <c r="BH256" s="1239"/>
      <c r="BI256" s="1239"/>
      <c r="BJ256" s="1239"/>
      <c r="BK256" s="1235"/>
      <c r="BL256" s="1248" t="s">
        <v>1239</v>
      </c>
      <c r="BM256" s="1239" t="s">
        <v>342</v>
      </c>
      <c r="BN256" s="1239" t="s">
        <v>692</v>
      </c>
      <c r="BO256" s="1235"/>
    </row>
    <row r="257" spans="1:67" s="9" customFormat="1" ht="12" customHeight="1" x14ac:dyDescent="0.3">
      <c r="A257" s="1222">
        <v>250</v>
      </c>
      <c r="B257" s="1240" t="s">
        <v>762</v>
      </c>
      <c r="C257" s="1234" t="s">
        <v>2297</v>
      </c>
      <c r="D257" s="1241" t="s">
        <v>2298</v>
      </c>
      <c r="E257" s="1226"/>
      <c r="F257" s="1227"/>
      <c r="G257" s="1242" t="s">
        <v>2308</v>
      </c>
      <c r="H257" s="1243"/>
      <c r="I257" s="1230"/>
      <c r="J257" s="1244"/>
      <c r="K257" s="725">
        <v>2</v>
      </c>
      <c r="L257" s="185">
        <v>2</v>
      </c>
      <c r="M257" s="186">
        <v>4</v>
      </c>
      <c r="N257" s="1795">
        <v>0</v>
      </c>
      <c r="O257" s="187">
        <v>0</v>
      </c>
      <c r="P257" s="188">
        <v>0</v>
      </c>
      <c r="Q257" s="3465">
        <v>0</v>
      </c>
      <c r="R257" s="3485"/>
      <c r="S257" s="189">
        <f t="shared" si="14"/>
        <v>8</v>
      </c>
      <c r="T257" s="189">
        <f t="shared" si="15"/>
        <v>8</v>
      </c>
      <c r="U257" s="995" t="s">
        <v>2299</v>
      </c>
      <c r="V257" s="190" t="s">
        <v>692</v>
      </c>
      <c r="W257" s="191" t="s">
        <v>2300</v>
      </c>
      <c r="X257" s="191" t="s">
        <v>2301</v>
      </c>
      <c r="Y257" s="191"/>
      <c r="Z257" s="190" t="s">
        <v>692</v>
      </c>
      <c r="AA257" s="191" t="s">
        <v>2290</v>
      </c>
      <c r="AB257" s="191" t="s">
        <v>2302</v>
      </c>
      <c r="AC257" s="191" t="s">
        <v>2303</v>
      </c>
      <c r="AD257" s="191" t="s">
        <v>2309</v>
      </c>
      <c r="AE257" s="190" t="s">
        <v>692</v>
      </c>
      <c r="AF257" s="192" t="s">
        <v>1228</v>
      </c>
      <c r="AG257" s="192"/>
      <c r="AH257" s="192"/>
      <c r="AI257" s="193"/>
      <c r="AJ257" s="190" t="s">
        <v>693</v>
      </c>
      <c r="AK257" s="194" t="s">
        <v>1239</v>
      </c>
      <c r="AL257" s="190" t="s">
        <v>692</v>
      </c>
      <c r="AM257" s="7" t="s">
        <v>1786</v>
      </c>
      <c r="AN257" s="190" t="s">
        <v>692</v>
      </c>
      <c r="AO257" s="25" t="s">
        <v>1786</v>
      </c>
      <c r="AP257" s="190" t="s">
        <v>692</v>
      </c>
      <c r="AQ257" s="3382"/>
      <c r="AR257" s="190" t="s">
        <v>693</v>
      </c>
      <c r="AS257" s="1232"/>
      <c r="AT257" s="1233"/>
      <c r="AU257" s="1238"/>
      <c r="AV257" s="1234"/>
      <c r="AW257" s="1234">
        <v>232750</v>
      </c>
      <c r="AX257" s="1234" t="s">
        <v>241</v>
      </c>
      <c r="AY257" s="1245" t="s">
        <v>2310</v>
      </c>
      <c r="AZ257" s="1236" t="s">
        <v>239</v>
      </c>
      <c r="BA257" s="1237" t="s">
        <v>240</v>
      </c>
      <c r="BB257" s="1238"/>
      <c r="BC257" s="1239"/>
      <c r="BD257" s="1239"/>
      <c r="BE257" s="1239"/>
      <c r="BF257" s="1239"/>
      <c r="BG257" s="1239"/>
      <c r="BH257" s="1239"/>
      <c r="BI257" s="1239"/>
      <c r="BJ257" s="1239"/>
      <c r="BK257" s="1245"/>
      <c r="BL257" s="1248" t="s">
        <v>1240</v>
      </c>
      <c r="BM257" s="1239" t="s">
        <v>342</v>
      </c>
      <c r="BN257" s="1239" t="s">
        <v>692</v>
      </c>
      <c r="BO257" s="1235"/>
    </row>
    <row r="258" spans="1:67" s="9" customFormat="1" ht="12" customHeight="1" x14ac:dyDescent="0.3">
      <c r="A258" s="1222">
        <v>251</v>
      </c>
      <c r="B258" s="1240" t="s">
        <v>762</v>
      </c>
      <c r="C258" s="1234" t="s">
        <v>2297</v>
      </c>
      <c r="D258" s="1241" t="s">
        <v>2305</v>
      </c>
      <c r="E258" s="1226"/>
      <c r="F258" s="1227" t="s">
        <v>27</v>
      </c>
      <c r="G258" s="1246" t="s">
        <v>2311</v>
      </c>
      <c r="H258" s="1243"/>
      <c r="I258" s="1230"/>
      <c r="J258" s="1244"/>
      <c r="K258" s="728">
        <v>1</v>
      </c>
      <c r="L258" s="185">
        <v>0</v>
      </c>
      <c r="M258" s="186">
        <v>1</v>
      </c>
      <c r="N258" s="1795">
        <v>0</v>
      </c>
      <c r="O258" s="187">
        <v>0</v>
      </c>
      <c r="P258" s="188">
        <v>0</v>
      </c>
      <c r="Q258" s="3465">
        <v>0</v>
      </c>
      <c r="R258" s="3485"/>
      <c r="S258" s="189">
        <f t="shared" si="14"/>
        <v>2</v>
      </c>
      <c r="T258" s="189">
        <f t="shared" si="15"/>
        <v>2</v>
      </c>
      <c r="U258" s="995" t="s">
        <v>2299</v>
      </c>
      <c r="V258" s="190" t="s">
        <v>692</v>
      </c>
      <c r="W258" s="191" t="s">
        <v>2300</v>
      </c>
      <c r="X258" s="191" t="s">
        <v>2301</v>
      </c>
      <c r="Y258" s="191" t="s">
        <v>1175</v>
      </c>
      <c r="Z258" s="190" t="s">
        <v>692</v>
      </c>
      <c r="AA258" s="191" t="s">
        <v>2290</v>
      </c>
      <c r="AB258" s="191" t="s">
        <v>2302</v>
      </c>
      <c r="AC258" s="191" t="s">
        <v>2306</v>
      </c>
      <c r="AD258" s="191"/>
      <c r="AE258" s="190" t="s">
        <v>692</v>
      </c>
      <c r="AF258" s="192" t="s">
        <v>1228</v>
      </c>
      <c r="AG258" s="192"/>
      <c r="AH258" s="192"/>
      <c r="AI258" s="193"/>
      <c r="AJ258" s="190" t="s">
        <v>693</v>
      </c>
      <c r="AK258" s="194" t="s">
        <v>1239</v>
      </c>
      <c r="AL258" s="190" t="s">
        <v>692</v>
      </c>
      <c r="AM258" s="7" t="s">
        <v>1786</v>
      </c>
      <c r="AN258" s="190" t="s">
        <v>692</v>
      </c>
      <c r="AO258" s="25" t="s">
        <v>1786</v>
      </c>
      <c r="AP258" s="190" t="s">
        <v>692</v>
      </c>
      <c r="AQ258" s="3382"/>
      <c r="AR258" s="190" t="s">
        <v>693</v>
      </c>
      <c r="AS258" s="1232"/>
      <c r="AT258" s="1233"/>
      <c r="AU258" s="1238"/>
      <c r="AV258" s="1234" t="s">
        <v>44</v>
      </c>
      <c r="AW258" s="1234">
        <v>232750</v>
      </c>
      <c r="AX258" s="1234" t="s">
        <v>241</v>
      </c>
      <c r="AY258" s="1245" t="s">
        <v>2310</v>
      </c>
      <c r="AZ258" s="1247" t="s">
        <v>239</v>
      </c>
      <c r="BA258" s="1237" t="s">
        <v>240</v>
      </c>
      <c r="BB258" s="1248" t="s">
        <v>3</v>
      </c>
      <c r="BC258" s="1249" t="s">
        <v>3</v>
      </c>
      <c r="BD258" s="1249"/>
      <c r="BE258" s="1249" t="s">
        <v>3</v>
      </c>
      <c r="BF258" s="1249" t="s">
        <v>3</v>
      </c>
      <c r="BG258" s="1249"/>
      <c r="BH258" s="1249" t="s">
        <v>3</v>
      </c>
      <c r="BI258" s="1249" t="s">
        <v>3</v>
      </c>
      <c r="BJ258" s="1249" t="s">
        <v>3</v>
      </c>
      <c r="BK258" s="1245"/>
      <c r="BL258" s="1248" t="s">
        <v>1239</v>
      </c>
      <c r="BM258" s="1249" t="s">
        <v>342</v>
      </c>
      <c r="BN258" s="1249" t="s">
        <v>692</v>
      </c>
      <c r="BO258" s="1235"/>
    </row>
    <row r="259" spans="1:67" s="9" customFormat="1" ht="12" customHeight="1" x14ac:dyDescent="0.3">
      <c r="A259" s="1222">
        <v>252</v>
      </c>
      <c r="B259" s="1240" t="s">
        <v>762</v>
      </c>
      <c r="C259" s="1234" t="s">
        <v>2297</v>
      </c>
      <c r="D259" s="1241" t="s">
        <v>2307</v>
      </c>
      <c r="E259" s="1226"/>
      <c r="F259" s="1227" t="s">
        <v>27</v>
      </c>
      <c r="G259" s="1242" t="s">
        <v>2312</v>
      </c>
      <c r="H259" s="1243"/>
      <c r="I259" s="1230"/>
      <c r="J259" s="1244"/>
      <c r="K259" s="725">
        <v>1</v>
      </c>
      <c r="L259" s="185">
        <v>0</v>
      </c>
      <c r="M259" s="186">
        <v>1</v>
      </c>
      <c r="N259" s="1796">
        <v>0</v>
      </c>
      <c r="O259" s="187">
        <v>0</v>
      </c>
      <c r="P259" s="188">
        <v>0</v>
      </c>
      <c r="Q259" s="3465">
        <v>0</v>
      </c>
      <c r="R259" s="3485"/>
      <c r="S259" s="189">
        <f t="shared" si="14"/>
        <v>2</v>
      </c>
      <c r="T259" s="189">
        <f t="shared" si="15"/>
        <v>2</v>
      </c>
      <c r="U259" s="995" t="s">
        <v>1612</v>
      </c>
      <c r="V259" s="190" t="s">
        <v>692</v>
      </c>
      <c r="W259" s="191" t="s">
        <v>1613</v>
      </c>
      <c r="X259" s="191"/>
      <c r="Y259" s="191" t="s">
        <v>1176</v>
      </c>
      <c r="Z259" s="190" t="s">
        <v>692</v>
      </c>
      <c r="AA259" s="191" t="s">
        <v>1213</v>
      </c>
      <c r="AB259" s="191"/>
      <c r="AC259" s="191" t="s">
        <v>1295</v>
      </c>
      <c r="AD259" s="191"/>
      <c r="AE259" s="190" t="s">
        <v>692</v>
      </c>
      <c r="AF259" s="192" t="s">
        <v>1228</v>
      </c>
      <c r="AG259" s="192"/>
      <c r="AH259" s="192"/>
      <c r="AI259" s="193"/>
      <c r="AJ259" s="190" t="s">
        <v>693</v>
      </c>
      <c r="AK259" s="194" t="s">
        <v>1239</v>
      </c>
      <c r="AL259" s="190" t="s">
        <v>692</v>
      </c>
      <c r="AM259" s="7" t="s">
        <v>1786</v>
      </c>
      <c r="AN259" s="190" t="s">
        <v>692</v>
      </c>
      <c r="AO259" s="25" t="s">
        <v>1786</v>
      </c>
      <c r="AP259" s="190" t="s">
        <v>692</v>
      </c>
      <c r="AQ259" s="3382"/>
      <c r="AR259" s="190" t="s">
        <v>693</v>
      </c>
      <c r="AS259" s="1232"/>
      <c r="AT259" s="1233"/>
      <c r="AU259" s="1238"/>
      <c r="AV259" s="1234" t="s">
        <v>44</v>
      </c>
      <c r="AW259" s="1234">
        <v>232750</v>
      </c>
      <c r="AX259" s="1234" t="s">
        <v>241</v>
      </c>
      <c r="AY259" s="1245" t="s">
        <v>2310</v>
      </c>
      <c r="AZ259" s="1247" t="s">
        <v>239</v>
      </c>
      <c r="BA259" s="1237" t="s">
        <v>240</v>
      </c>
      <c r="BB259" s="1248" t="s">
        <v>3</v>
      </c>
      <c r="BC259" s="1249" t="s">
        <v>3</v>
      </c>
      <c r="BD259" s="1249"/>
      <c r="BE259" s="1249" t="s">
        <v>3</v>
      </c>
      <c r="BF259" s="1249" t="s">
        <v>3</v>
      </c>
      <c r="BG259" s="1249"/>
      <c r="BH259" s="1249" t="s">
        <v>3</v>
      </c>
      <c r="BI259" s="1249" t="s">
        <v>3</v>
      </c>
      <c r="BJ259" s="1249" t="s">
        <v>3</v>
      </c>
      <c r="BK259" s="1245"/>
      <c r="BL259" s="1248" t="s">
        <v>1239</v>
      </c>
      <c r="BM259" s="1249" t="s">
        <v>342</v>
      </c>
      <c r="BN259" s="1249" t="s">
        <v>692</v>
      </c>
      <c r="BO259" s="1235"/>
    </row>
    <row r="260" spans="1:67" s="9" customFormat="1" ht="12" customHeight="1" x14ac:dyDescent="0.3">
      <c r="A260" s="1222">
        <v>253</v>
      </c>
      <c r="B260" s="1240" t="s">
        <v>762</v>
      </c>
      <c r="C260" s="1234" t="s">
        <v>2297</v>
      </c>
      <c r="D260" s="1241" t="s">
        <v>2307</v>
      </c>
      <c r="E260" s="1226"/>
      <c r="F260" s="1227" t="s">
        <v>27</v>
      </c>
      <c r="G260" s="1242" t="s">
        <v>2313</v>
      </c>
      <c r="H260" s="1243"/>
      <c r="I260" s="1230"/>
      <c r="J260" s="1244"/>
      <c r="K260" s="728">
        <v>1</v>
      </c>
      <c r="L260" s="185">
        <v>0</v>
      </c>
      <c r="M260" s="186">
        <v>1</v>
      </c>
      <c r="N260" s="1795">
        <v>0</v>
      </c>
      <c r="O260" s="187">
        <v>0</v>
      </c>
      <c r="P260" s="188">
        <v>0</v>
      </c>
      <c r="Q260" s="3465">
        <v>0</v>
      </c>
      <c r="R260" s="3485"/>
      <c r="S260" s="189">
        <f t="shared" si="14"/>
        <v>2</v>
      </c>
      <c r="T260" s="189">
        <f t="shared" si="15"/>
        <v>2</v>
      </c>
      <c r="U260" s="995" t="s">
        <v>1612</v>
      </c>
      <c r="V260" s="190" t="s">
        <v>692</v>
      </c>
      <c r="W260" s="191" t="s">
        <v>1613</v>
      </c>
      <c r="X260" s="191"/>
      <c r="Y260" s="191" t="s">
        <v>1176</v>
      </c>
      <c r="Z260" s="190" t="s">
        <v>692</v>
      </c>
      <c r="AA260" s="191" t="s">
        <v>1213</v>
      </c>
      <c r="AB260" s="191"/>
      <c r="AC260" s="191" t="s">
        <v>1295</v>
      </c>
      <c r="AD260" s="191"/>
      <c r="AE260" s="190" t="s">
        <v>692</v>
      </c>
      <c r="AF260" s="192" t="s">
        <v>1228</v>
      </c>
      <c r="AG260" s="192"/>
      <c r="AH260" s="192"/>
      <c r="AI260" s="193"/>
      <c r="AJ260" s="190" t="s">
        <v>693</v>
      </c>
      <c r="AK260" s="194" t="s">
        <v>1239</v>
      </c>
      <c r="AL260" s="190" t="s">
        <v>692</v>
      </c>
      <c r="AM260" s="7" t="s">
        <v>1786</v>
      </c>
      <c r="AN260" s="190" t="s">
        <v>692</v>
      </c>
      <c r="AO260" s="25" t="s">
        <v>1786</v>
      </c>
      <c r="AP260" s="190" t="s">
        <v>692</v>
      </c>
      <c r="AQ260" s="3382"/>
      <c r="AR260" s="190" t="s">
        <v>693</v>
      </c>
      <c r="AS260" s="1232"/>
      <c r="AT260" s="1233"/>
      <c r="AU260" s="1238"/>
      <c r="AV260" s="1234" t="s">
        <v>44</v>
      </c>
      <c r="AW260" s="1234">
        <v>232654</v>
      </c>
      <c r="AX260" s="1234" t="s">
        <v>242</v>
      </c>
      <c r="AY260" s="1245" t="s">
        <v>2314</v>
      </c>
      <c r="AZ260" s="1247"/>
      <c r="BA260" s="1237"/>
      <c r="BB260" s="1248" t="s">
        <v>3</v>
      </c>
      <c r="BC260" s="1249" t="s">
        <v>3</v>
      </c>
      <c r="BD260" s="1249"/>
      <c r="BE260" s="1249" t="s">
        <v>3</v>
      </c>
      <c r="BF260" s="1249" t="s">
        <v>3</v>
      </c>
      <c r="BG260" s="1249"/>
      <c r="BH260" s="1249" t="s">
        <v>3</v>
      </c>
      <c r="BI260" s="1249" t="s">
        <v>3</v>
      </c>
      <c r="BJ260" s="1249" t="s">
        <v>3</v>
      </c>
      <c r="BK260" s="1245"/>
      <c r="BL260" s="1248" t="s">
        <v>1239</v>
      </c>
      <c r="BM260" s="1249" t="s">
        <v>1630</v>
      </c>
      <c r="BN260" s="1249" t="s">
        <v>1244</v>
      </c>
      <c r="BO260" s="1235"/>
    </row>
    <row r="261" spans="1:67" s="9" customFormat="1" ht="12" customHeight="1" x14ac:dyDescent="0.3">
      <c r="A261" s="1222">
        <v>254</v>
      </c>
      <c r="B261" s="1240" t="s">
        <v>762</v>
      </c>
      <c r="C261" s="1234" t="s">
        <v>2297</v>
      </c>
      <c r="D261" s="1241" t="s">
        <v>2307</v>
      </c>
      <c r="E261" s="1226"/>
      <c r="F261" s="1227" t="s">
        <v>27</v>
      </c>
      <c r="G261" s="1242" t="s">
        <v>2315</v>
      </c>
      <c r="H261" s="1243"/>
      <c r="I261" s="1230"/>
      <c r="J261" s="1244"/>
      <c r="K261" s="725">
        <v>1</v>
      </c>
      <c r="L261" s="185">
        <v>0</v>
      </c>
      <c r="M261" s="186">
        <v>1</v>
      </c>
      <c r="N261" s="1795">
        <v>0</v>
      </c>
      <c r="O261" s="187">
        <v>0</v>
      </c>
      <c r="P261" s="188">
        <v>0</v>
      </c>
      <c r="Q261" s="3465">
        <v>0</v>
      </c>
      <c r="R261" s="3485"/>
      <c r="S261" s="189">
        <f t="shared" si="14"/>
        <v>2</v>
      </c>
      <c r="T261" s="189">
        <f t="shared" si="15"/>
        <v>2</v>
      </c>
      <c r="U261" s="995" t="s">
        <v>1612</v>
      </c>
      <c r="V261" s="190" t="s">
        <v>692</v>
      </c>
      <c r="W261" s="191" t="s">
        <v>1613</v>
      </c>
      <c r="X261" s="191"/>
      <c r="Y261" s="191" t="s">
        <v>1176</v>
      </c>
      <c r="Z261" s="190" t="s">
        <v>692</v>
      </c>
      <c r="AA261" s="191" t="s">
        <v>1213</v>
      </c>
      <c r="AB261" s="191"/>
      <c r="AC261" s="191" t="s">
        <v>1295</v>
      </c>
      <c r="AD261" s="191"/>
      <c r="AE261" s="190" t="s">
        <v>692</v>
      </c>
      <c r="AF261" s="192" t="s">
        <v>1228</v>
      </c>
      <c r="AG261" s="192"/>
      <c r="AH261" s="192"/>
      <c r="AI261" s="193"/>
      <c r="AJ261" s="190" t="s">
        <v>693</v>
      </c>
      <c r="AK261" s="194" t="s">
        <v>1239</v>
      </c>
      <c r="AL261" s="190" t="s">
        <v>692</v>
      </c>
      <c r="AM261" s="7" t="s">
        <v>1786</v>
      </c>
      <c r="AN261" s="190" t="s">
        <v>692</v>
      </c>
      <c r="AO261" s="25" t="s">
        <v>1786</v>
      </c>
      <c r="AP261" s="190" t="s">
        <v>692</v>
      </c>
      <c r="AQ261" s="3382"/>
      <c r="AR261" s="190" t="s">
        <v>693</v>
      </c>
      <c r="AS261" s="1232"/>
      <c r="AT261" s="1233"/>
      <c r="AU261" s="1238"/>
      <c r="AV261" s="1234"/>
      <c r="AW261" s="1234">
        <v>232735</v>
      </c>
      <c r="AX261" s="1234" t="s">
        <v>243</v>
      </c>
      <c r="AY261" s="1245" t="s">
        <v>2316</v>
      </c>
      <c r="AZ261" s="1247"/>
      <c r="BA261" s="1237"/>
      <c r="BB261" s="1248"/>
      <c r="BC261" s="1249"/>
      <c r="BD261" s="1249"/>
      <c r="BE261" s="1249"/>
      <c r="BF261" s="1249"/>
      <c r="BG261" s="1249"/>
      <c r="BH261" s="1249"/>
      <c r="BI261" s="1249"/>
      <c r="BJ261" s="1249"/>
      <c r="BK261" s="1245"/>
      <c r="BL261" s="1248" t="s">
        <v>1239</v>
      </c>
      <c r="BM261" s="1249" t="s">
        <v>1630</v>
      </c>
      <c r="BN261" s="1249" t="s">
        <v>1244</v>
      </c>
      <c r="BO261" s="1235"/>
    </row>
    <row r="262" spans="1:67" s="9" customFormat="1" ht="12" customHeight="1" x14ac:dyDescent="0.3">
      <c r="A262" s="1222">
        <v>255</v>
      </c>
      <c r="B262" s="1240" t="s">
        <v>762</v>
      </c>
      <c r="C262" s="1234" t="s">
        <v>2297</v>
      </c>
      <c r="D262" s="1241" t="s">
        <v>2307</v>
      </c>
      <c r="E262" s="1226"/>
      <c r="F262" s="1227" t="s">
        <v>27</v>
      </c>
      <c r="G262" s="1242" t="s">
        <v>2317</v>
      </c>
      <c r="H262" s="1243"/>
      <c r="I262" s="1230"/>
      <c r="J262" s="1244"/>
      <c r="K262" s="728">
        <v>1</v>
      </c>
      <c r="L262" s="185">
        <v>0</v>
      </c>
      <c r="M262" s="186">
        <v>1</v>
      </c>
      <c r="N262" s="1795">
        <v>0</v>
      </c>
      <c r="O262" s="187">
        <v>0</v>
      </c>
      <c r="P262" s="188">
        <v>0</v>
      </c>
      <c r="Q262" s="3465">
        <v>0</v>
      </c>
      <c r="R262" s="3485"/>
      <c r="S262" s="189">
        <f t="shared" si="14"/>
        <v>2</v>
      </c>
      <c r="T262" s="189">
        <f t="shared" si="15"/>
        <v>2</v>
      </c>
      <c r="U262" s="995" t="s">
        <v>1612</v>
      </c>
      <c r="V262" s="190" t="s">
        <v>692</v>
      </c>
      <c r="W262" s="191" t="s">
        <v>1613</v>
      </c>
      <c r="X262" s="191"/>
      <c r="Y262" s="191" t="s">
        <v>1176</v>
      </c>
      <c r="Z262" s="190" t="s">
        <v>692</v>
      </c>
      <c r="AA262" s="191" t="s">
        <v>1213</v>
      </c>
      <c r="AB262" s="191"/>
      <c r="AC262" s="191" t="s">
        <v>1295</v>
      </c>
      <c r="AD262" s="191"/>
      <c r="AE262" s="190" t="s">
        <v>692</v>
      </c>
      <c r="AF262" s="192" t="s">
        <v>1228</v>
      </c>
      <c r="AG262" s="192"/>
      <c r="AH262" s="192"/>
      <c r="AI262" s="193"/>
      <c r="AJ262" s="190" t="s">
        <v>693</v>
      </c>
      <c r="AK262" s="194" t="s">
        <v>1239</v>
      </c>
      <c r="AL262" s="190" t="s">
        <v>692</v>
      </c>
      <c r="AM262" s="7" t="s">
        <v>1786</v>
      </c>
      <c r="AN262" s="190" t="s">
        <v>692</v>
      </c>
      <c r="AO262" s="25" t="s">
        <v>1786</v>
      </c>
      <c r="AP262" s="190" t="s">
        <v>692</v>
      </c>
      <c r="AQ262" s="3382"/>
      <c r="AR262" s="190" t="s">
        <v>693</v>
      </c>
      <c r="AS262" s="1232"/>
      <c r="AT262" s="1233"/>
      <c r="AU262" s="1238"/>
      <c r="AV262" s="1234"/>
      <c r="AW262" s="1234">
        <v>232735</v>
      </c>
      <c r="AX262" s="1234" t="s">
        <v>243</v>
      </c>
      <c r="AY262" s="1245" t="s">
        <v>2316</v>
      </c>
      <c r="AZ262" s="1247"/>
      <c r="BA262" s="1237"/>
      <c r="BB262" s="1248"/>
      <c r="BC262" s="1249"/>
      <c r="BD262" s="1249"/>
      <c r="BE262" s="1249"/>
      <c r="BF262" s="1249"/>
      <c r="BG262" s="1249"/>
      <c r="BH262" s="1249"/>
      <c r="BI262" s="1249"/>
      <c r="BJ262" s="1249"/>
      <c r="BK262" s="1245"/>
      <c r="BL262" s="1248" t="s">
        <v>1239</v>
      </c>
      <c r="BM262" s="1249" t="s">
        <v>1630</v>
      </c>
      <c r="BN262" s="1249" t="s">
        <v>1244</v>
      </c>
      <c r="BO262" s="1235"/>
    </row>
    <row r="263" spans="1:67" s="9" customFormat="1" ht="12" customHeight="1" x14ac:dyDescent="0.3">
      <c r="A263" s="1250">
        <v>256</v>
      </c>
      <c r="B263" s="1251" t="s">
        <v>762</v>
      </c>
      <c r="C263" s="1252" t="s">
        <v>2297</v>
      </c>
      <c r="D263" s="1253" t="s">
        <v>2307</v>
      </c>
      <c r="E263" s="1254"/>
      <c r="F263" s="1255" t="s">
        <v>27</v>
      </c>
      <c r="G263" s="1256" t="s">
        <v>2318</v>
      </c>
      <c r="H263" s="1257"/>
      <c r="I263" s="1258"/>
      <c r="J263" s="1259"/>
      <c r="K263" s="742">
        <v>1</v>
      </c>
      <c r="L263" s="743">
        <v>0</v>
      </c>
      <c r="M263" s="744">
        <v>1</v>
      </c>
      <c r="N263" s="1798">
        <v>0</v>
      </c>
      <c r="O263" s="745">
        <v>0</v>
      </c>
      <c r="P263" s="746">
        <v>0</v>
      </c>
      <c r="Q263" s="3492">
        <v>0</v>
      </c>
      <c r="R263" s="3486"/>
      <c r="S263" s="747">
        <f t="shared" si="14"/>
        <v>2</v>
      </c>
      <c r="T263" s="747">
        <f t="shared" si="15"/>
        <v>2</v>
      </c>
      <c r="U263" s="1010" t="s">
        <v>1612</v>
      </c>
      <c r="V263" s="749" t="s">
        <v>692</v>
      </c>
      <c r="W263" s="752" t="s">
        <v>1613</v>
      </c>
      <c r="X263" s="752"/>
      <c r="Y263" s="752" t="s">
        <v>1176</v>
      </c>
      <c r="Z263" s="749" t="s">
        <v>692</v>
      </c>
      <c r="AA263" s="752" t="s">
        <v>1213</v>
      </c>
      <c r="AB263" s="752"/>
      <c r="AC263" s="752" t="s">
        <v>1295</v>
      </c>
      <c r="AD263" s="752"/>
      <c r="AE263" s="749" t="s">
        <v>692</v>
      </c>
      <c r="AF263" s="753" t="s">
        <v>1228</v>
      </c>
      <c r="AG263" s="753"/>
      <c r="AH263" s="753"/>
      <c r="AI263" s="754"/>
      <c r="AJ263" s="749" t="s">
        <v>693</v>
      </c>
      <c r="AK263" s="755" t="s">
        <v>1239</v>
      </c>
      <c r="AL263" s="749" t="s">
        <v>692</v>
      </c>
      <c r="AM263" s="86" t="s">
        <v>1786</v>
      </c>
      <c r="AN263" s="749" t="s">
        <v>692</v>
      </c>
      <c r="AO263" s="87" t="s">
        <v>1786</v>
      </c>
      <c r="AP263" s="749" t="s">
        <v>692</v>
      </c>
      <c r="AQ263" s="3384"/>
      <c r="AR263" s="749" t="s">
        <v>693</v>
      </c>
      <c r="AS263" s="1260"/>
      <c r="AT263" s="1261"/>
      <c r="AU263" s="1813"/>
      <c r="AV263" s="1252" t="s">
        <v>44</v>
      </c>
      <c r="AW263" s="1252">
        <v>232751</v>
      </c>
      <c r="AX263" s="1252" t="s">
        <v>244</v>
      </c>
      <c r="AY263" s="1262" t="s">
        <v>2319</v>
      </c>
      <c r="AZ263" s="1263" t="s">
        <v>239</v>
      </c>
      <c r="BA263" s="1264" t="s">
        <v>240</v>
      </c>
      <c r="BB263" s="1265"/>
      <c r="BC263" s="1266"/>
      <c r="BD263" s="1266"/>
      <c r="BE263" s="1266"/>
      <c r="BF263" s="1266"/>
      <c r="BG263" s="1266"/>
      <c r="BH263" s="1266"/>
      <c r="BI263" s="1266" t="s">
        <v>3</v>
      </c>
      <c r="BJ263" s="1266"/>
      <c r="BK263" s="1262"/>
      <c r="BL263" s="1265" t="s">
        <v>1239</v>
      </c>
      <c r="BM263" s="1266" t="s">
        <v>1630</v>
      </c>
      <c r="BN263" s="1266" t="s">
        <v>1244</v>
      </c>
      <c r="BO263" s="3573"/>
    </row>
    <row r="264" spans="1:67" s="37" customFormat="1" ht="12" customHeight="1" x14ac:dyDescent="0.3">
      <c r="A264" s="1268">
        <v>257</v>
      </c>
      <c r="B264" s="1269" t="s">
        <v>762</v>
      </c>
      <c r="C264" s="1270" t="s">
        <v>2320</v>
      </c>
      <c r="D264" s="1271" t="s">
        <v>2321</v>
      </c>
      <c r="E264" s="1272" t="s">
        <v>3</v>
      </c>
      <c r="F264" s="1273" t="s">
        <v>3</v>
      </c>
      <c r="G264" s="1274" t="s">
        <v>2321</v>
      </c>
      <c r="H264" s="1275"/>
      <c r="I264" s="1276"/>
      <c r="J264" s="1277"/>
      <c r="K264" s="767">
        <v>4</v>
      </c>
      <c r="L264" s="768">
        <v>2</v>
      </c>
      <c r="M264" s="769">
        <v>8</v>
      </c>
      <c r="N264" s="3424">
        <v>0</v>
      </c>
      <c r="O264" s="770">
        <v>0</v>
      </c>
      <c r="P264" s="771">
        <v>0</v>
      </c>
      <c r="Q264" s="3493">
        <v>0</v>
      </c>
      <c r="R264" s="3487"/>
      <c r="S264" s="715">
        <f t="shared" ref="S264:S327" si="17">SUM(K264:M264)+SUM(O264:R264)</f>
        <v>14</v>
      </c>
      <c r="T264" s="715">
        <f t="shared" ref="T264:T327" si="18">SUM(K264:R264)</f>
        <v>14</v>
      </c>
      <c r="U264" s="1075" t="s">
        <v>2322</v>
      </c>
      <c r="V264" s="112" t="s">
        <v>692</v>
      </c>
      <c r="W264" s="773" t="s">
        <v>2323</v>
      </c>
      <c r="X264" s="773" t="s">
        <v>2324</v>
      </c>
      <c r="Y264" s="773"/>
      <c r="Z264" s="112" t="s">
        <v>692</v>
      </c>
      <c r="AA264" s="773" t="s">
        <v>2323</v>
      </c>
      <c r="AB264" s="773" t="s">
        <v>2240</v>
      </c>
      <c r="AC264" s="773" t="s">
        <v>2245</v>
      </c>
      <c r="AD264" s="773"/>
      <c r="AE264" s="112" t="s">
        <v>692</v>
      </c>
      <c r="AF264" s="3428" t="s">
        <v>1231</v>
      </c>
      <c r="AG264" s="774"/>
      <c r="AH264" s="774"/>
      <c r="AI264" s="775"/>
      <c r="AJ264" s="112" t="s">
        <v>693</v>
      </c>
      <c r="AK264" s="945" t="s">
        <v>1239</v>
      </c>
      <c r="AL264" s="112" t="s">
        <v>692</v>
      </c>
      <c r="AM264" s="123" t="s">
        <v>1786</v>
      </c>
      <c r="AN264" s="112" t="s">
        <v>692</v>
      </c>
      <c r="AO264" s="946" t="s">
        <v>1786</v>
      </c>
      <c r="AP264" s="112" t="s">
        <v>692</v>
      </c>
      <c r="AQ264" s="3377"/>
      <c r="AR264" s="112" t="s">
        <v>693</v>
      </c>
      <c r="AS264" s="1278"/>
      <c r="AT264" s="1279"/>
      <c r="AU264" s="1268"/>
      <c r="AV264" s="1280"/>
      <c r="AW264" s="1280"/>
      <c r="AX264" s="1280"/>
      <c r="AY264" s="1281" t="s">
        <v>2320</v>
      </c>
      <c r="AZ264" s="1282" t="s">
        <v>227</v>
      </c>
      <c r="BA264" s="1283"/>
      <c r="BB264" s="1268"/>
      <c r="BC264" s="1284"/>
      <c r="BD264" s="1284"/>
      <c r="BE264" s="1284"/>
      <c r="BF264" s="1284"/>
      <c r="BG264" s="1284"/>
      <c r="BH264" s="1284"/>
      <c r="BI264" s="1284"/>
      <c r="BJ264" s="1284"/>
      <c r="BK264" s="1281"/>
      <c r="BL264" s="1285" t="s">
        <v>1240</v>
      </c>
      <c r="BM264" s="1284" t="s">
        <v>342</v>
      </c>
      <c r="BN264" s="1284" t="s">
        <v>1241</v>
      </c>
      <c r="BO264" s="1281"/>
    </row>
    <row r="265" spans="1:67" s="37" customFormat="1" ht="12" customHeight="1" x14ac:dyDescent="0.3">
      <c r="A265" s="1286">
        <v>258</v>
      </c>
      <c r="B265" s="1287" t="s">
        <v>762</v>
      </c>
      <c r="C265" s="1288" t="s">
        <v>2320</v>
      </c>
      <c r="D265" s="1289" t="s">
        <v>2325</v>
      </c>
      <c r="E265" s="1290" t="s">
        <v>3</v>
      </c>
      <c r="F265" s="1291" t="s">
        <v>3</v>
      </c>
      <c r="G265" s="1292" t="s">
        <v>2325</v>
      </c>
      <c r="H265" s="1293"/>
      <c r="I265" s="1294"/>
      <c r="J265" s="1295"/>
      <c r="K265" s="787">
        <v>2</v>
      </c>
      <c r="L265" s="788">
        <v>2</v>
      </c>
      <c r="M265" s="789">
        <v>2</v>
      </c>
      <c r="N265" s="3426">
        <v>0</v>
      </c>
      <c r="O265" s="790">
        <v>0</v>
      </c>
      <c r="P265" s="791">
        <v>0</v>
      </c>
      <c r="Q265" s="3494">
        <v>0</v>
      </c>
      <c r="R265" s="3488"/>
      <c r="S265" s="189">
        <f t="shared" si="17"/>
        <v>6</v>
      </c>
      <c r="T265" s="189">
        <f t="shared" si="18"/>
        <v>6</v>
      </c>
      <c r="U265" s="1076" t="s">
        <v>2322</v>
      </c>
      <c r="V265" s="190" t="s">
        <v>692</v>
      </c>
      <c r="W265" s="793" t="s">
        <v>2326</v>
      </c>
      <c r="X265" s="793"/>
      <c r="Y265" s="793"/>
      <c r="Z265" s="190" t="s">
        <v>692</v>
      </c>
      <c r="AA265" s="793" t="s">
        <v>2327</v>
      </c>
      <c r="AB265" s="793" t="s">
        <v>2240</v>
      </c>
      <c r="AC265" s="793" t="s">
        <v>2245</v>
      </c>
      <c r="AD265" s="793"/>
      <c r="AE265" s="190" t="s">
        <v>692</v>
      </c>
      <c r="AF265" s="3429" t="s">
        <v>1231</v>
      </c>
      <c r="AG265" s="794"/>
      <c r="AH265" s="794"/>
      <c r="AI265" s="795"/>
      <c r="AJ265" s="190" t="s">
        <v>693</v>
      </c>
      <c r="AK265" s="796" t="s">
        <v>1239</v>
      </c>
      <c r="AL265" s="190" t="s">
        <v>692</v>
      </c>
      <c r="AM265" s="96" t="s">
        <v>1786</v>
      </c>
      <c r="AN265" s="190" t="s">
        <v>692</v>
      </c>
      <c r="AO265" s="159" t="s">
        <v>1786</v>
      </c>
      <c r="AP265" s="190" t="s">
        <v>692</v>
      </c>
      <c r="AQ265" s="3378"/>
      <c r="AR265" s="190" t="s">
        <v>693</v>
      </c>
      <c r="AS265" s="1296"/>
      <c r="AT265" s="1297"/>
      <c r="AU265" s="1286"/>
      <c r="AV265" s="1298"/>
      <c r="AW265" s="1298"/>
      <c r="AX265" s="1298"/>
      <c r="AY265" s="1299" t="s">
        <v>2320</v>
      </c>
      <c r="AZ265" s="1300" t="s">
        <v>227</v>
      </c>
      <c r="BA265" s="1301"/>
      <c r="BB265" s="1286"/>
      <c r="BC265" s="1302"/>
      <c r="BD265" s="1302"/>
      <c r="BE265" s="1302"/>
      <c r="BF265" s="1302"/>
      <c r="BG265" s="1302"/>
      <c r="BH265" s="1302"/>
      <c r="BI265" s="1302"/>
      <c r="BJ265" s="1302"/>
      <c r="BK265" s="1299"/>
      <c r="BL265" s="1303" t="s">
        <v>1240</v>
      </c>
      <c r="BM265" s="1302" t="s">
        <v>342</v>
      </c>
      <c r="BN265" s="1302" t="s">
        <v>1241</v>
      </c>
      <c r="BO265" s="1299"/>
    </row>
    <row r="266" spans="1:67" s="37" customFormat="1" ht="12" customHeight="1" x14ac:dyDescent="0.3">
      <c r="A266" s="1286">
        <v>259</v>
      </c>
      <c r="B266" s="1287" t="s">
        <v>762</v>
      </c>
      <c r="C266" s="1288" t="s">
        <v>2320</v>
      </c>
      <c r="D266" s="1289" t="s">
        <v>2328</v>
      </c>
      <c r="E266" s="1290" t="s">
        <v>3</v>
      </c>
      <c r="F266" s="1291" t="s">
        <v>3</v>
      </c>
      <c r="G266" s="1292" t="s">
        <v>2328</v>
      </c>
      <c r="H266" s="1293"/>
      <c r="I266" s="1294"/>
      <c r="J266" s="1295"/>
      <c r="K266" s="802">
        <v>1</v>
      </c>
      <c r="L266" s="788">
        <v>0</v>
      </c>
      <c r="M266" s="789">
        <v>1</v>
      </c>
      <c r="N266" s="3426">
        <v>0</v>
      </c>
      <c r="O266" s="790">
        <v>0</v>
      </c>
      <c r="P266" s="791">
        <v>0</v>
      </c>
      <c r="Q266" s="3494">
        <v>0</v>
      </c>
      <c r="R266" s="3488"/>
      <c r="S266" s="189">
        <f t="shared" si="17"/>
        <v>2</v>
      </c>
      <c r="T266" s="189">
        <f t="shared" si="18"/>
        <v>2</v>
      </c>
      <c r="U266" s="1076" t="s">
        <v>1612</v>
      </c>
      <c r="V266" s="190" t="s">
        <v>692</v>
      </c>
      <c r="W266" s="793" t="s">
        <v>3502</v>
      </c>
      <c r="X266" s="793"/>
      <c r="Y266" s="793" t="s">
        <v>1176</v>
      </c>
      <c r="Z266" s="190" t="s">
        <v>692</v>
      </c>
      <c r="AA266" s="793" t="s">
        <v>1213</v>
      </c>
      <c r="AB266" s="793"/>
      <c r="AC266" s="793" t="s">
        <v>1295</v>
      </c>
      <c r="AD266" s="793"/>
      <c r="AE266" s="190" t="s">
        <v>692</v>
      </c>
      <c r="AF266" s="3429" t="s">
        <v>1231</v>
      </c>
      <c r="AG266" s="794"/>
      <c r="AH266" s="794"/>
      <c r="AI266" s="795"/>
      <c r="AJ266" s="190" t="s">
        <v>693</v>
      </c>
      <c r="AK266" s="796" t="s">
        <v>1239</v>
      </c>
      <c r="AL266" s="190" t="s">
        <v>692</v>
      </c>
      <c r="AM266" s="96" t="s">
        <v>1786</v>
      </c>
      <c r="AN266" s="190" t="s">
        <v>692</v>
      </c>
      <c r="AO266" s="159" t="s">
        <v>1786</v>
      </c>
      <c r="AP266" s="190" t="s">
        <v>692</v>
      </c>
      <c r="AQ266" s="3378"/>
      <c r="AR266" s="190" t="s">
        <v>693</v>
      </c>
      <c r="AS266" s="1296"/>
      <c r="AT266" s="1297"/>
      <c r="AU266" s="1286"/>
      <c r="AV266" s="1298"/>
      <c r="AW266" s="1298"/>
      <c r="AX266" s="1298"/>
      <c r="AY266" s="1299" t="s">
        <v>2320</v>
      </c>
      <c r="AZ266" s="1300"/>
      <c r="BA266" s="1301"/>
      <c r="BB266" s="1286"/>
      <c r="BC266" s="1302"/>
      <c r="BD266" s="1302"/>
      <c r="BE266" s="1302"/>
      <c r="BF266" s="1302"/>
      <c r="BG266" s="1302"/>
      <c r="BH266" s="1302"/>
      <c r="BI266" s="1302"/>
      <c r="BJ266" s="1302"/>
      <c r="BK266" s="1299"/>
      <c r="BL266" s="1303" t="s">
        <v>1239</v>
      </c>
      <c r="BM266" s="1302" t="s">
        <v>342</v>
      </c>
      <c r="BN266" s="1302" t="s">
        <v>1241</v>
      </c>
      <c r="BO266" s="1299"/>
    </row>
    <row r="267" spans="1:67" s="9" customFormat="1" ht="12" customHeight="1" x14ac:dyDescent="0.3">
      <c r="A267" s="1286">
        <v>260</v>
      </c>
      <c r="B267" s="1302" t="s">
        <v>762</v>
      </c>
      <c r="C267" s="1298" t="s">
        <v>2320</v>
      </c>
      <c r="D267" s="1304" t="s">
        <v>2325</v>
      </c>
      <c r="E267" s="1290"/>
      <c r="F267" s="1291" t="s">
        <v>3</v>
      </c>
      <c r="G267" s="1305" t="s">
        <v>2329</v>
      </c>
      <c r="H267" s="1306"/>
      <c r="I267" s="1294"/>
      <c r="J267" s="1307"/>
      <c r="K267" s="787">
        <v>2</v>
      </c>
      <c r="L267" s="788">
        <v>0</v>
      </c>
      <c r="M267" s="789">
        <v>1</v>
      </c>
      <c r="N267" s="3425">
        <v>0</v>
      </c>
      <c r="O267" s="790">
        <v>0</v>
      </c>
      <c r="P267" s="791">
        <v>0</v>
      </c>
      <c r="Q267" s="3494">
        <v>0</v>
      </c>
      <c r="R267" s="3488"/>
      <c r="S267" s="189">
        <f t="shared" si="17"/>
        <v>3</v>
      </c>
      <c r="T267" s="189">
        <f t="shared" si="18"/>
        <v>3</v>
      </c>
      <c r="U267" s="1076" t="s">
        <v>2330</v>
      </c>
      <c r="V267" s="190" t="s">
        <v>692</v>
      </c>
      <c r="W267" s="793" t="s">
        <v>2331</v>
      </c>
      <c r="X267" s="793" t="s">
        <v>210</v>
      </c>
      <c r="Y267" s="793" t="s">
        <v>1176</v>
      </c>
      <c r="Z267" s="190" t="s">
        <v>692</v>
      </c>
      <c r="AA267" s="793" t="s">
        <v>2143</v>
      </c>
      <c r="AB267" s="793"/>
      <c r="AC267" s="793"/>
      <c r="AD267" s="793"/>
      <c r="AE267" s="190" t="s">
        <v>692</v>
      </c>
      <c r="AF267" s="3429" t="s">
        <v>1228</v>
      </c>
      <c r="AG267" s="794"/>
      <c r="AH267" s="794"/>
      <c r="AI267" s="795"/>
      <c r="AJ267" s="190" t="s">
        <v>693</v>
      </c>
      <c r="AK267" s="796" t="s">
        <v>1239</v>
      </c>
      <c r="AL267" s="190" t="s">
        <v>692</v>
      </c>
      <c r="AM267" s="96" t="s">
        <v>1786</v>
      </c>
      <c r="AN267" s="190" t="s">
        <v>692</v>
      </c>
      <c r="AO267" s="159" t="s">
        <v>1786</v>
      </c>
      <c r="AP267" s="190" t="s">
        <v>692</v>
      </c>
      <c r="AQ267" s="3378"/>
      <c r="AR267" s="190" t="s">
        <v>693</v>
      </c>
      <c r="AS267" s="1296"/>
      <c r="AT267" s="1297"/>
      <c r="AU267" s="1286"/>
      <c r="AV267" s="1298"/>
      <c r="AW267" s="1298">
        <v>232508</v>
      </c>
      <c r="AX267" s="1298" t="s">
        <v>246</v>
      </c>
      <c r="AY267" s="1308" t="s">
        <v>2332</v>
      </c>
      <c r="AZ267" s="1300" t="s">
        <v>227</v>
      </c>
      <c r="BA267" s="1301" t="s">
        <v>245</v>
      </c>
      <c r="BB267" s="1303"/>
      <c r="BC267" s="1309"/>
      <c r="BD267" s="1309"/>
      <c r="BE267" s="1309"/>
      <c r="BF267" s="1309"/>
      <c r="BG267" s="1309"/>
      <c r="BH267" s="1309"/>
      <c r="BI267" s="1309"/>
      <c r="BJ267" s="1309"/>
      <c r="BK267" s="1308"/>
      <c r="BL267" s="1303" t="s">
        <v>1239</v>
      </c>
      <c r="BM267" s="1309" t="s">
        <v>1630</v>
      </c>
      <c r="BN267" s="1309" t="s">
        <v>1244</v>
      </c>
      <c r="BO267" s="1299"/>
    </row>
    <row r="268" spans="1:67" s="9" customFormat="1" ht="12" customHeight="1" x14ac:dyDescent="0.3">
      <c r="A268" s="1286">
        <v>261</v>
      </c>
      <c r="B268" s="1302" t="s">
        <v>762</v>
      </c>
      <c r="C268" s="1298" t="s">
        <v>2320</v>
      </c>
      <c r="D268" s="1304" t="s">
        <v>2328</v>
      </c>
      <c r="E268" s="1290"/>
      <c r="F268" s="1291" t="s">
        <v>27</v>
      </c>
      <c r="G268" s="1305" t="s">
        <v>2333</v>
      </c>
      <c r="H268" s="1306"/>
      <c r="I268" s="1294"/>
      <c r="J268" s="1307"/>
      <c r="K268" s="802">
        <v>1</v>
      </c>
      <c r="L268" s="788">
        <v>0</v>
      </c>
      <c r="M268" s="789">
        <v>1</v>
      </c>
      <c r="N268" s="3426">
        <v>0</v>
      </c>
      <c r="O268" s="790">
        <v>0</v>
      </c>
      <c r="P268" s="791">
        <v>0</v>
      </c>
      <c r="Q268" s="3494">
        <v>0</v>
      </c>
      <c r="R268" s="3488"/>
      <c r="S268" s="189">
        <f t="shared" si="17"/>
        <v>2</v>
      </c>
      <c r="T268" s="189">
        <f t="shared" si="18"/>
        <v>2</v>
      </c>
      <c r="U268" s="1076" t="s">
        <v>1612</v>
      </c>
      <c r="V268" s="190" t="s">
        <v>692</v>
      </c>
      <c r="W268" s="793" t="s">
        <v>1613</v>
      </c>
      <c r="X268" s="793"/>
      <c r="Y268" s="793" t="s">
        <v>1176</v>
      </c>
      <c r="Z268" s="190" t="s">
        <v>692</v>
      </c>
      <c r="AA268" s="793" t="s">
        <v>1213</v>
      </c>
      <c r="AB268" s="793"/>
      <c r="AC268" s="793" t="s">
        <v>1295</v>
      </c>
      <c r="AD268" s="793"/>
      <c r="AE268" s="190" t="s">
        <v>692</v>
      </c>
      <c r="AF268" s="3429" t="s">
        <v>1228</v>
      </c>
      <c r="AG268" s="794"/>
      <c r="AH268" s="794"/>
      <c r="AI268" s="795"/>
      <c r="AJ268" s="190" t="s">
        <v>693</v>
      </c>
      <c r="AK268" s="796" t="s">
        <v>1239</v>
      </c>
      <c r="AL268" s="190" t="s">
        <v>692</v>
      </c>
      <c r="AM268" s="96" t="s">
        <v>1786</v>
      </c>
      <c r="AN268" s="190" t="s">
        <v>692</v>
      </c>
      <c r="AO268" s="159" t="s">
        <v>1786</v>
      </c>
      <c r="AP268" s="190" t="s">
        <v>692</v>
      </c>
      <c r="AQ268" s="3378"/>
      <c r="AR268" s="190" t="s">
        <v>693</v>
      </c>
      <c r="AS268" s="1296"/>
      <c r="AT268" s="1297"/>
      <c r="AU268" s="1286"/>
      <c r="AV268" s="1298"/>
      <c r="AW268" s="1298">
        <v>232508</v>
      </c>
      <c r="AX268" s="1298" t="s">
        <v>246</v>
      </c>
      <c r="AY268" s="1308" t="s">
        <v>2332</v>
      </c>
      <c r="AZ268" s="1300" t="s">
        <v>227</v>
      </c>
      <c r="BA268" s="1301" t="s">
        <v>245</v>
      </c>
      <c r="BB268" s="1303"/>
      <c r="BC268" s="1309"/>
      <c r="BD268" s="1309"/>
      <c r="BE268" s="1309"/>
      <c r="BF268" s="1309"/>
      <c r="BG268" s="1309"/>
      <c r="BH268" s="1309"/>
      <c r="BI268" s="1309"/>
      <c r="BJ268" s="1309"/>
      <c r="BK268" s="1308"/>
      <c r="BL268" s="1303" t="s">
        <v>1239</v>
      </c>
      <c r="BM268" s="1309" t="s">
        <v>1630</v>
      </c>
      <c r="BN268" s="1309" t="s">
        <v>1244</v>
      </c>
      <c r="BO268" s="1299"/>
    </row>
    <row r="269" spans="1:67" s="9" customFormat="1" ht="12" customHeight="1" x14ac:dyDescent="0.3">
      <c r="A269" s="1286">
        <v>262</v>
      </c>
      <c r="B269" s="1302" t="s">
        <v>762</v>
      </c>
      <c r="C269" s="1298" t="s">
        <v>2320</v>
      </c>
      <c r="D269" s="1304" t="s">
        <v>2321</v>
      </c>
      <c r="E269" s="1290"/>
      <c r="F269" s="1291" t="s">
        <v>27</v>
      </c>
      <c r="G269" s="1305" t="s">
        <v>2334</v>
      </c>
      <c r="H269" s="1306"/>
      <c r="I269" s="1294"/>
      <c r="J269" s="1307"/>
      <c r="K269" s="787">
        <v>4</v>
      </c>
      <c r="L269" s="788">
        <v>2</v>
      </c>
      <c r="M269" s="789">
        <v>8</v>
      </c>
      <c r="N269" s="3426">
        <v>0</v>
      </c>
      <c r="O269" s="790">
        <v>0</v>
      </c>
      <c r="P269" s="791">
        <v>0</v>
      </c>
      <c r="Q269" s="3494">
        <v>0</v>
      </c>
      <c r="R269" s="3488"/>
      <c r="S269" s="189">
        <f t="shared" si="17"/>
        <v>14</v>
      </c>
      <c r="T269" s="189">
        <f t="shared" si="18"/>
        <v>14</v>
      </c>
      <c r="U269" s="1076" t="s">
        <v>2335</v>
      </c>
      <c r="V269" s="190" t="s">
        <v>692</v>
      </c>
      <c r="W269" s="793" t="s">
        <v>2336</v>
      </c>
      <c r="X269" s="793" t="s">
        <v>2301</v>
      </c>
      <c r="Y269" s="793" t="s">
        <v>2337</v>
      </c>
      <c r="Z269" s="190" t="s">
        <v>692</v>
      </c>
      <c r="AA269" s="793" t="s">
        <v>3494</v>
      </c>
      <c r="AB269" s="793" t="s">
        <v>2338</v>
      </c>
      <c r="AC269" s="793" t="s">
        <v>2339</v>
      </c>
      <c r="AD269" s="793" t="s">
        <v>2340</v>
      </c>
      <c r="AE269" s="190" t="s">
        <v>692</v>
      </c>
      <c r="AF269" s="3429" t="s">
        <v>1228</v>
      </c>
      <c r="AG269" s="794"/>
      <c r="AH269" s="794"/>
      <c r="AI269" s="795"/>
      <c r="AJ269" s="190" t="s">
        <v>693</v>
      </c>
      <c r="AK269" s="796" t="s">
        <v>2341</v>
      </c>
      <c r="AL269" s="190" t="s">
        <v>692</v>
      </c>
      <c r="AM269" s="96" t="s">
        <v>1786</v>
      </c>
      <c r="AN269" s="190" t="s">
        <v>692</v>
      </c>
      <c r="AO269" s="159" t="s">
        <v>1786</v>
      </c>
      <c r="AP269" s="190" t="s">
        <v>692</v>
      </c>
      <c r="AQ269" s="3378"/>
      <c r="AR269" s="190" t="s">
        <v>693</v>
      </c>
      <c r="AS269" s="1296"/>
      <c r="AT269" s="1297"/>
      <c r="AU269" s="1286"/>
      <c r="AV269" s="1298" t="s">
        <v>44</v>
      </c>
      <c r="AW269" s="1298">
        <v>232570</v>
      </c>
      <c r="AX269" s="1298" t="s">
        <v>247</v>
      </c>
      <c r="AY269" s="1308" t="s">
        <v>2342</v>
      </c>
      <c r="AZ269" s="1300" t="s">
        <v>227</v>
      </c>
      <c r="BA269" s="1301" t="s">
        <v>245</v>
      </c>
      <c r="BB269" s="1303"/>
      <c r="BC269" s="1309"/>
      <c r="BD269" s="1309"/>
      <c r="BE269" s="1309"/>
      <c r="BF269" s="1309" t="s">
        <v>3</v>
      </c>
      <c r="BG269" s="1309" t="s">
        <v>3</v>
      </c>
      <c r="BH269" s="1309" t="s">
        <v>3</v>
      </c>
      <c r="BI269" s="1309" t="s">
        <v>3</v>
      </c>
      <c r="BJ269" s="1309"/>
      <c r="BK269" s="1308"/>
      <c r="BL269" s="1303" t="s">
        <v>1240</v>
      </c>
      <c r="BM269" s="1309" t="s">
        <v>342</v>
      </c>
      <c r="BN269" s="1309" t="s">
        <v>1241</v>
      </c>
      <c r="BO269" s="1299"/>
    </row>
    <row r="270" spans="1:67" s="9" customFormat="1" ht="12" customHeight="1" x14ac:dyDescent="0.3">
      <c r="A270" s="1286">
        <v>263</v>
      </c>
      <c r="B270" s="1302" t="s">
        <v>762</v>
      </c>
      <c r="C270" s="1298" t="s">
        <v>2320</v>
      </c>
      <c r="D270" s="1304" t="s">
        <v>2325</v>
      </c>
      <c r="E270" s="1290"/>
      <c r="F270" s="1291"/>
      <c r="G270" s="1305" t="s">
        <v>2343</v>
      </c>
      <c r="H270" s="1306"/>
      <c r="I270" s="1294"/>
      <c r="J270" s="1307"/>
      <c r="K270" s="802">
        <v>2</v>
      </c>
      <c r="L270" s="788">
        <v>2</v>
      </c>
      <c r="M270" s="789">
        <v>2</v>
      </c>
      <c r="N270" s="3426">
        <v>0</v>
      </c>
      <c r="O270" s="790">
        <v>0</v>
      </c>
      <c r="P270" s="791">
        <v>0</v>
      </c>
      <c r="Q270" s="3494">
        <v>0</v>
      </c>
      <c r="R270" s="3488"/>
      <c r="S270" s="189">
        <f t="shared" si="17"/>
        <v>6</v>
      </c>
      <c r="T270" s="189">
        <f t="shared" si="18"/>
        <v>6</v>
      </c>
      <c r="U270" s="1076" t="s">
        <v>2335</v>
      </c>
      <c r="V270" s="190" t="s">
        <v>692</v>
      </c>
      <c r="W270" s="793" t="s">
        <v>2336</v>
      </c>
      <c r="X270" s="793" t="s">
        <v>2301</v>
      </c>
      <c r="Y270" s="793" t="s">
        <v>2337</v>
      </c>
      <c r="Z270" s="190" t="s">
        <v>692</v>
      </c>
      <c r="AA270" s="793" t="s">
        <v>2344</v>
      </c>
      <c r="AB270" s="793" t="s">
        <v>2338</v>
      </c>
      <c r="AC270" s="793" t="s">
        <v>2345</v>
      </c>
      <c r="AD270" s="793"/>
      <c r="AE270" s="190" t="s">
        <v>692</v>
      </c>
      <c r="AF270" s="3429" t="s">
        <v>1228</v>
      </c>
      <c r="AG270" s="794"/>
      <c r="AH270" s="794"/>
      <c r="AI270" s="795"/>
      <c r="AJ270" s="190" t="s">
        <v>693</v>
      </c>
      <c r="AK270" s="796" t="s">
        <v>2341</v>
      </c>
      <c r="AL270" s="190" t="s">
        <v>692</v>
      </c>
      <c r="AM270" s="96" t="s">
        <v>1786</v>
      </c>
      <c r="AN270" s="190" t="s">
        <v>692</v>
      </c>
      <c r="AO270" s="159" t="s">
        <v>1786</v>
      </c>
      <c r="AP270" s="190" t="s">
        <v>692</v>
      </c>
      <c r="AQ270" s="3378"/>
      <c r="AR270" s="190" t="s">
        <v>693</v>
      </c>
      <c r="AS270" s="1296"/>
      <c r="AT270" s="1297"/>
      <c r="AU270" s="1286"/>
      <c r="AV270" s="1298" t="s">
        <v>44</v>
      </c>
      <c r="AW270" s="1298">
        <v>232570</v>
      </c>
      <c r="AX270" s="1298" t="s">
        <v>247</v>
      </c>
      <c r="AY270" s="1308" t="s">
        <v>2342</v>
      </c>
      <c r="AZ270" s="1300" t="s">
        <v>227</v>
      </c>
      <c r="BA270" s="1301" t="s">
        <v>245</v>
      </c>
      <c r="BB270" s="1303"/>
      <c r="BC270" s="1309"/>
      <c r="BD270" s="1309"/>
      <c r="BE270" s="1309"/>
      <c r="BF270" s="1309" t="s">
        <v>3</v>
      </c>
      <c r="BG270" s="1309" t="s">
        <v>3</v>
      </c>
      <c r="BH270" s="1309" t="s">
        <v>3</v>
      </c>
      <c r="BI270" s="1309" t="s">
        <v>3</v>
      </c>
      <c r="BJ270" s="1309"/>
      <c r="BK270" s="1308"/>
      <c r="BL270" s="1303" t="s">
        <v>1240</v>
      </c>
      <c r="BM270" s="1309" t="s">
        <v>342</v>
      </c>
      <c r="BN270" s="1309" t="s">
        <v>1241</v>
      </c>
      <c r="BO270" s="1299"/>
    </row>
    <row r="271" spans="1:67" s="9" customFormat="1" ht="12" customHeight="1" x14ac:dyDescent="0.3">
      <c r="A271" s="1286">
        <v>264</v>
      </c>
      <c r="B271" s="1302" t="s">
        <v>762</v>
      </c>
      <c r="C271" s="1298" t="s">
        <v>2320</v>
      </c>
      <c r="D271" s="1304" t="s">
        <v>2328</v>
      </c>
      <c r="E271" s="1290"/>
      <c r="F271" s="1291" t="s">
        <v>27</v>
      </c>
      <c r="G271" s="1305" t="s">
        <v>2346</v>
      </c>
      <c r="H271" s="1306"/>
      <c r="I271" s="1294"/>
      <c r="J271" s="1307"/>
      <c r="K271" s="787">
        <v>1</v>
      </c>
      <c r="L271" s="788">
        <v>0</v>
      </c>
      <c r="M271" s="789">
        <v>1</v>
      </c>
      <c r="N271" s="3425">
        <v>0</v>
      </c>
      <c r="O271" s="790">
        <v>0</v>
      </c>
      <c r="P271" s="791">
        <v>0</v>
      </c>
      <c r="Q271" s="3494">
        <v>0</v>
      </c>
      <c r="R271" s="3488"/>
      <c r="S271" s="189">
        <f t="shared" si="17"/>
        <v>2</v>
      </c>
      <c r="T271" s="189">
        <f t="shared" si="18"/>
        <v>2</v>
      </c>
      <c r="U271" s="1076" t="s">
        <v>1612</v>
      </c>
      <c r="V271" s="190" t="s">
        <v>692</v>
      </c>
      <c r="W271" s="793" t="s">
        <v>1613</v>
      </c>
      <c r="X271" s="793"/>
      <c r="Y271" s="793" t="s">
        <v>1176</v>
      </c>
      <c r="Z271" s="190" t="s">
        <v>692</v>
      </c>
      <c r="AA271" s="793" t="s">
        <v>1213</v>
      </c>
      <c r="AB271" s="793"/>
      <c r="AC271" s="793" t="s">
        <v>1295</v>
      </c>
      <c r="AD271" s="793"/>
      <c r="AE271" s="190" t="s">
        <v>692</v>
      </c>
      <c r="AF271" s="3429" t="s">
        <v>1228</v>
      </c>
      <c r="AG271" s="794"/>
      <c r="AH271" s="794"/>
      <c r="AI271" s="795"/>
      <c r="AJ271" s="190" t="s">
        <v>693</v>
      </c>
      <c r="AK271" s="796" t="s">
        <v>2341</v>
      </c>
      <c r="AL271" s="190" t="s">
        <v>692</v>
      </c>
      <c r="AM271" s="96" t="s">
        <v>1786</v>
      </c>
      <c r="AN271" s="190" t="s">
        <v>692</v>
      </c>
      <c r="AO271" s="159" t="s">
        <v>1786</v>
      </c>
      <c r="AP271" s="190" t="s">
        <v>692</v>
      </c>
      <c r="AQ271" s="3378"/>
      <c r="AR271" s="190" t="s">
        <v>693</v>
      </c>
      <c r="AS271" s="1296"/>
      <c r="AT271" s="1297"/>
      <c r="AU271" s="1286"/>
      <c r="AV271" s="1298" t="s">
        <v>44</v>
      </c>
      <c r="AW271" s="1298">
        <v>232570</v>
      </c>
      <c r="AX271" s="1298" t="s">
        <v>247</v>
      </c>
      <c r="AY271" s="1308" t="s">
        <v>2342</v>
      </c>
      <c r="AZ271" s="1300" t="s">
        <v>227</v>
      </c>
      <c r="BA271" s="1301" t="s">
        <v>245</v>
      </c>
      <c r="BB271" s="1303"/>
      <c r="BC271" s="1309"/>
      <c r="BD271" s="1309"/>
      <c r="BE271" s="1309"/>
      <c r="BF271" s="1309" t="s">
        <v>3</v>
      </c>
      <c r="BG271" s="1309" t="s">
        <v>3</v>
      </c>
      <c r="BH271" s="1309" t="s">
        <v>3</v>
      </c>
      <c r="BI271" s="1309" t="s">
        <v>3</v>
      </c>
      <c r="BJ271" s="1309"/>
      <c r="BK271" s="1308"/>
      <c r="BL271" s="1303" t="s">
        <v>1239</v>
      </c>
      <c r="BM271" s="1309" t="s">
        <v>342</v>
      </c>
      <c r="BN271" s="1309" t="s">
        <v>1241</v>
      </c>
      <c r="BO271" s="1299"/>
    </row>
    <row r="272" spans="1:67" s="9" customFormat="1" ht="12" customHeight="1" x14ac:dyDescent="0.3">
      <c r="A272" s="1310">
        <v>265</v>
      </c>
      <c r="B272" s="1311" t="s">
        <v>762</v>
      </c>
      <c r="C272" s="1312" t="s">
        <v>2320</v>
      </c>
      <c r="D272" s="1313" t="s">
        <v>2328</v>
      </c>
      <c r="E272" s="1314"/>
      <c r="F272" s="1315" t="s">
        <v>27</v>
      </c>
      <c r="G272" s="1316" t="s">
        <v>2347</v>
      </c>
      <c r="H272" s="1317"/>
      <c r="I272" s="1318"/>
      <c r="J272" s="1319"/>
      <c r="K272" s="1074">
        <v>1</v>
      </c>
      <c r="L272" s="814">
        <v>0</v>
      </c>
      <c r="M272" s="815">
        <v>1</v>
      </c>
      <c r="N272" s="3433">
        <v>0</v>
      </c>
      <c r="O272" s="816">
        <v>0</v>
      </c>
      <c r="P272" s="817">
        <v>0</v>
      </c>
      <c r="Q272" s="3495">
        <v>0</v>
      </c>
      <c r="R272" s="3489"/>
      <c r="S272" s="747">
        <f t="shared" si="17"/>
        <v>2</v>
      </c>
      <c r="T272" s="747">
        <f t="shared" si="18"/>
        <v>2</v>
      </c>
      <c r="U272" s="1077" t="s">
        <v>1612</v>
      </c>
      <c r="V272" s="749" t="s">
        <v>692</v>
      </c>
      <c r="W272" s="819" t="s">
        <v>1613</v>
      </c>
      <c r="X272" s="819"/>
      <c r="Y272" s="819" t="s">
        <v>1176</v>
      </c>
      <c r="Z272" s="749" t="s">
        <v>692</v>
      </c>
      <c r="AA272" s="819" t="s">
        <v>1213</v>
      </c>
      <c r="AB272" s="819"/>
      <c r="AC272" s="819" t="s">
        <v>1295</v>
      </c>
      <c r="AD272" s="819"/>
      <c r="AE272" s="749" t="s">
        <v>692</v>
      </c>
      <c r="AF272" s="3430" t="s">
        <v>1228</v>
      </c>
      <c r="AG272" s="820"/>
      <c r="AH272" s="820"/>
      <c r="AI272" s="821"/>
      <c r="AJ272" s="749" t="s">
        <v>693</v>
      </c>
      <c r="AK272" s="822" t="s">
        <v>1239</v>
      </c>
      <c r="AL272" s="749" t="s">
        <v>692</v>
      </c>
      <c r="AM272" s="124" t="s">
        <v>1786</v>
      </c>
      <c r="AN272" s="749" t="s">
        <v>692</v>
      </c>
      <c r="AO272" s="160" t="s">
        <v>1786</v>
      </c>
      <c r="AP272" s="749" t="s">
        <v>692</v>
      </c>
      <c r="AQ272" s="3380"/>
      <c r="AR272" s="749" t="s">
        <v>693</v>
      </c>
      <c r="AS272" s="1320"/>
      <c r="AT272" s="1321"/>
      <c r="AU272" s="1310"/>
      <c r="AV272" s="1312" t="s">
        <v>44</v>
      </c>
      <c r="AW272" s="1312">
        <v>232579</v>
      </c>
      <c r="AX272" s="1312" t="s">
        <v>248</v>
      </c>
      <c r="AY272" s="1322" t="s">
        <v>2348</v>
      </c>
      <c r="AZ272" s="1323" t="s">
        <v>227</v>
      </c>
      <c r="BA272" s="1324" t="s">
        <v>245</v>
      </c>
      <c r="BB272" s="1325"/>
      <c r="BC272" s="1326"/>
      <c r="BD272" s="1326"/>
      <c r="BE272" s="1326"/>
      <c r="BF272" s="1326" t="s">
        <v>3</v>
      </c>
      <c r="BG272" s="1326" t="s">
        <v>3</v>
      </c>
      <c r="BH272" s="1326" t="s">
        <v>3</v>
      </c>
      <c r="BI272" s="1326" t="s">
        <v>3</v>
      </c>
      <c r="BJ272" s="1326"/>
      <c r="BK272" s="1322"/>
      <c r="BL272" s="1325" t="s">
        <v>1239</v>
      </c>
      <c r="BM272" s="1326" t="s">
        <v>1630</v>
      </c>
      <c r="BN272" s="1326" t="s">
        <v>1244</v>
      </c>
      <c r="BO272" s="3574"/>
    </row>
    <row r="273" spans="1:67" s="37" customFormat="1" ht="12" customHeight="1" x14ac:dyDescent="0.3">
      <c r="A273" s="1331">
        <v>266</v>
      </c>
      <c r="B273" s="1332" t="s">
        <v>762</v>
      </c>
      <c r="C273" s="1333" t="s">
        <v>2349</v>
      </c>
      <c r="D273" s="1334" t="s">
        <v>2350</v>
      </c>
      <c r="E273" s="1335" t="s">
        <v>3</v>
      </c>
      <c r="F273" s="1336" t="s">
        <v>3</v>
      </c>
      <c r="G273" s="1337" t="s">
        <v>2350</v>
      </c>
      <c r="H273" s="1338"/>
      <c r="I273" s="1339"/>
      <c r="J273" s="1340"/>
      <c r="K273" s="885">
        <v>2</v>
      </c>
      <c r="L273" s="421">
        <v>0</v>
      </c>
      <c r="M273" s="422">
        <v>1</v>
      </c>
      <c r="N273" s="1794">
        <v>0</v>
      </c>
      <c r="O273" s="423">
        <v>0</v>
      </c>
      <c r="P273" s="424">
        <v>0</v>
      </c>
      <c r="Q273" s="3481">
        <v>0</v>
      </c>
      <c r="R273" s="3484"/>
      <c r="S273" s="715">
        <f t="shared" si="17"/>
        <v>3</v>
      </c>
      <c r="T273" s="715">
        <f t="shared" si="18"/>
        <v>3</v>
      </c>
      <c r="U273" s="1029" t="s">
        <v>2351</v>
      </c>
      <c r="V273" s="112" t="s">
        <v>692</v>
      </c>
      <c r="W273" s="173" t="s">
        <v>2352</v>
      </c>
      <c r="X273" s="173" t="s">
        <v>210</v>
      </c>
      <c r="Y273" s="173" t="s">
        <v>1175</v>
      </c>
      <c r="Z273" s="112" t="s">
        <v>692</v>
      </c>
      <c r="AA273" s="173" t="s">
        <v>2353</v>
      </c>
      <c r="AB273" s="173" t="s">
        <v>1184</v>
      </c>
      <c r="AC273" s="173"/>
      <c r="AD273" s="173"/>
      <c r="AE273" s="112" t="s">
        <v>692</v>
      </c>
      <c r="AF273" s="175"/>
      <c r="AG273" s="175"/>
      <c r="AH273" s="175"/>
      <c r="AI273" s="431"/>
      <c r="AJ273" s="112" t="s">
        <v>693</v>
      </c>
      <c r="AK273" s="432" t="s">
        <v>1239</v>
      </c>
      <c r="AL273" s="112" t="s">
        <v>692</v>
      </c>
      <c r="AM273" s="116" t="s">
        <v>1786</v>
      </c>
      <c r="AN273" s="112" t="s">
        <v>692</v>
      </c>
      <c r="AO273" s="136" t="s">
        <v>1786</v>
      </c>
      <c r="AP273" s="112" t="s">
        <v>692</v>
      </c>
      <c r="AQ273" s="3381"/>
      <c r="AR273" s="112" t="s">
        <v>693</v>
      </c>
      <c r="AS273" s="1341"/>
      <c r="AT273" s="1342"/>
      <c r="AU273" s="1347"/>
      <c r="AV273" s="1343"/>
      <c r="AW273" s="1343"/>
      <c r="AX273" s="1343"/>
      <c r="AY273" s="1344" t="s">
        <v>2349</v>
      </c>
      <c r="AZ273" s="1345" t="s">
        <v>273</v>
      </c>
      <c r="BA273" s="1346"/>
      <c r="BB273" s="1347"/>
      <c r="BC273" s="1348"/>
      <c r="BD273" s="1348"/>
      <c r="BE273" s="1348"/>
      <c r="BF273" s="1348"/>
      <c r="BG273" s="1348"/>
      <c r="BH273" s="1348"/>
      <c r="BI273" s="1348"/>
      <c r="BJ273" s="1348"/>
      <c r="BK273" s="1344"/>
      <c r="BL273" s="520" t="s">
        <v>1239</v>
      </c>
      <c r="BM273" s="1348" t="s">
        <v>1630</v>
      </c>
      <c r="BN273" s="1348" t="s">
        <v>692</v>
      </c>
      <c r="BO273" s="3575"/>
    </row>
    <row r="274" spans="1:67" s="37" customFormat="1" ht="12" customHeight="1" x14ac:dyDescent="0.3">
      <c r="A274" s="1349">
        <v>267</v>
      </c>
      <c r="B274" s="1350" t="s">
        <v>762</v>
      </c>
      <c r="C274" s="1351" t="s">
        <v>2349</v>
      </c>
      <c r="D274" s="1352" t="s">
        <v>2354</v>
      </c>
      <c r="E274" s="1353" t="s">
        <v>3</v>
      </c>
      <c r="F274" s="1354" t="s">
        <v>3</v>
      </c>
      <c r="G274" s="1355" t="s">
        <v>2355</v>
      </c>
      <c r="H274" s="1356"/>
      <c r="I274" s="1357"/>
      <c r="J274" s="1358"/>
      <c r="K274" s="728">
        <v>1</v>
      </c>
      <c r="L274" s="185">
        <v>0</v>
      </c>
      <c r="M274" s="186">
        <v>1</v>
      </c>
      <c r="N274" s="1795">
        <v>0</v>
      </c>
      <c r="O274" s="187">
        <v>0</v>
      </c>
      <c r="P274" s="188">
        <v>0</v>
      </c>
      <c r="Q274" s="3465">
        <v>0</v>
      </c>
      <c r="R274" s="3485"/>
      <c r="S274" s="189">
        <f t="shared" si="17"/>
        <v>2</v>
      </c>
      <c r="T274" s="189">
        <f t="shared" si="18"/>
        <v>2</v>
      </c>
      <c r="U274" s="995" t="s">
        <v>2351</v>
      </c>
      <c r="V274" s="190" t="s">
        <v>692</v>
      </c>
      <c r="W274" s="191" t="s">
        <v>2352</v>
      </c>
      <c r="X274" s="191" t="s">
        <v>210</v>
      </c>
      <c r="Y274" s="191" t="s">
        <v>1175</v>
      </c>
      <c r="Z274" s="190" t="s">
        <v>692</v>
      </c>
      <c r="AA274" s="191" t="s">
        <v>2356</v>
      </c>
      <c r="AB274" s="191" t="s">
        <v>1184</v>
      </c>
      <c r="AC274" s="191"/>
      <c r="AD274" s="191"/>
      <c r="AE274" s="190" t="s">
        <v>692</v>
      </c>
      <c r="AF274" s="192"/>
      <c r="AG274" s="192"/>
      <c r="AH274" s="192"/>
      <c r="AI274" s="193"/>
      <c r="AJ274" s="190" t="s">
        <v>693</v>
      </c>
      <c r="AK274" s="194" t="s">
        <v>1239</v>
      </c>
      <c r="AL274" s="190" t="s">
        <v>692</v>
      </c>
      <c r="AM274" s="7" t="s">
        <v>1786</v>
      </c>
      <c r="AN274" s="190" t="s">
        <v>692</v>
      </c>
      <c r="AO274" s="25" t="s">
        <v>1786</v>
      </c>
      <c r="AP274" s="190" t="s">
        <v>692</v>
      </c>
      <c r="AQ274" s="3382"/>
      <c r="AR274" s="190" t="s">
        <v>693</v>
      </c>
      <c r="AS274" s="1359"/>
      <c r="AT274" s="1360"/>
      <c r="AU274" s="1366"/>
      <c r="AV274" s="1362"/>
      <c r="AW274" s="1362"/>
      <c r="AX274" s="1362"/>
      <c r="AY274" s="1363" t="s">
        <v>2349</v>
      </c>
      <c r="AZ274" s="1364" t="s">
        <v>273</v>
      </c>
      <c r="BA274" s="1365"/>
      <c r="BB274" s="1366"/>
      <c r="BC274" s="1367"/>
      <c r="BD274" s="1367"/>
      <c r="BE274" s="1367"/>
      <c r="BF274" s="1367"/>
      <c r="BG274" s="1367"/>
      <c r="BH274" s="1367"/>
      <c r="BI274" s="1367"/>
      <c r="BJ274" s="1367"/>
      <c r="BK274" s="1363"/>
      <c r="BL274" s="523" t="s">
        <v>1239</v>
      </c>
      <c r="BM274" s="1367" t="s">
        <v>1630</v>
      </c>
      <c r="BN274" s="1367" t="s">
        <v>692</v>
      </c>
      <c r="BO274" s="3576"/>
    </row>
    <row r="275" spans="1:67" s="37" customFormat="1" ht="12" customHeight="1" x14ac:dyDescent="0.3">
      <c r="A275" s="1349">
        <v>268</v>
      </c>
      <c r="B275" s="1350" t="s">
        <v>762</v>
      </c>
      <c r="C275" s="1351" t="s">
        <v>2349</v>
      </c>
      <c r="D275" s="1352" t="s">
        <v>2357</v>
      </c>
      <c r="E275" s="1353" t="s">
        <v>3</v>
      </c>
      <c r="F275" s="1354" t="s">
        <v>3</v>
      </c>
      <c r="G275" s="1355" t="s">
        <v>2357</v>
      </c>
      <c r="H275" s="1356"/>
      <c r="I275" s="1357"/>
      <c r="J275" s="1358"/>
      <c r="K275" s="725">
        <v>1</v>
      </c>
      <c r="L275" s="185">
        <v>0</v>
      </c>
      <c r="M275" s="186">
        <v>1</v>
      </c>
      <c r="N275" s="1796">
        <v>0</v>
      </c>
      <c r="O275" s="187">
        <v>0</v>
      </c>
      <c r="P275" s="188">
        <v>0</v>
      </c>
      <c r="Q275" s="3465">
        <v>0</v>
      </c>
      <c r="R275" s="3485"/>
      <c r="S275" s="189">
        <f t="shared" si="17"/>
        <v>2</v>
      </c>
      <c r="T275" s="189">
        <f t="shared" si="18"/>
        <v>2</v>
      </c>
      <c r="U275" s="995" t="s">
        <v>1612</v>
      </c>
      <c r="V275" s="190" t="s">
        <v>692</v>
      </c>
      <c r="W275" s="191" t="s">
        <v>3502</v>
      </c>
      <c r="X275" s="191" t="s">
        <v>249</v>
      </c>
      <c r="Y275" s="191" t="s">
        <v>1176</v>
      </c>
      <c r="Z275" s="190" t="s">
        <v>692</v>
      </c>
      <c r="AA275" s="191" t="s">
        <v>1213</v>
      </c>
      <c r="AB275" s="191"/>
      <c r="AC275" s="191" t="s">
        <v>249</v>
      </c>
      <c r="AD275" s="191"/>
      <c r="AE275" s="190" t="s">
        <v>692</v>
      </c>
      <c r="AF275" s="192"/>
      <c r="AG275" s="192"/>
      <c r="AH275" s="192"/>
      <c r="AI275" s="193"/>
      <c r="AJ275" s="190" t="s">
        <v>693</v>
      </c>
      <c r="AK275" s="194" t="s">
        <v>1239</v>
      </c>
      <c r="AL275" s="190" t="s">
        <v>692</v>
      </c>
      <c r="AM275" s="7" t="s">
        <v>1786</v>
      </c>
      <c r="AN275" s="190" t="s">
        <v>692</v>
      </c>
      <c r="AO275" s="25" t="s">
        <v>1786</v>
      </c>
      <c r="AP275" s="190" t="s">
        <v>692</v>
      </c>
      <c r="AQ275" s="3382"/>
      <c r="AR275" s="190" t="s">
        <v>693</v>
      </c>
      <c r="AS275" s="1359"/>
      <c r="AT275" s="1360"/>
      <c r="AU275" s="1366"/>
      <c r="AV275" s="1362"/>
      <c r="AW275" s="1362"/>
      <c r="AX275" s="1362"/>
      <c r="AY275" s="1363" t="s">
        <v>2349</v>
      </c>
      <c r="AZ275" s="1364" t="s">
        <v>273</v>
      </c>
      <c r="BA275" s="1365"/>
      <c r="BB275" s="1366"/>
      <c r="BC275" s="1367"/>
      <c r="BD275" s="1367"/>
      <c r="BE275" s="1367"/>
      <c r="BF275" s="1367"/>
      <c r="BG275" s="1367"/>
      <c r="BH275" s="1367"/>
      <c r="BI275" s="1367"/>
      <c r="BJ275" s="1367"/>
      <c r="BK275" s="1363"/>
      <c r="BL275" s="523" t="s">
        <v>1239</v>
      </c>
      <c r="BM275" s="1367" t="s">
        <v>1630</v>
      </c>
      <c r="BN275" s="1367" t="s">
        <v>692</v>
      </c>
      <c r="BO275" s="3576"/>
    </row>
    <row r="276" spans="1:67" s="9" customFormat="1" ht="12" customHeight="1" x14ac:dyDescent="0.3">
      <c r="A276" s="1368">
        <v>269</v>
      </c>
      <c r="B276" s="1369" t="s">
        <v>762</v>
      </c>
      <c r="C276" s="1370" t="s">
        <v>2349</v>
      </c>
      <c r="D276" s="1367" t="s">
        <v>2357</v>
      </c>
      <c r="E276" s="1371"/>
      <c r="F276" s="1372" t="s">
        <v>27</v>
      </c>
      <c r="G276" s="1373" t="s">
        <v>2358</v>
      </c>
      <c r="H276" s="1374"/>
      <c r="I276" s="1375"/>
      <c r="J276" s="1376"/>
      <c r="K276" s="728">
        <v>1</v>
      </c>
      <c r="L276" s="185">
        <v>0</v>
      </c>
      <c r="M276" s="186">
        <v>1</v>
      </c>
      <c r="N276" s="1795">
        <v>0</v>
      </c>
      <c r="O276" s="187">
        <v>0</v>
      </c>
      <c r="P276" s="188">
        <v>0</v>
      </c>
      <c r="Q276" s="3465">
        <v>0</v>
      </c>
      <c r="R276" s="3485"/>
      <c r="S276" s="189">
        <f t="shared" si="17"/>
        <v>2</v>
      </c>
      <c r="T276" s="189">
        <f t="shared" si="18"/>
        <v>2</v>
      </c>
      <c r="U276" s="995" t="s">
        <v>1612</v>
      </c>
      <c r="V276" s="190" t="s">
        <v>692</v>
      </c>
      <c r="W276" s="191" t="s">
        <v>1613</v>
      </c>
      <c r="X276" s="191"/>
      <c r="Y276" s="191" t="s">
        <v>1176</v>
      </c>
      <c r="Z276" s="190" t="s">
        <v>692</v>
      </c>
      <c r="AA276" s="191" t="s">
        <v>1213</v>
      </c>
      <c r="AB276" s="191"/>
      <c r="AC276" s="191" t="s">
        <v>1295</v>
      </c>
      <c r="AD276" s="191"/>
      <c r="AE276" s="190" t="s">
        <v>692</v>
      </c>
      <c r="AF276" s="192" t="s">
        <v>1228</v>
      </c>
      <c r="AG276" s="192"/>
      <c r="AH276" s="192"/>
      <c r="AI276" s="193"/>
      <c r="AJ276" s="190" t="s">
        <v>693</v>
      </c>
      <c r="AK276" s="194" t="s">
        <v>1239</v>
      </c>
      <c r="AL276" s="190" t="s">
        <v>692</v>
      </c>
      <c r="AM276" s="7" t="s">
        <v>1786</v>
      </c>
      <c r="AN276" s="190" t="s">
        <v>692</v>
      </c>
      <c r="AO276" s="25" t="s">
        <v>1786</v>
      </c>
      <c r="AP276" s="190" t="s">
        <v>692</v>
      </c>
      <c r="AQ276" s="3382"/>
      <c r="AR276" s="190" t="s">
        <v>693</v>
      </c>
      <c r="AS276" s="1377"/>
      <c r="AT276" s="1378"/>
      <c r="AU276" s="1395"/>
      <c r="AV276" s="1379" t="s">
        <v>44</v>
      </c>
      <c r="AW276" s="1379">
        <v>232561</v>
      </c>
      <c r="AX276" s="1379" t="s">
        <v>250</v>
      </c>
      <c r="AY276" s="1380" t="s">
        <v>2359</v>
      </c>
      <c r="AZ276" s="1381"/>
      <c r="BA276" s="1382"/>
      <c r="BB276" s="1383"/>
      <c r="BC276" s="1384"/>
      <c r="BD276" s="1384"/>
      <c r="BE276" s="1384"/>
      <c r="BF276" s="1384" t="s">
        <v>3</v>
      </c>
      <c r="BG276" s="1384" t="s">
        <v>3</v>
      </c>
      <c r="BH276" s="1384"/>
      <c r="BI276" s="1384"/>
      <c r="BJ276" s="1384"/>
      <c r="BK276" s="1380"/>
      <c r="BL276" s="523" t="s">
        <v>1239</v>
      </c>
      <c r="BM276" s="1384" t="s">
        <v>1630</v>
      </c>
      <c r="BN276" s="1384" t="s">
        <v>1244</v>
      </c>
      <c r="BO276" s="3577"/>
    </row>
    <row r="277" spans="1:67" s="9" customFormat="1" ht="12" customHeight="1" x14ac:dyDescent="0.3">
      <c r="A277" s="1368">
        <v>270</v>
      </c>
      <c r="B277" s="1369" t="s">
        <v>762</v>
      </c>
      <c r="C277" s="1385" t="s">
        <v>2349</v>
      </c>
      <c r="D277" s="1367" t="s">
        <v>2350</v>
      </c>
      <c r="E277" s="1371"/>
      <c r="F277" s="1372" t="s">
        <v>3</v>
      </c>
      <c r="G277" s="1361" t="s">
        <v>2360</v>
      </c>
      <c r="H277" s="1374"/>
      <c r="I277" s="1375"/>
      <c r="J277" s="1376"/>
      <c r="K277" s="725">
        <v>2</v>
      </c>
      <c r="L277" s="185">
        <v>0</v>
      </c>
      <c r="M277" s="186">
        <v>4</v>
      </c>
      <c r="N277" s="1795">
        <v>0</v>
      </c>
      <c r="O277" s="187">
        <v>0</v>
      </c>
      <c r="P277" s="188">
        <v>0</v>
      </c>
      <c r="Q277" s="3465">
        <v>0</v>
      </c>
      <c r="R277" s="3485"/>
      <c r="S277" s="189">
        <f t="shared" si="17"/>
        <v>6</v>
      </c>
      <c r="T277" s="189">
        <f t="shared" si="18"/>
        <v>6</v>
      </c>
      <c r="U277" s="995" t="s">
        <v>2361</v>
      </c>
      <c r="V277" s="190" t="s">
        <v>692</v>
      </c>
      <c r="W277" s="191" t="s">
        <v>2362</v>
      </c>
      <c r="X277" s="191" t="s">
        <v>210</v>
      </c>
      <c r="Y277" s="191" t="s">
        <v>1175</v>
      </c>
      <c r="Z277" s="190" t="s">
        <v>692</v>
      </c>
      <c r="AA277" s="191" t="s">
        <v>2363</v>
      </c>
      <c r="AB277" s="191" t="s">
        <v>2364</v>
      </c>
      <c r="AC277" s="191" t="s">
        <v>2365</v>
      </c>
      <c r="AD277" s="191"/>
      <c r="AE277" s="190" t="s">
        <v>692</v>
      </c>
      <c r="AF277" s="192" t="s">
        <v>1228</v>
      </c>
      <c r="AG277" s="192"/>
      <c r="AH277" s="192"/>
      <c r="AI277" s="193"/>
      <c r="AJ277" s="190" t="s">
        <v>693</v>
      </c>
      <c r="AK277" s="194" t="s">
        <v>1239</v>
      </c>
      <c r="AL277" s="190" t="s">
        <v>692</v>
      </c>
      <c r="AM277" s="7" t="s">
        <v>1786</v>
      </c>
      <c r="AN277" s="190" t="s">
        <v>692</v>
      </c>
      <c r="AO277" s="25" t="s">
        <v>1786</v>
      </c>
      <c r="AP277" s="190" t="s">
        <v>692</v>
      </c>
      <c r="AQ277" s="3382"/>
      <c r="AR277" s="190" t="s">
        <v>693</v>
      </c>
      <c r="AS277" s="1377"/>
      <c r="AT277" s="1378"/>
      <c r="AU277" s="1395"/>
      <c r="AV277" s="1379" t="s">
        <v>44</v>
      </c>
      <c r="AW277" s="1379">
        <v>232562</v>
      </c>
      <c r="AX277" s="1379" t="s">
        <v>251</v>
      </c>
      <c r="AY277" s="1386"/>
      <c r="AZ277" s="1381" t="s">
        <v>227</v>
      </c>
      <c r="BA277" s="1382" t="s">
        <v>237</v>
      </c>
      <c r="BB277" s="1387"/>
      <c r="BC277" s="1388"/>
      <c r="BD277" s="1388"/>
      <c r="BE277" s="1388"/>
      <c r="BF277" s="1388" t="s">
        <v>3</v>
      </c>
      <c r="BG277" s="1388" t="s">
        <v>3</v>
      </c>
      <c r="BH277" s="1388" t="s">
        <v>3</v>
      </c>
      <c r="BI277" s="1388" t="s">
        <v>3</v>
      </c>
      <c r="BJ277" s="1388"/>
      <c r="BK277" s="1386"/>
      <c r="BL277" s="523" t="s">
        <v>1239</v>
      </c>
      <c r="BM277" s="1388" t="s">
        <v>1630</v>
      </c>
      <c r="BN277" s="1388" t="s">
        <v>1244</v>
      </c>
      <c r="BO277" s="3578" t="s">
        <v>2366</v>
      </c>
    </row>
    <row r="278" spans="1:67" s="9" customFormat="1" ht="12" customHeight="1" x14ac:dyDescent="0.3">
      <c r="A278" s="1368">
        <v>271</v>
      </c>
      <c r="B278" s="1369" t="s">
        <v>762</v>
      </c>
      <c r="C278" s="1385" t="s">
        <v>2349</v>
      </c>
      <c r="D278" s="1367" t="s">
        <v>2354</v>
      </c>
      <c r="E278" s="1371"/>
      <c r="F278" s="1372" t="s">
        <v>3</v>
      </c>
      <c r="G278" s="1389" t="s">
        <v>2367</v>
      </c>
      <c r="H278" s="1374"/>
      <c r="I278" s="1375"/>
      <c r="J278" s="1376"/>
      <c r="K278" s="728">
        <v>1</v>
      </c>
      <c r="L278" s="185">
        <v>0</v>
      </c>
      <c r="M278" s="186">
        <v>2</v>
      </c>
      <c r="N278" s="1795">
        <v>0</v>
      </c>
      <c r="O278" s="187">
        <v>0</v>
      </c>
      <c r="P278" s="188">
        <v>0</v>
      </c>
      <c r="Q278" s="3465">
        <v>0</v>
      </c>
      <c r="R278" s="3485"/>
      <c r="S278" s="189">
        <f t="shared" si="17"/>
        <v>3</v>
      </c>
      <c r="T278" s="189">
        <f t="shared" si="18"/>
        <v>3</v>
      </c>
      <c r="U278" s="995" t="s">
        <v>2361</v>
      </c>
      <c r="V278" s="190" t="s">
        <v>692</v>
      </c>
      <c r="W278" s="191" t="s">
        <v>2362</v>
      </c>
      <c r="X278" s="191" t="s">
        <v>210</v>
      </c>
      <c r="Y278" s="191" t="s">
        <v>1175</v>
      </c>
      <c r="Z278" s="190" t="s">
        <v>692</v>
      </c>
      <c r="AA278" s="191" t="s">
        <v>2363</v>
      </c>
      <c r="AB278" s="191" t="s">
        <v>2364</v>
      </c>
      <c r="AC278" s="191" t="s">
        <v>2368</v>
      </c>
      <c r="AD278" s="191"/>
      <c r="AE278" s="190" t="s">
        <v>692</v>
      </c>
      <c r="AF278" s="192" t="s">
        <v>1228</v>
      </c>
      <c r="AG278" s="192"/>
      <c r="AH278" s="192"/>
      <c r="AI278" s="193"/>
      <c r="AJ278" s="190" t="s">
        <v>693</v>
      </c>
      <c r="AK278" s="194" t="s">
        <v>1239</v>
      </c>
      <c r="AL278" s="190" t="s">
        <v>692</v>
      </c>
      <c r="AM278" s="7" t="s">
        <v>1786</v>
      </c>
      <c r="AN278" s="190" t="s">
        <v>692</v>
      </c>
      <c r="AO278" s="25" t="s">
        <v>1786</v>
      </c>
      <c r="AP278" s="190" t="s">
        <v>692</v>
      </c>
      <c r="AQ278" s="3382"/>
      <c r="AR278" s="190" t="s">
        <v>693</v>
      </c>
      <c r="AS278" s="1377"/>
      <c r="AT278" s="1378"/>
      <c r="AU278" s="1395"/>
      <c r="AV278" s="1379" t="s">
        <v>44</v>
      </c>
      <c r="AW278" s="1379">
        <v>232562</v>
      </c>
      <c r="AX278" s="1379" t="s">
        <v>251</v>
      </c>
      <c r="AY278" s="1386"/>
      <c r="AZ278" s="1381" t="s">
        <v>227</v>
      </c>
      <c r="BA278" s="1382" t="s">
        <v>237</v>
      </c>
      <c r="BB278" s="1387"/>
      <c r="BC278" s="1388"/>
      <c r="BD278" s="1388"/>
      <c r="BE278" s="1388"/>
      <c r="BF278" s="1388" t="s">
        <v>3</v>
      </c>
      <c r="BG278" s="1388" t="s">
        <v>3</v>
      </c>
      <c r="BH278" s="1388" t="s">
        <v>3</v>
      </c>
      <c r="BI278" s="1388" t="s">
        <v>3</v>
      </c>
      <c r="BJ278" s="1388"/>
      <c r="BK278" s="1386"/>
      <c r="BL278" s="523" t="s">
        <v>1239</v>
      </c>
      <c r="BM278" s="1388" t="s">
        <v>1630</v>
      </c>
      <c r="BN278" s="1388" t="s">
        <v>1244</v>
      </c>
      <c r="BO278" s="3578" t="s">
        <v>2366</v>
      </c>
    </row>
    <row r="279" spans="1:67" s="9" customFormat="1" ht="12" customHeight="1" x14ac:dyDescent="0.3">
      <c r="A279" s="1368">
        <v>272</v>
      </c>
      <c r="B279" s="1369" t="s">
        <v>762</v>
      </c>
      <c r="C279" s="1385" t="s">
        <v>2349</v>
      </c>
      <c r="D279" s="1367" t="s">
        <v>2357</v>
      </c>
      <c r="E279" s="1390"/>
      <c r="F279" s="1391"/>
      <c r="G279" s="1389" t="s">
        <v>2369</v>
      </c>
      <c r="H279" s="1374"/>
      <c r="I279" s="1392"/>
      <c r="J279" s="1376"/>
      <c r="K279" s="725">
        <v>1</v>
      </c>
      <c r="L279" s="185">
        <v>0</v>
      </c>
      <c r="M279" s="186">
        <v>1</v>
      </c>
      <c r="N279" s="1796">
        <v>0</v>
      </c>
      <c r="O279" s="187">
        <v>0</v>
      </c>
      <c r="P279" s="188">
        <v>0</v>
      </c>
      <c r="Q279" s="3465">
        <v>0</v>
      </c>
      <c r="R279" s="3485"/>
      <c r="S279" s="189">
        <f t="shared" si="17"/>
        <v>2</v>
      </c>
      <c r="T279" s="189">
        <f t="shared" si="18"/>
        <v>2</v>
      </c>
      <c r="U279" s="995" t="s">
        <v>1612</v>
      </c>
      <c r="V279" s="190" t="s">
        <v>692</v>
      </c>
      <c r="W279" s="191" t="s">
        <v>1613</v>
      </c>
      <c r="X279" s="191"/>
      <c r="Y279" s="191" t="s">
        <v>1176</v>
      </c>
      <c r="Z279" s="190" t="s">
        <v>692</v>
      </c>
      <c r="AA279" s="191" t="s">
        <v>1213</v>
      </c>
      <c r="AB279" s="191"/>
      <c r="AC279" s="191" t="s">
        <v>1295</v>
      </c>
      <c r="AD279" s="191"/>
      <c r="AE279" s="190" t="s">
        <v>692</v>
      </c>
      <c r="AF279" s="192" t="s">
        <v>1228</v>
      </c>
      <c r="AG279" s="192"/>
      <c r="AH279" s="192"/>
      <c r="AI279" s="193"/>
      <c r="AJ279" s="190" t="s">
        <v>693</v>
      </c>
      <c r="AK279" s="194" t="s">
        <v>1239</v>
      </c>
      <c r="AL279" s="190" t="s">
        <v>692</v>
      </c>
      <c r="AM279" s="7" t="s">
        <v>1786</v>
      </c>
      <c r="AN279" s="190" t="s">
        <v>692</v>
      </c>
      <c r="AO279" s="25" t="s">
        <v>1786</v>
      </c>
      <c r="AP279" s="190" t="s">
        <v>692</v>
      </c>
      <c r="AQ279" s="3382"/>
      <c r="AR279" s="190" t="s">
        <v>693</v>
      </c>
      <c r="AS279" s="1377"/>
      <c r="AT279" s="1393"/>
      <c r="AU279" s="1368"/>
      <c r="AV279" s="1379" t="s">
        <v>44</v>
      </c>
      <c r="AW279" s="1379">
        <v>232562</v>
      </c>
      <c r="AX279" s="1379" t="s">
        <v>251</v>
      </c>
      <c r="AY279" s="1386"/>
      <c r="AZ279" s="1364" t="s">
        <v>227</v>
      </c>
      <c r="BA279" s="1394" t="s">
        <v>237</v>
      </c>
      <c r="BB279" s="1387"/>
      <c r="BC279" s="1388"/>
      <c r="BD279" s="1388"/>
      <c r="BE279" s="1388"/>
      <c r="BF279" s="1388" t="s">
        <v>3</v>
      </c>
      <c r="BG279" s="1388" t="s">
        <v>3</v>
      </c>
      <c r="BH279" s="1388" t="s">
        <v>3</v>
      </c>
      <c r="BI279" s="1388" t="s">
        <v>3</v>
      </c>
      <c r="BJ279" s="1388"/>
      <c r="BK279" s="1386"/>
      <c r="BL279" s="523" t="s">
        <v>1239</v>
      </c>
      <c r="BM279" s="1388" t="s">
        <v>1630</v>
      </c>
      <c r="BN279" s="1388" t="s">
        <v>1244</v>
      </c>
      <c r="BO279" s="3578" t="s">
        <v>2366</v>
      </c>
    </row>
    <row r="280" spans="1:67" s="9" customFormat="1" ht="12" customHeight="1" x14ac:dyDescent="0.3">
      <c r="A280" s="1368">
        <v>273</v>
      </c>
      <c r="B280" s="1369" t="s">
        <v>762</v>
      </c>
      <c r="C280" s="1385" t="s">
        <v>2349</v>
      </c>
      <c r="D280" s="1367" t="s">
        <v>2350</v>
      </c>
      <c r="E280" s="1390"/>
      <c r="F280" s="1391" t="s">
        <v>3</v>
      </c>
      <c r="G280" s="1361" t="s">
        <v>2370</v>
      </c>
      <c r="H280" s="1374"/>
      <c r="I280" s="1392"/>
      <c r="J280" s="1376"/>
      <c r="K280" s="728">
        <v>2</v>
      </c>
      <c r="L280" s="185">
        <v>0</v>
      </c>
      <c r="M280" s="186">
        <v>4</v>
      </c>
      <c r="N280" s="1795">
        <v>0</v>
      </c>
      <c r="O280" s="187">
        <v>0</v>
      </c>
      <c r="P280" s="188">
        <v>0</v>
      </c>
      <c r="Q280" s="3465">
        <v>0</v>
      </c>
      <c r="R280" s="3485"/>
      <c r="S280" s="189">
        <f t="shared" si="17"/>
        <v>6</v>
      </c>
      <c r="T280" s="189">
        <f t="shared" si="18"/>
        <v>6</v>
      </c>
      <c r="U280" s="995" t="s">
        <v>2361</v>
      </c>
      <c r="V280" s="190" t="s">
        <v>692</v>
      </c>
      <c r="W280" s="191" t="s">
        <v>2362</v>
      </c>
      <c r="X280" s="191" t="s">
        <v>210</v>
      </c>
      <c r="Y280" s="191" t="s">
        <v>1175</v>
      </c>
      <c r="Z280" s="190" t="s">
        <v>692</v>
      </c>
      <c r="AA280" s="191" t="s">
        <v>2363</v>
      </c>
      <c r="AB280" s="191" t="s">
        <v>2364</v>
      </c>
      <c r="AC280" s="191" t="s">
        <v>2371</v>
      </c>
      <c r="AD280" s="191"/>
      <c r="AE280" s="190" t="s">
        <v>692</v>
      </c>
      <c r="AF280" s="192" t="s">
        <v>1228</v>
      </c>
      <c r="AG280" s="192"/>
      <c r="AH280" s="192"/>
      <c r="AI280" s="193"/>
      <c r="AJ280" s="190" t="s">
        <v>693</v>
      </c>
      <c r="AK280" s="194" t="s">
        <v>1239</v>
      </c>
      <c r="AL280" s="190" t="s">
        <v>692</v>
      </c>
      <c r="AM280" s="7" t="s">
        <v>1786</v>
      </c>
      <c r="AN280" s="190" t="s">
        <v>692</v>
      </c>
      <c r="AO280" s="25" t="s">
        <v>1786</v>
      </c>
      <c r="AP280" s="190" t="s">
        <v>692</v>
      </c>
      <c r="AQ280" s="3382"/>
      <c r="AR280" s="190" t="s">
        <v>693</v>
      </c>
      <c r="AS280" s="1377"/>
      <c r="AT280" s="1393"/>
      <c r="AU280" s="1368"/>
      <c r="AV280" s="1379"/>
      <c r="AW280" s="1379">
        <v>235004</v>
      </c>
      <c r="AX280" s="1379" t="s">
        <v>252</v>
      </c>
      <c r="AY280" s="1386"/>
      <c r="AZ280" s="1364" t="s">
        <v>227</v>
      </c>
      <c r="BA280" s="1394" t="s">
        <v>237</v>
      </c>
      <c r="BB280" s="1387"/>
      <c r="BC280" s="1388"/>
      <c r="BD280" s="1388"/>
      <c r="BE280" s="1388"/>
      <c r="BF280" s="1388"/>
      <c r="BG280" s="1388"/>
      <c r="BH280" s="1388"/>
      <c r="BI280" s="1388" t="s">
        <v>3</v>
      </c>
      <c r="BJ280" s="1388"/>
      <c r="BK280" s="1386"/>
      <c r="BL280" s="523" t="s">
        <v>1240</v>
      </c>
      <c r="BM280" s="1388" t="s">
        <v>1630</v>
      </c>
      <c r="BN280" s="1388" t="s">
        <v>692</v>
      </c>
      <c r="BO280" s="3578"/>
    </row>
    <row r="281" spans="1:67" s="9" customFormat="1" ht="12" customHeight="1" x14ac:dyDescent="0.3">
      <c r="A281" s="1368">
        <v>274</v>
      </c>
      <c r="B281" s="1369" t="s">
        <v>762</v>
      </c>
      <c r="C281" s="1385" t="s">
        <v>2349</v>
      </c>
      <c r="D281" s="1367" t="s">
        <v>2354</v>
      </c>
      <c r="E281" s="1371"/>
      <c r="F281" s="1372" t="s">
        <v>3</v>
      </c>
      <c r="G281" s="1389" t="s">
        <v>2372</v>
      </c>
      <c r="H281" s="1374"/>
      <c r="I281" s="1375"/>
      <c r="J281" s="1376"/>
      <c r="K281" s="725">
        <v>1</v>
      </c>
      <c r="L281" s="185">
        <v>0</v>
      </c>
      <c r="M281" s="186">
        <v>2</v>
      </c>
      <c r="N281" s="1795">
        <v>0</v>
      </c>
      <c r="O281" s="187">
        <v>0</v>
      </c>
      <c r="P281" s="188">
        <v>0</v>
      </c>
      <c r="Q281" s="3465">
        <v>0</v>
      </c>
      <c r="R281" s="3485"/>
      <c r="S281" s="189">
        <f t="shared" si="17"/>
        <v>3</v>
      </c>
      <c r="T281" s="189">
        <f t="shared" si="18"/>
        <v>3</v>
      </c>
      <c r="U281" s="995" t="s">
        <v>2361</v>
      </c>
      <c r="V281" s="190" t="s">
        <v>692</v>
      </c>
      <c r="W281" s="191" t="s">
        <v>2362</v>
      </c>
      <c r="X281" s="191" t="s">
        <v>210</v>
      </c>
      <c r="Y281" s="191" t="s">
        <v>1175</v>
      </c>
      <c r="Z281" s="190" t="s">
        <v>692</v>
      </c>
      <c r="AA281" s="191" t="s">
        <v>2363</v>
      </c>
      <c r="AB281" s="191" t="s">
        <v>2364</v>
      </c>
      <c r="AC281" s="191" t="s">
        <v>2373</v>
      </c>
      <c r="AD281" s="191"/>
      <c r="AE281" s="190" t="s">
        <v>692</v>
      </c>
      <c r="AF281" s="192" t="s">
        <v>1228</v>
      </c>
      <c r="AG281" s="192"/>
      <c r="AH281" s="192"/>
      <c r="AI281" s="193"/>
      <c r="AJ281" s="190" t="s">
        <v>693</v>
      </c>
      <c r="AK281" s="194" t="s">
        <v>1239</v>
      </c>
      <c r="AL281" s="190" t="s">
        <v>692</v>
      </c>
      <c r="AM281" s="7" t="s">
        <v>1786</v>
      </c>
      <c r="AN281" s="190" t="s">
        <v>692</v>
      </c>
      <c r="AO281" s="25" t="s">
        <v>1786</v>
      </c>
      <c r="AP281" s="190" t="s">
        <v>692</v>
      </c>
      <c r="AQ281" s="3382"/>
      <c r="AR281" s="190" t="s">
        <v>693</v>
      </c>
      <c r="AS281" s="1377"/>
      <c r="AT281" s="1378"/>
      <c r="AU281" s="1395"/>
      <c r="AV281" s="1379"/>
      <c r="AW281" s="1379">
        <v>235004</v>
      </c>
      <c r="AX281" s="1379" t="s">
        <v>252</v>
      </c>
      <c r="AY281" s="1386"/>
      <c r="AZ281" s="1381" t="s">
        <v>227</v>
      </c>
      <c r="BA281" s="1382" t="s">
        <v>237</v>
      </c>
      <c r="BB281" s="1387"/>
      <c r="BC281" s="1388"/>
      <c r="BD281" s="1388"/>
      <c r="BE281" s="1388"/>
      <c r="BF281" s="1388"/>
      <c r="BG281" s="1388"/>
      <c r="BH281" s="1388"/>
      <c r="BI281" s="1388"/>
      <c r="BJ281" s="1388"/>
      <c r="BK281" s="1386"/>
      <c r="BL281" s="523" t="s">
        <v>1239</v>
      </c>
      <c r="BM281" s="1388" t="s">
        <v>1630</v>
      </c>
      <c r="BN281" s="1388" t="s">
        <v>692</v>
      </c>
      <c r="BO281" s="3578"/>
    </row>
    <row r="282" spans="1:67" s="9" customFormat="1" ht="12" customHeight="1" x14ac:dyDescent="0.3">
      <c r="A282" s="1368">
        <v>275</v>
      </c>
      <c r="B282" s="1369" t="s">
        <v>762</v>
      </c>
      <c r="C282" s="1385" t="s">
        <v>2349</v>
      </c>
      <c r="D282" s="1367" t="s">
        <v>2357</v>
      </c>
      <c r="E282" s="1371"/>
      <c r="F282" s="1372" t="s">
        <v>27</v>
      </c>
      <c r="G282" s="1389" t="s">
        <v>2374</v>
      </c>
      <c r="H282" s="1374"/>
      <c r="I282" s="1375"/>
      <c r="J282" s="1376"/>
      <c r="K282" s="728">
        <v>1</v>
      </c>
      <c r="L282" s="185">
        <v>0</v>
      </c>
      <c r="M282" s="186">
        <v>1</v>
      </c>
      <c r="N282" s="1795">
        <v>0</v>
      </c>
      <c r="O282" s="187">
        <v>0</v>
      </c>
      <c r="P282" s="188">
        <v>0</v>
      </c>
      <c r="Q282" s="3465">
        <v>0</v>
      </c>
      <c r="R282" s="3485"/>
      <c r="S282" s="189">
        <f t="shared" si="17"/>
        <v>2</v>
      </c>
      <c r="T282" s="189">
        <f t="shared" si="18"/>
        <v>2</v>
      </c>
      <c r="U282" s="995" t="s">
        <v>1612</v>
      </c>
      <c r="V282" s="190" t="s">
        <v>692</v>
      </c>
      <c r="W282" s="191" t="s">
        <v>1613</v>
      </c>
      <c r="X282" s="191"/>
      <c r="Y282" s="191" t="s">
        <v>1176</v>
      </c>
      <c r="Z282" s="190" t="s">
        <v>692</v>
      </c>
      <c r="AA282" s="191" t="s">
        <v>1213</v>
      </c>
      <c r="AB282" s="191"/>
      <c r="AC282" s="191" t="s">
        <v>1295</v>
      </c>
      <c r="AD282" s="191"/>
      <c r="AE282" s="190" t="s">
        <v>692</v>
      </c>
      <c r="AF282" s="192" t="s">
        <v>2375</v>
      </c>
      <c r="AG282" s="192"/>
      <c r="AH282" s="192"/>
      <c r="AI282" s="193"/>
      <c r="AJ282" s="190" t="s">
        <v>693</v>
      </c>
      <c r="AK282" s="194" t="s">
        <v>1239</v>
      </c>
      <c r="AL282" s="190" t="s">
        <v>692</v>
      </c>
      <c r="AM282" s="7" t="s">
        <v>1786</v>
      </c>
      <c r="AN282" s="190" t="s">
        <v>692</v>
      </c>
      <c r="AO282" s="25" t="s">
        <v>1786</v>
      </c>
      <c r="AP282" s="190" t="s">
        <v>692</v>
      </c>
      <c r="AQ282" s="3382"/>
      <c r="AR282" s="190" t="s">
        <v>693</v>
      </c>
      <c r="AS282" s="1377"/>
      <c r="AT282" s="1378"/>
      <c r="AU282" s="1395"/>
      <c r="AV282" s="1379"/>
      <c r="AW282" s="1379">
        <v>235004</v>
      </c>
      <c r="AX282" s="1379" t="s">
        <v>252</v>
      </c>
      <c r="AY282" s="1386"/>
      <c r="AZ282" s="1364" t="s">
        <v>227</v>
      </c>
      <c r="BA282" s="1382" t="s">
        <v>237</v>
      </c>
      <c r="BB282" s="1387"/>
      <c r="BC282" s="1388"/>
      <c r="BD282" s="1388"/>
      <c r="BE282" s="1388"/>
      <c r="BF282" s="1388"/>
      <c r="BG282" s="1388"/>
      <c r="BH282" s="1388"/>
      <c r="BI282" s="1388"/>
      <c r="BJ282" s="1388"/>
      <c r="BK282" s="1386"/>
      <c r="BL282" s="523" t="s">
        <v>1239</v>
      </c>
      <c r="BM282" s="1388" t="s">
        <v>1630</v>
      </c>
      <c r="BN282" s="1388" t="s">
        <v>692</v>
      </c>
      <c r="BO282" s="3578"/>
    </row>
    <row r="283" spans="1:67" s="9" customFormat="1" ht="12" customHeight="1" x14ac:dyDescent="0.3">
      <c r="A283" s="1395">
        <v>276</v>
      </c>
      <c r="B283" s="1396" t="s">
        <v>762</v>
      </c>
      <c r="C283" s="1370" t="s">
        <v>2349</v>
      </c>
      <c r="D283" s="1367" t="s">
        <v>2357</v>
      </c>
      <c r="E283" s="1371"/>
      <c r="F283" s="1372" t="s">
        <v>27</v>
      </c>
      <c r="G283" s="1373" t="s">
        <v>2376</v>
      </c>
      <c r="H283" s="1397"/>
      <c r="I283" s="1375"/>
      <c r="J283" s="1398"/>
      <c r="K283" s="725">
        <v>1</v>
      </c>
      <c r="L283" s="185">
        <v>0</v>
      </c>
      <c r="M283" s="186">
        <v>1</v>
      </c>
      <c r="N283" s="1796">
        <v>0</v>
      </c>
      <c r="O283" s="187">
        <v>0</v>
      </c>
      <c r="P283" s="188">
        <v>0</v>
      </c>
      <c r="Q283" s="3465">
        <v>0</v>
      </c>
      <c r="R283" s="3485"/>
      <c r="S283" s="189">
        <f t="shared" si="17"/>
        <v>2</v>
      </c>
      <c r="T283" s="189">
        <f t="shared" si="18"/>
        <v>2</v>
      </c>
      <c r="U283" s="995" t="s">
        <v>1612</v>
      </c>
      <c r="V283" s="190" t="s">
        <v>692</v>
      </c>
      <c r="W283" s="191" t="s">
        <v>1613</v>
      </c>
      <c r="X283" s="191"/>
      <c r="Y283" s="191" t="s">
        <v>1176</v>
      </c>
      <c r="Z283" s="190" t="s">
        <v>692</v>
      </c>
      <c r="AA283" s="191" t="s">
        <v>1213</v>
      </c>
      <c r="AB283" s="191"/>
      <c r="AC283" s="191" t="s">
        <v>1295</v>
      </c>
      <c r="AD283" s="191"/>
      <c r="AE283" s="190" t="s">
        <v>692</v>
      </c>
      <c r="AF283" s="192" t="s">
        <v>1228</v>
      </c>
      <c r="AG283" s="192"/>
      <c r="AH283" s="192"/>
      <c r="AI283" s="193"/>
      <c r="AJ283" s="190" t="s">
        <v>693</v>
      </c>
      <c r="AK283" s="194" t="s">
        <v>1239</v>
      </c>
      <c r="AL283" s="190" t="s">
        <v>692</v>
      </c>
      <c r="AM283" s="7" t="s">
        <v>1786</v>
      </c>
      <c r="AN283" s="190" t="s">
        <v>692</v>
      </c>
      <c r="AO283" s="25" t="s">
        <v>1786</v>
      </c>
      <c r="AP283" s="190" t="s">
        <v>692</v>
      </c>
      <c r="AQ283" s="3382"/>
      <c r="AR283" s="190" t="s">
        <v>693</v>
      </c>
      <c r="AS283" s="1399"/>
      <c r="AT283" s="1378"/>
      <c r="AU283" s="1395"/>
      <c r="AV283" s="1400"/>
      <c r="AW283" s="1400">
        <v>232618</v>
      </c>
      <c r="AX283" s="1400" t="s">
        <v>253</v>
      </c>
      <c r="AY283" s="1380" t="s">
        <v>2377</v>
      </c>
      <c r="AZ283" s="1364" t="s">
        <v>227</v>
      </c>
      <c r="BA283" s="1382" t="s">
        <v>237</v>
      </c>
      <c r="BB283" s="1383"/>
      <c r="BC283" s="1384"/>
      <c r="BD283" s="1384"/>
      <c r="BE283" s="1384"/>
      <c r="BF283" s="1384"/>
      <c r="BG283" s="1384"/>
      <c r="BH283" s="1384"/>
      <c r="BI283" s="1384"/>
      <c r="BJ283" s="1384"/>
      <c r="BK283" s="1380"/>
      <c r="BL283" s="523" t="s">
        <v>1239</v>
      </c>
      <c r="BM283" s="1384" t="s">
        <v>1630</v>
      </c>
      <c r="BN283" s="1384" t="s">
        <v>1244</v>
      </c>
      <c r="BO283" s="3577"/>
    </row>
    <row r="284" spans="1:67" s="9" customFormat="1" ht="12" customHeight="1" x14ac:dyDescent="0.3">
      <c r="A284" s="1395">
        <v>277</v>
      </c>
      <c r="B284" s="1396" t="s">
        <v>762</v>
      </c>
      <c r="C284" s="1370" t="s">
        <v>2349</v>
      </c>
      <c r="D284" s="1367" t="s">
        <v>2357</v>
      </c>
      <c r="E284" s="1371"/>
      <c r="F284" s="1372" t="s">
        <v>27</v>
      </c>
      <c r="G284" s="1373" t="s">
        <v>2378</v>
      </c>
      <c r="H284" s="1397"/>
      <c r="I284" s="1375"/>
      <c r="J284" s="1398"/>
      <c r="K284" s="728">
        <v>1</v>
      </c>
      <c r="L284" s="185">
        <v>0</v>
      </c>
      <c r="M284" s="186">
        <v>1</v>
      </c>
      <c r="N284" s="1795">
        <v>0</v>
      </c>
      <c r="O284" s="187">
        <v>0</v>
      </c>
      <c r="P284" s="188">
        <v>0</v>
      </c>
      <c r="Q284" s="3465">
        <v>0</v>
      </c>
      <c r="R284" s="3485"/>
      <c r="S284" s="189">
        <f t="shared" si="17"/>
        <v>2</v>
      </c>
      <c r="T284" s="189">
        <f t="shared" si="18"/>
        <v>2</v>
      </c>
      <c r="U284" s="995" t="s">
        <v>1612</v>
      </c>
      <c r="V284" s="190" t="s">
        <v>692</v>
      </c>
      <c r="W284" s="191" t="s">
        <v>1613</v>
      </c>
      <c r="X284" s="191"/>
      <c r="Y284" s="191" t="s">
        <v>1176</v>
      </c>
      <c r="Z284" s="190" t="s">
        <v>692</v>
      </c>
      <c r="AA284" s="191" t="s">
        <v>1213</v>
      </c>
      <c r="AB284" s="191"/>
      <c r="AC284" s="191" t="s">
        <v>1295</v>
      </c>
      <c r="AD284" s="191"/>
      <c r="AE284" s="190" t="s">
        <v>692</v>
      </c>
      <c r="AF284" s="192" t="s">
        <v>1228</v>
      </c>
      <c r="AG284" s="192"/>
      <c r="AH284" s="192"/>
      <c r="AI284" s="193"/>
      <c r="AJ284" s="190" t="s">
        <v>693</v>
      </c>
      <c r="AK284" s="194" t="s">
        <v>1239</v>
      </c>
      <c r="AL284" s="190" t="s">
        <v>692</v>
      </c>
      <c r="AM284" s="7" t="s">
        <v>1786</v>
      </c>
      <c r="AN284" s="190" t="s">
        <v>692</v>
      </c>
      <c r="AO284" s="25" t="s">
        <v>1786</v>
      </c>
      <c r="AP284" s="190" t="s">
        <v>692</v>
      </c>
      <c r="AQ284" s="3382"/>
      <c r="AR284" s="190" t="s">
        <v>693</v>
      </c>
      <c r="AS284" s="1399"/>
      <c r="AT284" s="1378"/>
      <c r="AU284" s="1395" t="s">
        <v>2379</v>
      </c>
      <c r="AV284" s="1400"/>
      <c r="AW284" s="1400">
        <v>232566</v>
      </c>
      <c r="AX284" s="1400" t="s">
        <v>254</v>
      </c>
      <c r="AY284" s="1380" t="s">
        <v>2380</v>
      </c>
      <c r="AZ284" s="1381"/>
      <c r="BA284" s="1382"/>
      <c r="BB284" s="1383"/>
      <c r="BC284" s="1384"/>
      <c r="BD284" s="1384"/>
      <c r="BE284" s="1384"/>
      <c r="BF284" s="1384"/>
      <c r="BG284" s="1384"/>
      <c r="BH284" s="1384"/>
      <c r="BI284" s="1384"/>
      <c r="BJ284" s="1384"/>
      <c r="BK284" s="1380"/>
      <c r="BL284" s="523" t="s">
        <v>1239</v>
      </c>
      <c r="BM284" s="1384" t="s">
        <v>1630</v>
      </c>
      <c r="BN284" s="1384" t="s">
        <v>1244</v>
      </c>
      <c r="BO284" s="3577"/>
    </row>
    <row r="285" spans="1:67" s="9" customFormat="1" ht="12" customHeight="1" x14ac:dyDescent="0.3">
      <c r="A285" s="1395">
        <v>278</v>
      </c>
      <c r="B285" s="1396" t="s">
        <v>762</v>
      </c>
      <c r="C285" s="1370" t="s">
        <v>2349</v>
      </c>
      <c r="D285" s="1367" t="s">
        <v>2357</v>
      </c>
      <c r="E285" s="1371"/>
      <c r="F285" s="1372" t="s">
        <v>27</v>
      </c>
      <c r="G285" s="1373" t="s">
        <v>2381</v>
      </c>
      <c r="H285" s="1397"/>
      <c r="I285" s="1375"/>
      <c r="J285" s="1398"/>
      <c r="K285" s="725">
        <v>1</v>
      </c>
      <c r="L285" s="185">
        <v>0</v>
      </c>
      <c r="M285" s="186">
        <v>1</v>
      </c>
      <c r="N285" s="1795">
        <v>0</v>
      </c>
      <c r="O285" s="187">
        <v>0</v>
      </c>
      <c r="P285" s="188">
        <v>0</v>
      </c>
      <c r="Q285" s="3465">
        <v>0</v>
      </c>
      <c r="R285" s="3485"/>
      <c r="S285" s="189">
        <f t="shared" si="17"/>
        <v>2</v>
      </c>
      <c r="T285" s="189">
        <f t="shared" si="18"/>
        <v>2</v>
      </c>
      <c r="U285" s="995" t="s">
        <v>1612</v>
      </c>
      <c r="V285" s="190" t="s">
        <v>692</v>
      </c>
      <c r="W285" s="191" t="s">
        <v>1613</v>
      </c>
      <c r="X285" s="191"/>
      <c r="Y285" s="191" t="s">
        <v>1176</v>
      </c>
      <c r="Z285" s="190" t="s">
        <v>692</v>
      </c>
      <c r="AA285" s="191" t="s">
        <v>1213</v>
      </c>
      <c r="AB285" s="191"/>
      <c r="AC285" s="191" t="s">
        <v>1295</v>
      </c>
      <c r="AD285" s="191"/>
      <c r="AE285" s="190" t="s">
        <v>692</v>
      </c>
      <c r="AF285" s="192" t="s">
        <v>1228</v>
      </c>
      <c r="AG285" s="192"/>
      <c r="AH285" s="192"/>
      <c r="AI285" s="193"/>
      <c r="AJ285" s="190" t="s">
        <v>693</v>
      </c>
      <c r="AK285" s="194" t="s">
        <v>1239</v>
      </c>
      <c r="AL285" s="190" t="s">
        <v>692</v>
      </c>
      <c r="AM285" s="7" t="s">
        <v>1786</v>
      </c>
      <c r="AN285" s="190" t="s">
        <v>692</v>
      </c>
      <c r="AO285" s="25" t="s">
        <v>1786</v>
      </c>
      <c r="AP285" s="190" t="s">
        <v>692</v>
      </c>
      <c r="AQ285" s="3382"/>
      <c r="AR285" s="190" t="s">
        <v>693</v>
      </c>
      <c r="AS285" s="1399"/>
      <c r="AT285" s="1378"/>
      <c r="AU285" s="1395" t="s">
        <v>2379</v>
      </c>
      <c r="AV285" s="1400"/>
      <c r="AW285" s="1400">
        <v>232624</v>
      </c>
      <c r="AX285" s="1400" t="s">
        <v>255</v>
      </c>
      <c r="AY285" s="1380" t="s">
        <v>2382</v>
      </c>
      <c r="AZ285" s="1381"/>
      <c r="BA285" s="1382"/>
      <c r="BB285" s="1383"/>
      <c r="BC285" s="1384"/>
      <c r="BD285" s="1384"/>
      <c r="BE285" s="1384"/>
      <c r="BF285" s="1384"/>
      <c r="BG285" s="1384"/>
      <c r="BH285" s="1384"/>
      <c r="BI285" s="1384"/>
      <c r="BJ285" s="1384"/>
      <c r="BK285" s="1380"/>
      <c r="BL285" s="523" t="s">
        <v>1239</v>
      </c>
      <c r="BM285" s="1384" t="s">
        <v>1630</v>
      </c>
      <c r="BN285" s="1384" t="s">
        <v>1244</v>
      </c>
      <c r="BO285" s="3577"/>
    </row>
    <row r="286" spans="1:67" s="9" customFormat="1" ht="12" customHeight="1" x14ac:dyDescent="0.3">
      <c r="A286" s="1395">
        <v>279</v>
      </c>
      <c r="B286" s="1396" t="s">
        <v>762</v>
      </c>
      <c r="C286" s="1370" t="s">
        <v>2349</v>
      </c>
      <c r="D286" s="1367" t="s">
        <v>2357</v>
      </c>
      <c r="E286" s="1371"/>
      <c r="F286" s="1372" t="s">
        <v>27</v>
      </c>
      <c r="G286" s="1373" t="s">
        <v>2383</v>
      </c>
      <c r="H286" s="1397"/>
      <c r="I286" s="1375"/>
      <c r="J286" s="1398"/>
      <c r="K286" s="728">
        <v>1</v>
      </c>
      <c r="L286" s="185">
        <v>0</v>
      </c>
      <c r="M286" s="186">
        <v>1</v>
      </c>
      <c r="N286" s="1795">
        <v>0</v>
      </c>
      <c r="O286" s="187">
        <v>0</v>
      </c>
      <c r="P286" s="188">
        <v>0</v>
      </c>
      <c r="Q286" s="3465">
        <v>0</v>
      </c>
      <c r="R286" s="3485"/>
      <c r="S286" s="189">
        <f t="shared" si="17"/>
        <v>2</v>
      </c>
      <c r="T286" s="189">
        <f t="shared" si="18"/>
        <v>2</v>
      </c>
      <c r="U286" s="995" t="s">
        <v>1612</v>
      </c>
      <c r="V286" s="190" t="s">
        <v>692</v>
      </c>
      <c r="W286" s="191" t="s">
        <v>1613</v>
      </c>
      <c r="X286" s="191"/>
      <c r="Y286" s="191" t="s">
        <v>1176</v>
      </c>
      <c r="Z286" s="190" t="s">
        <v>692</v>
      </c>
      <c r="AA286" s="191" t="s">
        <v>1213</v>
      </c>
      <c r="AB286" s="191"/>
      <c r="AC286" s="191" t="s">
        <v>1295</v>
      </c>
      <c r="AD286" s="191"/>
      <c r="AE286" s="190" t="s">
        <v>692</v>
      </c>
      <c r="AF286" s="192" t="s">
        <v>1228</v>
      </c>
      <c r="AG286" s="192"/>
      <c r="AH286" s="192"/>
      <c r="AI286" s="193"/>
      <c r="AJ286" s="190" t="s">
        <v>693</v>
      </c>
      <c r="AK286" s="194" t="s">
        <v>1239</v>
      </c>
      <c r="AL286" s="190" t="s">
        <v>692</v>
      </c>
      <c r="AM286" s="7" t="s">
        <v>1786</v>
      </c>
      <c r="AN286" s="190" t="s">
        <v>692</v>
      </c>
      <c r="AO286" s="25" t="s">
        <v>1786</v>
      </c>
      <c r="AP286" s="190" t="s">
        <v>692</v>
      </c>
      <c r="AQ286" s="3382"/>
      <c r="AR286" s="190" t="s">
        <v>693</v>
      </c>
      <c r="AS286" s="1399"/>
      <c r="AT286" s="1378"/>
      <c r="AU286" s="1395" t="s">
        <v>2379</v>
      </c>
      <c r="AV286" s="1400"/>
      <c r="AW286" s="1400">
        <v>232627</v>
      </c>
      <c r="AX286" s="1400" t="s">
        <v>256</v>
      </c>
      <c r="AY286" s="1380" t="s">
        <v>2384</v>
      </c>
      <c r="AZ286" s="1381"/>
      <c r="BA286" s="1382"/>
      <c r="BB286" s="1383"/>
      <c r="BC286" s="1384"/>
      <c r="BD286" s="1384"/>
      <c r="BE286" s="1384"/>
      <c r="BF286" s="1384"/>
      <c r="BG286" s="1384"/>
      <c r="BH286" s="1384"/>
      <c r="BI286" s="1384"/>
      <c r="BJ286" s="1384"/>
      <c r="BK286" s="1380"/>
      <c r="BL286" s="523" t="s">
        <v>1239</v>
      </c>
      <c r="BM286" s="1384" t="s">
        <v>1630</v>
      </c>
      <c r="BN286" s="1384" t="s">
        <v>1244</v>
      </c>
      <c r="BO286" s="3577"/>
    </row>
    <row r="287" spans="1:67" s="9" customFormat="1" ht="12" customHeight="1" x14ac:dyDescent="0.3">
      <c r="A287" s="1395">
        <v>280</v>
      </c>
      <c r="B287" s="1396" t="s">
        <v>762</v>
      </c>
      <c r="C287" s="1370" t="s">
        <v>2349</v>
      </c>
      <c r="D287" s="1367" t="s">
        <v>2357</v>
      </c>
      <c r="E287" s="1371"/>
      <c r="F287" s="1372" t="s">
        <v>27</v>
      </c>
      <c r="G287" s="1373" t="s">
        <v>2385</v>
      </c>
      <c r="H287" s="1397"/>
      <c r="I287" s="1375"/>
      <c r="J287" s="1398"/>
      <c r="K287" s="725">
        <v>1</v>
      </c>
      <c r="L287" s="185">
        <v>0</v>
      </c>
      <c r="M287" s="186">
        <v>1</v>
      </c>
      <c r="N287" s="1796">
        <v>0</v>
      </c>
      <c r="O287" s="187">
        <v>0</v>
      </c>
      <c r="P287" s="188">
        <v>0</v>
      </c>
      <c r="Q287" s="3465">
        <v>0</v>
      </c>
      <c r="R287" s="3485"/>
      <c r="S287" s="189">
        <f t="shared" si="17"/>
        <v>2</v>
      </c>
      <c r="T287" s="189">
        <f t="shared" si="18"/>
        <v>2</v>
      </c>
      <c r="U287" s="995" t="s">
        <v>1612</v>
      </c>
      <c r="V287" s="190" t="s">
        <v>692</v>
      </c>
      <c r="W287" s="191" t="s">
        <v>1613</v>
      </c>
      <c r="X287" s="191"/>
      <c r="Y287" s="191" t="s">
        <v>1176</v>
      </c>
      <c r="Z287" s="190" t="s">
        <v>692</v>
      </c>
      <c r="AA287" s="191" t="s">
        <v>1213</v>
      </c>
      <c r="AB287" s="191"/>
      <c r="AC287" s="191" t="s">
        <v>1295</v>
      </c>
      <c r="AD287" s="191"/>
      <c r="AE287" s="190" t="s">
        <v>692</v>
      </c>
      <c r="AF287" s="192" t="s">
        <v>1228</v>
      </c>
      <c r="AG287" s="192"/>
      <c r="AH287" s="192"/>
      <c r="AI287" s="193"/>
      <c r="AJ287" s="190" t="s">
        <v>693</v>
      </c>
      <c r="AK287" s="194" t="s">
        <v>1239</v>
      </c>
      <c r="AL287" s="190" t="s">
        <v>692</v>
      </c>
      <c r="AM287" s="7" t="s">
        <v>1786</v>
      </c>
      <c r="AN287" s="190" t="s">
        <v>692</v>
      </c>
      <c r="AO287" s="25" t="s">
        <v>1786</v>
      </c>
      <c r="AP287" s="190" t="s">
        <v>692</v>
      </c>
      <c r="AQ287" s="3382"/>
      <c r="AR287" s="190" t="s">
        <v>693</v>
      </c>
      <c r="AS287" s="1399"/>
      <c r="AT287" s="1378"/>
      <c r="AU287" s="1395" t="s">
        <v>2379</v>
      </c>
      <c r="AV287" s="1400"/>
      <c r="AW287" s="1400">
        <v>232555</v>
      </c>
      <c r="AX287" s="1400" t="s">
        <v>257</v>
      </c>
      <c r="AY287" s="1380" t="s">
        <v>2386</v>
      </c>
      <c r="AZ287" s="1381"/>
      <c r="BA287" s="1382"/>
      <c r="BB287" s="1383"/>
      <c r="BC287" s="1384"/>
      <c r="BD287" s="1384"/>
      <c r="BE287" s="1384"/>
      <c r="BF287" s="1384"/>
      <c r="BG287" s="1384"/>
      <c r="BH287" s="1384"/>
      <c r="BI287" s="1384"/>
      <c r="BJ287" s="1384"/>
      <c r="BK287" s="1380"/>
      <c r="BL287" s="523" t="s">
        <v>1239</v>
      </c>
      <c r="BM287" s="1384" t="s">
        <v>1630</v>
      </c>
      <c r="BN287" s="1384" t="s">
        <v>1244</v>
      </c>
      <c r="BO287" s="3577"/>
    </row>
    <row r="288" spans="1:67" s="9" customFormat="1" ht="12" customHeight="1" x14ac:dyDescent="0.3">
      <c r="A288" s="1395">
        <v>281</v>
      </c>
      <c r="B288" s="1396" t="s">
        <v>762</v>
      </c>
      <c r="C288" s="1370" t="s">
        <v>2349</v>
      </c>
      <c r="D288" s="1367" t="s">
        <v>2354</v>
      </c>
      <c r="E288" s="1371"/>
      <c r="F288" s="1372" t="s">
        <v>27</v>
      </c>
      <c r="G288" s="1373" t="s">
        <v>2387</v>
      </c>
      <c r="H288" s="1397"/>
      <c r="I288" s="1375"/>
      <c r="J288" s="1398"/>
      <c r="K288" s="728">
        <v>1</v>
      </c>
      <c r="L288" s="185">
        <v>0</v>
      </c>
      <c r="M288" s="186">
        <v>1</v>
      </c>
      <c r="N288" s="1795">
        <v>0</v>
      </c>
      <c r="O288" s="187">
        <v>0</v>
      </c>
      <c r="P288" s="188">
        <v>0</v>
      </c>
      <c r="Q288" s="3465">
        <v>0</v>
      </c>
      <c r="R288" s="3485"/>
      <c r="S288" s="189">
        <f t="shared" si="17"/>
        <v>2</v>
      </c>
      <c r="T288" s="189">
        <f t="shared" si="18"/>
        <v>2</v>
      </c>
      <c r="U288" s="995" t="s">
        <v>2361</v>
      </c>
      <c r="V288" s="190" t="s">
        <v>692</v>
      </c>
      <c r="W288" s="191" t="s">
        <v>2362</v>
      </c>
      <c r="X288" s="191" t="s">
        <v>2388</v>
      </c>
      <c r="Y288" s="191" t="s">
        <v>1176</v>
      </c>
      <c r="Z288" s="190" t="s">
        <v>692</v>
      </c>
      <c r="AA288" s="191" t="s">
        <v>2143</v>
      </c>
      <c r="AB288" s="191"/>
      <c r="AC288" s="191"/>
      <c r="AD288" s="191"/>
      <c r="AE288" s="190" t="s">
        <v>692</v>
      </c>
      <c r="AF288" s="192" t="s">
        <v>1228</v>
      </c>
      <c r="AG288" s="192"/>
      <c r="AH288" s="192"/>
      <c r="AI288" s="193"/>
      <c r="AJ288" s="190" t="s">
        <v>693</v>
      </c>
      <c r="AK288" s="194" t="s">
        <v>1239</v>
      </c>
      <c r="AL288" s="190" t="s">
        <v>692</v>
      </c>
      <c r="AM288" s="7" t="s">
        <v>1786</v>
      </c>
      <c r="AN288" s="190" t="s">
        <v>692</v>
      </c>
      <c r="AO288" s="25" t="s">
        <v>1786</v>
      </c>
      <c r="AP288" s="190" t="s">
        <v>692</v>
      </c>
      <c r="AQ288" s="3382"/>
      <c r="AR288" s="190" t="s">
        <v>693</v>
      </c>
      <c r="AS288" s="1399"/>
      <c r="AT288" s="1378"/>
      <c r="AU288" s="1395"/>
      <c r="AV288" s="1400"/>
      <c r="AW288" s="1400">
        <v>232628</v>
      </c>
      <c r="AX288" s="1400" t="s">
        <v>258</v>
      </c>
      <c r="AY288" s="1380" t="s">
        <v>2389</v>
      </c>
      <c r="AZ288" s="1381" t="s">
        <v>227</v>
      </c>
      <c r="BA288" s="1382"/>
      <c r="BB288" s="1383"/>
      <c r="BC288" s="1384"/>
      <c r="BD288" s="1384"/>
      <c r="BE288" s="1384"/>
      <c r="BF288" s="1384"/>
      <c r="BG288" s="1384"/>
      <c r="BH288" s="1384"/>
      <c r="BI288" s="1384"/>
      <c r="BJ288" s="1384"/>
      <c r="BK288" s="1380"/>
      <c r="BL288" s="523" t="s">
        <v>1239</v>
      </c>
      <c r="BM288" s="1384" t="s">
        <v>1630</v>
      </c>
      <c r="BN288" s="1384" t="s">
        <v>1244</v>
      </c>
      <c r="BO288" s="3577"/>
    </row>
    <row r="289" spans="1:67" s="9" customFormat="1" ht="12" customHeight="1" x14ac:dyDescent="0.3">
      <c r="A289" s="1395">
        <v>282</v>
      </c>
      <c r="B289" s="1396" t="s">
        <v>762</v>
      </c>
      <c r="C289" s="1370" t="s">
        <v>2349</v>
      </c>
      <c r="D289" s="1367" t="s">
        <v>2357</v>
      </c>
      <c r="E289" s="1390"/>
      <c r="F289" s="1391" t="s">
        <v>27</v>
      </c>
      <c r="G289" s="1373" t="s">
        <v>2390</v>
      </c>
      <c r="H289" s="1397"/>
      <c r="I289" s="1392"/>
      <c r="J289" s="1398"/>
      <c r="K289" s="725">
        <v>1</v>
      </c>
      <c r="L289" s="185">
        <v>0</v>
      </c>
      <c r="M289" s="186">
        <v>1</v>
      </c>
      <c r="N289" s="1795">
        <v>0</v>
      </c>
      <c r="O289" s="187">
        <v>0</v>
      </c>
      <c r="P289" s="188">
        <v>0</v>
      </c>
      <c r="Q289" s="3465">
        <v>0</v>
      </c>
      <c r="R289" s="3485"/>
      <c r="S289" s="189">
        <f t="shared" si="17"/>
        <v>2</v>
      </c>
      <c r="T289" s="189">
        <f t="shared" si="18"/>
        <v>2</v>
      </c>
      <c r="U289" s="995" t="s">
        <v>1612</v>
      </c>
      <c r="V289" s="190" t="s">
        <v>692</v>
      </c>
      <c r="W289" s="191" t="s">
        <v>1613</v>
      </c>
      <c r="X289" s="191"/>
      <c r="Y289" s="191" t="s">
        <v>1176</v>
      </c>
      <c r="Z289" s="190" t="s">
        <v>692</v>
      </c>
      <c r="AA289" s="191" t="s">
        <v>1213</v>
      </c>
      <c r="AB289" s="191"/>
      <c r="AC289" s="191" t="s">
        <v>1295</v>
      </c>
      <c r="AD289" s="191"/>
      <c r="AE289" s="190" t="s">
        <v>692</v>
      </c>
      <c r="AF289" s="192" t="s">
        <v>1228</v>
      </c>
      <c r="AG289" s="192"/>
      <c r="AH289" s="192"/>
      <c r="AI289" s="193"/>
      <c r="AJ289" s="190" t="s">
        <v>693</v>
      </c>
      <c r="AK289" s="194" t="s">
        <v>1239</v>
      </c>
      <c r="AL289" s="190" t="s">
        <v>692</v>
      </c>
      <c r="AM289" s="7" t="s">
        <v>1786</v>
      </c>
      <c r="AN289" s="190" t="s">
        <v>692</v>
      </c>
      <c r="AO289" s="25" t="s">
        <v>1786</v>
      </c>
      <c r="AP289" s="190" t="s">
        <v>692</v>
      </c>
      <c r="AQ289" s="3382"/>
      <c r="AR289" s="190" t="s">
        <v>693</v>
      </c>
      <c r="AS289" s="1399"/>
      <c r="AT289" s="1393"/>
      <c r="AU289" s="1368"/>
      <c r="AV289" s="1400"/>
      <c r="AW289" s="1400">
        <v>232628</v>
      </c>
      <c r="AX289" s="1400" t="s">
        <v>258</v>
      </c>
      <c r="AY289" s="1380" t="s">
        <v>2389</v>
      </c>
      <c r="AZ289" s="1364" t="s">
        <v>227</v>
      </c>
      <c r="BA289" s="1394"/>
      <c r="BB289" s="1383"/>
      <c r="BC289" s="1384"/>
      <c r="BD289" s="1384"/>
      <c r="BE289" s="1384"/>
      <c r="BF289" s="1384"/>
      <c r="BG289" s="1384"/>
      <c r="BH289" s="1384"/>
      <c r="BI289" s="1384"/>
      <c r="BJ289" s="1384"/>
      <c r="BK289" s="1380"/>
      <c r="BL289" s="523" t="s">
        <v>1239</v>
      </c>
      <c r="BM289" s="1384" t="s">
        <v>1630</v>
      </c>
      <c r="BN289" s="1384" t="s">
        <v>1244</v>
      </c>
      <c r="BO289" s="3577"/>
    </row>
    <row r="290" spans="1:67" s="9" customFormat="1" ht="12" customHeight="1" x14ac:dyDescent="0.3">
      <c r="A290" s="1395">
        <v>283</v>
      </c>
      <c r="B290" s="1396" t="s">
        <v>762</v>
      </c>
      <c r="C290" s="1370" t="s">
        <v>2349</v>
      </c>
      <c r="D290" s="1367" t="s">
        <v>2357</v>
      </c>
      <c r="E290" s="1390"/>
      <c r="F290" s="1391" t="s">
        <v>27</v>
      </c>
      <c r="G290" s="1373" t="s">
        <v>2391</v>
      </c>
      <c r="H290" s="1397"/>
      <c r="I290" s="1392"/>
      <c r="J290" s="1398"/>
      <c r="K290" s="728">
        <v>1</v>
      </c>
      <c r="L290" s="185">
        <v>0</v>
      </c>
      <c r="M290" s="186">
        <v>1</v>
      </c>
      <c r="N290" s="1795">
        <v>0</v>
      </c>
      <c r="O290" s="187">
        <v>0</v>
      </c>
      <c r="P290" s="188">
        <v>0</v>
      </c>
      <c r="Q290" s="3465">
        <v>0</v>
      </c>
      <c r="R290" s="3485"/>
      <c r="S290" s="189">
        <f t="shared" si="17"/>
        <v>2</v>
      </c>
      <c r="T290" s="189">
        <f t="shared" si="18"/>
        <v>2</v>
      </c>
      <c r="U290" s="995" t="s">
        <v>1612</v>
      </c>
      <c r="V290" s="190" t="s">
        <v>692</v>
      </c>
      <c r="W290" s="191" t="s">
        <v>1613</v>
      </c>
      <c r="X290" s="191"/>
      <c r="Y290" s="191" t="s">
        <v>1176</v>
      </c>
      <c r="Z290" s="190" t="s">
        <v>692</v>
      </c>
      <c r="AA290" s="191" t="s">
        <v>1213</v>
      </c>
      <c r="AB290" s="191"/>
      <c r="AC290" s="191" t="s">
        <v>1295</v>
      </c>
      <c r="AD290" s="191"/>
      <c r="AE290" s="190" t="s">
        <v>692</v>
      </c>
      <c r="AF290" s="192" t="s">
        <v>1228</v>
      </c>
      <c r="AG290" s="192"/>
      <c r="AH290" s="192"/>
      <c r="AI290" s="193"/>
      <c r="AJ290" s="190" t="s">
        <v>693</v>
      </c>
      <c r="AK290" s="194" t="s">
        <v>1239</v>
      </c>
      <c r="AL290" s="190" t="s">
        <v>692</v>
      </c>
      <c r="AM290" s="7" t="s">
        <v>1786</v>
      </c>
      <c r="AN290" s="190" t="s">
        <v>692</v>
      </c>
      <c r="AO290" s="25" t="s">
        <v>1786</v>
      </c>
      <c r="AP290" s="190" t="s">
        <v>692</v>
      </c>
      <c r="AQ290" s="3382"/>
      <c r="AR290" s="190" t="s">
        <v>693</v>
      </c>
      <c r="AS290" s="1399"/>
      <c r="AT290" s="1393"/>
      <c r="AU290" s="1368"/>
      <c r="AV290" s="1400"/>
      <c r="AW290" s="1400">
        <v>232576</v>
      </c>
      <c r="AX290" s="1400" t="s">
        <v>259</v>
      </c>
      <c r="AY290" s="1380" t="s">
        <v>2392</v>
      </c>
      <c r="AZ290" s="1364" t="s">
        <v>227</v>
      </c>
      <c r="BA290" s="1394" t="s">
        <v>237</v>
      </c>
      <c r="BB290" s="1383"/>
      <c r="BC290" s="1384"/>
      <c r="BD290" s="1384"/>
      <c r="BE290" s="1384"/>
      <c r="BF290" s="1384"/>
      <c r="BG290" s="1384"/>
      <c r="BH290" s="1384"/>
      <c r="BI290" s="1384"/>
      <c r="BJ290" s="1384"/>
      <c r="BK290" s="1380"/>
      <c r="BL290" s="523" t="s">
        <v>1239</v>
      </c>
      <c r="BM290" s="1384" t="s">
        <v>1630</v>
      </c>
      <c r="BN290" s="1384" t="s">
        <v>1244</v>
      </c>
      <c r="BO290" s="3577"/>
    </row>
    <row r="291" spans="1:67" s="9" customFormat="1" ht="12" customHeight="1" x14ac:dyDescent="0.3">
      <c r="A291" s="1395">
        <v>284</v>
      </c>
      <c r="B291" s="1396" t="s">
        <v>762</v>
      </c>
      <c r="C291" s="1370" t="s">
        <v>2349</v>
      </c>
      <c r="D291" s="1367" t="s">
        <v>2354</v>
      </c>
      <c r="E291" s="1371"/>
      <c r="F291" s="1372" t="s">
        <v>27</v>
      </c>
      <c r="G291" s="1373" t="s">
        <v>2393</v>
      </c>
      <c r="H291" s="1397"/>
      <c r="I291" s="1375"/>
      <c r="J291" s="1398"/>
      <c r="K291" s="725">
        <v>1</v>
      </c>
      <c r="L291" s="185">
        <v>0</v>
      </c>
      <c r="M291" s="186">
        <v>2</v>
      </c>
      <c r="N291" s="1796">
        <v>0</v>
      </c>
      <c r="O291" s="187">
        <v>0</v>
      </c>
      <c r="P291" s="188">
        <v>0</v>
      </c>
      <c r="Q291" s="3465">
        <v>0</v>
      </c>
      <c r="R291" s="3485"/>
      <c r="S291" s="189">
        <f t="shared" si="17"/>
        <v>3</v>
      </c>
      <c r="T291" s="189">
        <f t="shared" si="18"/>
        <v>3</v>
      </c>
      <c r="U291" s="995" t="s">
        <v>2361</v>
      </c>
      <c r="V291" s="190" t="s">
        <v>692</v>
      </c>
      <c r="W291" s="191" t="s">
        <v>2394</v>
      </c>
      <c r="X291" s="191" t="s">
        <v>210</v>
      </c>
      <c r="Y291" s="191" t="s">
        <v>1175</v>
      </c>
      <c r="Z291" s="190" t="s">
        <v>692</v>
      </c>
      <c r="AA291" s="191" t="s">
        <v>2363</v>
      </c>
      <c r="AB291" s="191" t="s">
        <v>2364</v>
      </c>
      <c r="AC291" s="191" t="s">
        <v>2365</v>
      </c>
      <c r="AD291" s="191"/>
      <c r="AE291" s="190" t="s">
        <v>692</v>
      </c>
      <c r="AF291" s="192" t="s">
        <v>1228</v>
      </c>
      <c r="AG291" s="192"/>
      <c r="AH291" s="192"/>
      <c r="AI291" s="193"/>
      <c r="AJ291" s="190" t="s">
        <v>693</v>
      </c>
      <c r="AK291" s="194" t="s">
        <v>1239</v>
      </c>
      <c r="AL291" s="190" t="s">
        <v>692</v>
      </c>
      <c r="AM291" s="7" t="s">
        <v>1786</v>
      </c>
      <c r="AN291" s="190" t="s">
        <v>692</v>
      </c>
      <c r="AO291" s="25" t="s">
        <v>1786</v>
      </c>
      <c r="AP291" s="190" t="s">
        <v>692</v>
      </c>
      <c r="AQ291" s="3382"/>
      <c r="AR291" s="190" t="s">
        <v>693</v>
      </c>
      <c r="AS291" s="1399"/>
      <c r="AT291" s="1378"/>
      <c r="AU291" s="1395"/>
      <c r="AV291" s="1400" t="s">
        <v>44</v>
      </c>
      <c r="AW291" s="1400">
        <v>232577</v>
      </c>
      <c r="AX291" s="1400" t="s">
        <v>260</v>
      </c>
      <c r="AY291" s="1380" t="s">
        <v>2395</v>
      </c>
      <c r="AZ291" s="1381" t="s">
        <v>227</v>
      </c>
      <c r="BA291" s="1382" t="s">
        <v>237</v>
      </c>
      <c r="BB291" s="1383"/>
      <c r="BC291" s="1384"/>
      <c r="BD291" s="1384"/>
      <c r="BE291" s="1384"/>
      <c r="BF291" s="1384" t="s">
        <v>3</v>
      </c>
      <c r="BG291" s="1384" t="s">
        <v>3</v>
      </c>
      <c r="BH291" s="1384"/>
      <c r="BI291" s="1384" t="s">
        <v>3</v>
      </c>
      <c r="BJ291" s="1384"/>
      <c r="BK291" s="1380"/>
      <c r="BL291" s="523" t="s">
        <v>1239</v>
      </c>
      <c r="BM291" s="1384" t="s">
        <v>1630</v>
      </c>
      <c r="BN291" s="1384" t="s">
        <v>1244</v>
      </c>
      <c r="BO291" s="3577" t="s">
        <v>2366</v>
      </c>
    </row>
    <row r="292" spans="1:67" s="9" customFormat="1" ht="12" customHeight="1" x14ac:dyDescent="0.3">
      <c r="A292" s="1395">
        <v>285</v>
      </c>
      <c r="B292" s="1396" t="s">
        <v>762</v>
      </c>
      <c r="C292" s="1370" t="s">
        <v>2349</v>
      </c>
      <c r="D292" s="1367" t="s">
        <v>2357</v>
      </c>
      <c r="E292" s="1371"/>
      <c r="F292" s="1372" t="s">
        <v>27</v>
      </c>
      <c r="G292" s="1373" t="s">
        <v>2396</v>
      </c>
      <c r="H292" s="1397"/>
      <c r="I292" s="1375"/>
      <c r="J292" s="1398"/>
      <c r="K292" s="728">
        <v>1</v>
      </c>
      <c r="L292" s="185">
        <v>0</v>
      </c>
      <c r="M292" s="186">
        <v>1</v>
      </c>
      <c r="N292" s="1795">
        <v>0</v>
      </c>
      <c r="O292" s="187">
        <v>0</v>
      </c>
      <c r="P292" s="188">
        <v>0</v>
      </c>
      <c r="Q292" s="3465">
        <v>0</v>
      </c>
      <c r="R292" s="3485"/>
      <c r="S292" s="189">
        <f t="shared" si="17"/>
        <v>2</v>
      </c>
      <c r="T292" s="189">
        <f t="shared" si="18"/>
        <v>2</v>
      </c>
      <c r="U292" s="995" t="s">
        <v>1612</v>
      </c>
      <c r="V292" s="190" t="s">
        <v>692</v>
      </c>
      <c r="W292" s="191" t="s">
        <v>1613</v>
      </c>
      <c r="X292" s="191"/>
      <c r="Y292" s="191" t="s">
        <v>1176</v>
      </c>
      <c r="Z292" s="190" t="s">
        <v>692</v>
      </c>
      <c r="AA292" s="191" t="s">
        <v>1213</v>
      </c>
      <c r="AB292" s="191"/>
      <c r="AC292" s="191" t="s">
        <v>1295</v>
      </c>
      <c r="AD292" s="191"/>
      <c r="AE292" s="190" t="s">
        <v>692</v>
      </c>
      <c r="AF292" s="192" t="s">
        <v>1228</v>
      </c>
      <c r="AG292" s="192"/>
      <c r="AH292" s="192"/>
      <c r="AI292" s="193"/>
      <c r="AJ292" s="190" t="s">
        <v>693</v>
      </c>
      <c r="AK292" s="194" t="s">
        <v>1239</v>
      </c>
      <c r="AL292" s="190" t="s">
        <v>692</v>
      </c>
      <c r="AM292" s="7" t="s">
        <v>1786</v>
      </c>
      <c r="AN292" s="190" t="s">
        <v>692</v>
      </c>
      <c r="AO292" s="25" t="s">
        <v>1786</v>
      </c>
      <c r="AP292" s="190" t="s">
        <v>692</v>
      </c>
      <c r="AQ292" s="3382"/>
      <c r="AR292" s="190" t="s">
        <v>693</v>
      </c>
      <c r="AS292" s="1399"/>
      <c r="AT292" s="1378"/>
      <c r="AU292" s="1395"/>
      <c r="AV292" s="1400" t="s">
        <v>44</v>
      </c>
      <c r="AW292" s="1400">
        <v>232577</v>
      </c>
      <c r="AX292" s="1400" t="s">
        <v>260</v>
      </c>
      <c r="AY292" s="1380" t="s">
        <v>2395</v>
      </c>
      <c r="AZ292" s="1364" t="s">
        <v>227</v>
      </c>
      <c r="BA292" s="1382" t="s">
        <v>237</v>
      </c>
      <c r="BB292" s="1383"/>
      <c r="BC292" s="1384"/>
      <c r="BD292" s="1384"/>
      <c r="BE292" s="1384"/>
      <c r="BF292" s="1384" t="s">
        <v>3</v>
      </c>
      <c r="BG292" s="1384" t="s">
        <v>3</v>
      </c>
      <c r="BH292" s="1384"/>
      <c r="BI292" s="1384" t="s">
        <v>3</v>
      </c>
      <c r="BJ292" s="1384"/>
      <c r="BK292" s="1380"/>
      <c r="BL292" s="523" t="s">
        <v>1239</v>
      </c>
      <c r="BM292" s="1384" t="s">
        <v>1630</v>
      </c>
      <c r="BN292" s="1384" t="s">
        <v>1244</v>
      </c>
      <c r="BO292" s="3577" t="s">
        <v>2366</v>
      </c>
    </row>
    <row r="293" spans="1:67" s="9" customFormat="1" ht="12" customHeight="1" x14ac:dyDescent="0.3">
      <c r="A293" s="1368">
        <v>286</v>
      </c>
      <c r="B293" s="1369" t="s">
        <v>762</v>
      </c>
      <c r="C293" s="1385" t="s">
        <v>2349</v>
      </c>
      <c r="D293" s="1367" t="s">
        <v>2350</v>
      </c>
      <c r="E293" s="1371"/>
      <c r="F293" s="1372" t="s">
        <v>27</v>
      </c>
      <c r="G293" s="1361" t="s">
        <v>2397</v>
      </c>
      <c r="H293" s="1374"/>
      <c r="I293" s="1375"/>
      <c r="J293" s="1376"/>
      <c r="K293" s="725">
        <v>2</v>
      </c>
      <c r="L293" s="185">
        <v>0</v>
      </c>
      <c r="M293" s="186">
        <v>1</v>
      </c>
      <c r="N293" s="1795">
        <v>0</v>
      </c>
      <c r="O293" s="187">
        <v>0</v>
      </c>
      <c r="P293" s="188">
        <v>0</v>
      </c>
      <c r="Q293" s="3465">
        <v>0</v>
      </c>
      <c r="R293" s="3485"/>
      <c r="S293" s="189">
        <f t="shared" si="17"/>
        <v>3</v>
      </c>
      <c r="T293" s="189">
        <f t="shared" si="18"/>
        <v>3</v>
      </c>
      <c r="U293" s="995" t="s">
        <v>2361</v>
      </c>
      <c r="V293" s="190" t="s">
        <v>692</v>
      </c>
      <c r="W293" s="191" t="s">
        <v>2362</v>
      </c>
      <c r="X293" s="191" t="s">
        <v>2388</v>
      </c>
      <c r="Y293" s="191" t="s">
        <v>1176</v>
      </c>
      <c r="Z293" s="190" t="s">
        <v>692</v>
      </c>
      <c r="AA293" s="191" t="s">
        <v>2143</v>
      </c>
      <c r="AB293" s="191"/>
      <c r="AC293" s="191"/>
      <c r="AD293" s="191"/>
      <c r="AE293" s="190" t="s">
        <v>692</v>
      </c>
      <c r="AF293" s="192" t="s">
        <v>1228</v>
      </c>
      <c r="AG293" s="192"/>
      <c r="AH293" s="192"/>
      <c r="AI293" s="193"/>
      <c r="AJ293" s="190" t="s">
        <v>693</v>
      </c>
      <c r="AK293" s="194" t="s">
        <v>1239</v>
      </c>
      <c r="AL293" s="190" t="s">
        <v>692</v>
      </c>
      <c r="AM293" s="7" t="s">
        <v>1786</v>
      </c>
      <c r="AN293" s="190" t="s">
        <v>692</v>
      </c>
      <c r="AO293" s="25" t="s">
        <v>1786</v>
      </c>
      <c r="AP293" s="190" t="s">
        <v>692</v>
      </c>
      <c r="AQ293" s="3382"/>
      <c r="AR293" s="190" t="s">
        <v>693</v>
      </c>
      <c r="AS293" s="1377"/>
      <c r="AT293" s="1378"/>
      <c r="AU293" s="1395"/>
      <c r="AV293" s="1379"/>
      <c r="AW293" s="1379">
        <v>1008434</v>
      </c>
      <c r="AX293" s="1379" t="s">
        <v>261</v>
      </c>
      <c r="AY293" s="1386"/>
      <c r="AZ293" s="1381" t="s">
        <v>227</v>
      </c>
      <c r="BA293" s="1382" t="s">
        <v>237</v>
      </c>
      <c r="BB293" s="1387"/>
      <c r="BC293" s="1388"/>
      <c r="BD293" s="1388"/>
      <c r="BE293" s="1388"/>
      <c r="BF293" s="1388"/>
      <c r="BG293" s="1388"/>
      <c r="BH293" s="1388"/>
      <c r="BI293" s="1388"/>
      <c r="BJ293" s="1388"/>
      <c r="BK293" s="1386"/>
      <c r="BL293" s="523" t="s">
        <v>1239</v>
      </c>
      <c r="BM293" s="1388" t="s">
        <v>1630</v>
      </c>
      <c r="BN293" s="1388" t="s">
        <v>1244</v>
      </c>
      <c r="BO293" s="3578" t="s">
        <v>2366</v>
      </c>
    </row>
    <row r="294" spans="1:67" s="9" customFormat="1" ht="12" customHeight="1" x14ac:dyDescent="0.3">
      <c r="A294" s="1368">
        <v>287</v>
      </c>
      <c r="B294" s="1369" t="s">
        <v>762</v>
      </c>
      <c r="C294" s="1385" t="s">
        <v>2349</v>
      </c>
      <c r="D294" s="1367" t="s">
        <v>2354</v>
      </c>
      <c r="E294" s="1371"/>
      <c r="F294" s="1372" t="s">
        <v>3</v>
      </c>
      <c r="G294" s="1389" t="s">
        <v>2398</v>
      </c>
      <c r="H294" s="1374"/>
      <c r="I294" s="1375"/>
      <c r="J294" s="1376"/>
      <c r="K294" s="728">
        <v>1</v>
      </c>
      <c r="L294" s="185">
        <v>0</v>
      </c>
      <c r="M294" s="186">
        <v>2</v>
      </c>
      <c r="N294" s="1795">
        <v>0</v>
      </c>
      <c r="O294" s="187">
        <v>0</v>
      </c>
      <c r="P294" s="188">
        <v>0</v>
      </c>
      <c r="Q294" s="3465">
        <v>0</v>
      </c>
      <c r="R294" s="3485"/>
      <c r="S294" s="189">
        <f t="shared" si="17"/>
        <v>3</v>
      </c>
      <c r="T294" s="189">
        <f t="shared" si="18"/>
        <v>3</v>
      </c>
      <c r="U294" s="995" t="s">
        <v>2361</v>
      </c>
      <c r="V294" s="190" t="s">
        <v>692</v>
      </c>
      <c r="W294" s="191" t="s">
        <v>2394</v>
      </c>
      <c r="X294" s="191" t="s">
        <v>210</v>
      </c>
      <c r="Y294" s="191" t="s">
        <v>1175</v>
      </c>
      <c r="Z294" s="190" t="s">
        <v>692</v>
      </c>
      <c r="AA294" s="191" t="s">
        <v>2363</v>
      </c>
      <c r="AB294" s="191" t="s">
        <v>2364</v>
      </c>
      <c r="AC294" s="191" t="s">
        <v>2399</v>
      </c>
      <c r="AD294" s="191"/>
      <c r="AE294" s="190" t="s">
        <v>692</v>
      </c>
      <c r="AF294" s="192" t="s">
        <v>1228</v>
      </c>
      <c r="AG294" s="192"/>
      <c r="AH294" s="192"/>
      <c r="AI294" s="193"/>
      <c r="AJ294" s="190" t="s">
        <v>693</v>
      </c>
      <c r="AK294" s="194" t="s">
        <v>1239</v>
      </c>
      <c r="AL294" s="190" t="s">
        <v>692</v>
      </c>
      <c r="AM294" s="7" t="s">
        <v>1786</v>
      </c>
      <c r="AN294" s="190" t="s">
        <v>692</v>
      </c>
      <c r="AO294" s="25" t="s">
        <v>1786</v>
      </c>
      <c r="AP294" s="190" t="s">
        <v>692</v>
      </c>
      <c r="AQ294" s="3382"/>
      <c r="AR294" s="190" t="s">
        <v>693</v>
      </c>
      <c r="AS294" s="1377"/>
      <c r="AT294" s="1378"/>
      <c r="AU294" s="1395"/>
      <c r="AV294" s="1379"/>
      <c r="AW294" s="1379">
        <v>1008434</v>
      </c>
      <c r="AX294" s="1379" t="s">
        <v>261</v>
      </c>
      <c r="AY294" s="1386"/>
      <c r="AZ294" s="1381" t="s">
        <v>227</v>
      </c>
      <c r="BA294" s="1382" t="s">
        <v>237</v>
      </c>
      <c r="BB294" s="1387"/>
      <c r="BC294" s="1388"/>
      <c r="BD294" s="1388"/>
      <c r="BE294" s="1388"/>
      <c r="BF294" s="1388"/>
      <c r="BG294" s="1388"/>
      <c r="BH294" s="1388"/>
      <c r="BI294" s="1388"/>
      <c r="BJ294" s="1388"/>
      <c r="BK294" s="1386"/>
      <c r="BL294" s="523" t="s">
        <v>1239</v>
      </c>
      <c r="BM294" s="1388" t="s">
        <v>1630</v>
      </c>
      <c r="BN294" s="1388" t="s">
        <v>1244</v>
      </c>
      <c r="BO294" s="3578" t="s">
        <v>2366</v>
      </c>
    </row>
    <row r="295" spans="1:67" s="9" customFormat="1" ht="12" customHeight="1" x14ac:dyDescent="0.3">
      <c r="A295" s="1368">
        <v>288</v>
      </c>
      <c r="B295" s="1369" t="s">
        <v>762</v>
      </c>
      <c r="C295" s="1385" t="s">
        <v>2349</v>
      </c>
      <c r="D295" s="1367" t="s">
        <v>2357</v>
      </c>
      <c r="E295" s="1371"/>
      <c r="F295" s="1372" t="s">
        <v>27</v>
      </c>
      <c r="G295" s="1389" t="s">
        <v>2400</v>
      </c>
      <c r="H295" s="1374"/>
      <c r="I295" s="1375"/>
      <c r="J295" s="1376"/>
      <c r="K295" s="725">
        <v>1</v>
      </c>
      <c r="L295" s="185">
        <v>0</v>
      </c>
      <c r="M295" s="186">
        <v>1</v>
      </c>
      <c r="N295" s="1796">
        <v>0</v>
      </c>
      <c r="O295" s="187">
        <v>0</v>
      </c>
      <c r="P295" s="188">
        <v>0</v>
      </c>
      <c r="Q295" s="3465">
        <v>0</v>
      </c>
      <c r="R295" s="3485"/>
      <c r="S295" s="189">
        <f t="shared" si="17"/>
        <v>2</v>
      </c>
      <c r="T295" s="189">
        <f t="shared" si="18"/>
        <v>2</v>
      </c>
      <c r="U295" s="995" t="s">
        <v>1612</v>
      </c>
      <c r="V295" s="190" t="s">
        <v>692</v>
      </c>
      <c r="W295" s="191" t="s">
        <v>1613</v>
      </c>
      <c r="X295" s="191"/>
      <c r="Y295" s="191" t="s">
        <v>1176</v>
      </c>
      <c r="Z295" s="190" t="s">
        <v>692</v>
      </c>
      <c r="AA295" s="191" t="s">
        <v>1213</v>
      </c>
      <c r="AB295" s="191"/>
      <c r="AC295" s="191" t="s">
        <v>1295</v>
      </c>
      <c r="AD295" s="191"/>
      <c r="AE295" s="190" t="s">
        <v>692</v>
      </c>
      <c r="AF295" s="192" t="s">
        <v>158</v>
      </c>
      <c r="AG295" s="192"/>
      <c r="AH295" s="192"/>
      <c r="AI295" s="193"/>
      <c r="AJ295" s="190" t="s">
        <v>693</v>
      </c>
      <c r="AK295" s="194" t="s">
        <v>1239</v>
      </c>
      <c r="AL295" s="190" t="s">
        <v>692</v>
      </c>
      <c r="AM295" s="7" t="s">
        <v>1786</v>
      </c>
      <c r="AN295" s="190" t="s">
        <v>692</v>
      </c>
      <c r="AO295" s="25" t="s">
        <v>1786</v>
      </c>
      <c r="AP295" s="190" t="s">
        <v>692</v>
      </c>
      <c r="AQ295" s="3382"/>
      <c r="AR295" s="190" t="s">
        <v>693</v>
      </c>
      <c r="AS295" s="1377"/>
      <c r="AT295" s="1378"/>
      <c r="AU295" s="1395"/>
      <c r="AV295" s="1379"/>
      <c r="AW295" s="1379">
        <v>1008434</v>
      </c>
      <c r="AX295" s="1379" t="s">
        <v>261</v>
      </c>
      <c r="AY295" s="1386"/>
      <c r="AZ295" s="1364" t="s">
        <v>227</v>
      </c>
      <c r="BA295" s="1382" t="s">
        <v>237</v>
      </c>
      <c r="BB295" s="1387"/>
      <c r="BC295" s="1388"/>
      <c r="BD295" s="1388"/>
      <c r="BE295" s="1388"/>
      <c r="BF295" s="1388"/>
      <c r="BG295" s="1388"/>
      <c r="BH295" s="1388"/>
      <c r="BI295" s="1388"/>
      <c r="BJ295" s="1388"/>
      <c r="BK295" s="1386"/>
      <c r="BL295" s="523" t="s">
        <v>1239</v>
      </c>
      <c r="BM295" s="1388" t="s">
        <v>1630</v>
      </c>
      <c r="BN295" s="1388" t="s">
        <v>1244</v>
      </c>
      <c r="BO295" s="3578" t="s">
        <v>2366</v>
      </c>
    </row>
    <row r="296" spans="1:67" s="9" customFormat="1" ht="12" customHeight="1" x14ac:dyDescent="0.3">
      <c r="A296" s="1368">
        <v>289</v>
      </c>
      <c r="B296" s="1369" t="s">
        <v>762</v>
      </c>
      <c r="C296" s="1385" t="s">
        <v>2349</v>
      </c>
      <c r="D296" s="1367" t="s">
        <v>2350</v>
      </c>
      <c r="E296" s="1390"/>
      <c r="F296" s="1391" t="s">
        <v>27</v>
      </c>
      <c r="G296" s="1361" t="s">
        <v>2401</v>
      </c>
      <c r="H296" s="1374"/>
      <c r="I296" s="1392"/>
      <c r="J296" s="1376"/>
      <c r="K296" s="725">
        <v>2</v>
      </c>
      <c r="L296" s="185">
        <v>0</v>
      </c>
      <c r="M296" s="186">
        <v>1</v>
      </c>
      <c r="N296" s="1796">
        <v>0</v>
      </c>
      <c r="O296" s="187">
        <v>0</v>
      </c>
      <c r="P296" s="188">
        <v>0</v>
      </c>
      <c r="Q296" s="3465">
        <v>0</v>
      </c>
      <c r="R296" s="3485"/>
      <c r="S296" s="189">
        <f t="shared" si="17"/>
        <v>3</v>
      </c>
      <c r="T296" s="189">
        <f t="shared" si="18"/>
        <v>3</v>
      </c>
      <c r="U296" s="995" t="s">
        <v>2402</v>
      </c>
      <c r="V296" s="190" t="s">
        <v>692</v>
      </c>
      <c r="W296" s="191" t="s">
        <v>2403</v>
      </c>
      <c r="X296" s="191" t="s">
        <v>210</v>
      </c>
      <c r="Y296" s="191" t="s">
        <v>1175</v>
      </c>
      <c r="Z296" s="190" t="s">
        <v>692</v>
      </c>
      <c r="AA296" s="191" t="s">
        <v>3493</v>
      </c>
      <c r="AB296" s="191" t="s">
        <v>2404</v>
      </c>
      <c r="AC296" s="191" t="s">
        <v>2405</v>
      </c>
      <c r="AD296" s="191"/>
      <c r="AE296" s="190" t="s">
        <v>692</v>
      </c>
      <c r="AF296" s="192" t="s">
        <v>1228</v>
      </c>
      <c r="AG296" s="192"/>
      <c r="AH296" s="192"/>
      <c r="AI296" s="193"/>
      <c r="AJ296" s="190" t="s">
        <v>693</v>
      </c>
      <c r="AK296" s="194" t="s">
        <v>1239</v>
      </c>
      <c r="AL296" s="190" t="s">
        <v>692</v>
      </c>
      <c r="AM296" s="7" t="s">
        <v>1786</v>
      </c>
      <c r="AN296" s="190" t="s">
        <v>692</v>
      </c>
      <c r="AO296" s="25" t="s">
        <v>1786</v>
      </c>
      <c r="AP296" s="190" t="s">
        <v>692</v>
      </c>
      <c r="AQ296" s="3382"/>
      <c r="AR296" s="190" t="s">
        <v>693</v>
      </c>
      <c r="AS296" s="1377"/>
      <c r="AT296" s="1401"/>
      <c r="AU296" s="1387"/>
      <c r="AV296" s="1379" t="s">
        <v>44</v>
      </c>
      <c r="AW296" s="1379">
        <v>232842</v>
      </c>
      <c r="AX296" s="1379" t="s">
        <v>262</v>
      </c>
      <c r="AY296" s="1386"/>
      <c r="AZ296" s="1364" t="s">
        <v>239</v>
      </c>
      <c r="BA296" s="1402"/>
      <c r="BB296" s="1387" t="s">
        <v>3</v>
      </c>
      <c r="BC296" s="1388" t="s">
        <v>3</v>
      </c>
      <c r="BD296" s="1388"/>
      <c r="BE296" s="1388" t="s">
        <v>3</v>
      </c>
      <c r="BF296" s="1388" t="s">
        <v>3</v>
      </c>
      <c r="BG296" s="1388"/>
      <c r="BH296" s="1388"/>
      <c r="BI296" s="1388"/>
      <c r="BJ296" s="1388"/>
      <c r="BK296" s="1386"/>
      <c r="BL296" s="523" t="s">
        <v>1239</v>
      </c>
      <c r="BM296" s="1388" t="s">
        <v>342</v>
      </c>
      <c r="BN296" s="1388" t="s">
        <v>692</v>
      </c>
      <c r="BO296" s="3578"/>
    </row>
    <row r="297" spans="1:67" s="9" customFormat="1" ht="12" customHeight="1" x14ac:dyDescent="0.3">
      <c r="A297" s="1368">
        <v>290</v>
      </c>
      <c r="B297" s="1369" t="s">
        <v>762</v>
      </c>
      <c r="C297" s="1385" t="s">
        <v>2349</v>
      </c>
      <c r="D297" s="1367" t="s">
        <v>2354</v>
      </c>
      <c r="E297" s="1390"/>
      <c r="F297" s="1391" t="s">
        <v>27</v>
      </c>
      <c r="G297" s="1361" t="s">
        <v>2406</v>
      </c>
      <c r="H297" s="1374"/>
      <c r="I297" s="1392"/>
      <c r="J297" s="1376"/>
      <c r="K297" s="728">
        <v>1</v>
      </c>
      <c r="L297" s="185">
        <v>0</v>
      </c>
      <c r="M297" s="186">
        <v>1</v>
      </c>
      <c r="N297" s="1795">
        <v>0</v>
      </c>
      <c r="O297" s="187">
        <v>0</v>
      </c>
      <c r="P297" s="188">
        <v>0</v>
      </c>
      <c r="Q297" s="3465">
        <v>0</v>
      </c>
      <c r="R297" s="3485"/>
      <c r="S297" s="189">
        <f t="shared" si="17"/>
        <v>2</v>
      </c>
      <c r="T297" s="189">
        <f t="shared" si="18"/>
        <v>2</v>
      </c>
      <c r="U297" s="995" t="s">
        <v>2407</v>
      </c>
      <c r="V297" s="190" t="s">
        <v>692</v>
      </c>
      <c r="W297" s="191" t="s">
        <v>2403</v>
      </c>
      <c r="X297" s="191" t="s">
        <v>210</v>
      </c>
      <c r="Y297" s="191" t="s">
        <v>1175</v>
      </c>
      <c r="Z297" s="190" t="s">
        <v>692</v>
      </c>
      <c r="AA297" s="191" t="s">
        <v>3493</v>
      </c>
      <c r="AB297" s="191" t="s">
        <v>2404</v>
      </c>
      <c r="AC297" s="191" t="s">
        <v>2405</v>
      </c>
      <c r="AD297" s="191"/>
      <c r="AE297" s="190" t="s">
        <v>692</v>
      </c>
      <c r="AF297" s="192" t="s">
        <v>1228</v>
      </c>
      <c r="AG297" s="192"/>
      <c r="AH297" s="192"/>
      <c r="AI297" s="193"/>
      <c r="AJ297" s="190" t="s">
        <v>693</v>
      </c>
      <c r="AK297" s="194" t="s">
        <v>1239</v>
      </c>
      <c r="AL297" s="190" t="s">
        <v>692</v>
      </c>
      <c r="AM297" s="7" t="s">
        <v>1786</v>
      </c>
      <c r="AN297" s="190" t="s">
        <v>692</v>
      </c>
      <c r="AO297" s="25" t="s">
        <v>1786</v>
      </c>
      <c r="AP297" s="190" t="s">
        <v>692</v>
      </c>
      <c r="AQ297" s="3382"/>
      <c r="AR297" s="190" t="s">
        <v>693</v>
      </c>
      <c r="AS297" s="1377"/>
      <c r="AT297" s="1401"/>
      <c r="AU297" s="1387"/>
      <c r="AV297" s="1379" t="s">
        <v>44</v>
      </c>
      <c r="AW297" s="1379">
        <v>232842</v>
      </c>
      <c r="AX297" s="1379" t="s">
        <v>262</v>
      </c>
      <c r="AY297" s="1386"/>
      <c r="AZ297" s="1364" t="s">
        <v>239</v>
      </c>
      <c r="BA297" s="1402"/>
      <c r="BB297" s="1387" t="s">
        <v>3</v>
      </c>
      <c r="BC297" s="1388" t="s">
        <v>3</v>
      </c>
      <c r="BD297" s="1388"/>
      <c r="BE297" s="1388" t="s">
        <v>3</v>
      </c>
      <c r="BF297" s="1388" t="s">
        <v>3</v>
      </c>
      <c r="BG297" s="1388"/>
      <c r="BH297" s="1388"/>
      <c r="BI297" s="1388"/>
      <c r="BJ297" s="1388"/>
      <c r="BK297" s="1386"/>
      <c r="BL297" s="523" t="s">
        <v>1239</v>
      </c>
      <c r="BM297" s="1388" t="s">
        <v>342</v>
      </c>
      <c r="BN297" s="1388" t="s">
        <v>692</v>
      </c>
      <c r="BO297" s="3578"/>
    </row>
    <row r="298" spans="1:67" s="9" customFormat="1" ht="12" customHeight="1" x14ac:dyDescent="0.3">
      <c r="A298" s="1368">
        <v>291</v>
      </c>
      <c r="B298" s="1369" t="s">
        <v>762</v>
      </c>
      <c r="C298" s="1385" t="s">
        <v>2349</v>
      </c>
      <c r="D298" s="1367" t="s">
        <v>2357</v>
      </c>
      <c r="E298" s="1390"/>
      <c r="F298" s="1391"/>
      <c r="G298" s="1361" t="s">
        <v>2408</v>
      </c>
      <c r="H298" s="1374"/>
      <c r="I298" s="1392"/>
      <c r="J298" s="1376"/>
      <c r="K298" s="725">
        <v>1</v>
      </c>
      <c r="L298" s="185">
        <v>0</v>
      </c>
      <c r="M298" s="186">
        <v>1</v>
      </c>
      <c r="N298" s="1795">
        <v>0</v>
      </c>
      <c r="O298" s="187">
        <v>0</v>
      </c>
      <c r="P298" s="188">
        <v>0</v>
      </c>
      <c r="Q298" s="3465">
        <v>0</v>
      </c>
      <c r="R298" s="3485"/>
      <c r="S298" s="189">
        <f t="shared" si="17"/>
        <v>2</v>
      </c>
      <c r="T298" s="189">
        <f t="shared" si="18"/>
        <v>2</v>
      </c>
      <c r="U298" s="995" t="s">
        <v>1612</v>
      </c>
      <c r="V298" s="190" t="s">
        <v>692</v>
      </c>
      <c r="W298" s="191" t="s">
        <v>1613</v>
      </c>
      <c r="X298" s="191"/>
      <c r="Y298" s="191" t="s">
        <v>1176</v>
      </c>
      <c r="Z298" s="190" t="s">
        <v>692</v>
      </c>
      <c r="AA298" s="191" t="s">
        <v>1213</v>
      </c>
      <c r="AB298" s="191"/>
      <c r="AC298" s="191" t="s">
        <v>1295</v>
      </c>
      <c r="AD298" s="191"/>
      <c r="AE298" s="190" t="s">
        <v>692</v>
      </c>
      <c r="AF298" s="192" t="s">
        <v>1228</v>
      </c>
      <c r="AG298" s="192"/>
      <c r="AH298" s="192"/>
      <c r="AI298" s="193"/>
      <c r="AJ298" s="190" t="s">
        <v>693</v>
      </c>
      <c r="AK298" s="194" t="s">
        <v>1239</v>
      </c>
      <c r="AL298" s="190" t="s">
        <v>692</v>
      </c>
      <c r="AM298" s="7" t="s">
        <v>1786</v>
      </c>
      <c r="AN298" s="190" t="s">
        <v>692</v>
      </c>
      <c r="AO298" s="25" t="s">
        <v>1786</v>
      </c>
      <c r="AP298" s="190" t="s">
        <v>692</v>
      </c>
      <c r="AQ298" s="3382"/>
      <c r="AR298" s="190" t="s">
        <v>693</v>
      </c>
      <c r="AS298" s="1377"/>
      <c r="AT298" s="1401"/>
      <c r="AU298" s="1387"/>
      <c r="AV298" s="1379" t="s">
        <v>44</v>
      </c>
      <c r="AW298" s="1379">
        <v>232842</v>
      </c>
      <c r="AX298" s="1379" t="s">
        <v>262</v>
      </c>
      <c r="AY298" s="1386"/>
      <c r="AZ298" s="1364" t="s">
        <v>239</v>
      </c>
      <c r="BA298" s="1402"/>
      <c r="BB298" s="1387" t="s">
        <v>3</v>
      </c>
      <c r="BC298" s="1388" t="s">
        <v>3</v>
      </c>
      <c r="BD298" s="1388"/>
      <c r="BE298" s="1388" t="s">
        <v>3</v>
      </c>
      <c r="BF298" s="1388" t="s">
        <v>3</v>
      </c>
      <c r="BG298" s="1388"/>
      <c r="BH298" s="1388"/>
      <c r="BI298" s="1388"/>
      <c r="BJ298" s="1388"/>
      <c r="BK298" s="1386"/>
      <c r="BL298" s="523" t="s">
        <v>1239</v>
      </c>
      <c r="BM298" s="1388" t="s">
        <v>342</v>
      </c>
      <c r="BN298" s="1388" t="s">
        <v>692</v>
      </c>
      <c r="BO298" s="3578"/>
    </row>
    <row r="299" spans="1:67" s="9" customFormat="1" ht="12" customHeight="1" x14ac:dyDescent="0.3">
      <c r="A299" s="1368">
        <v>292</v>
      </c>
      <c r="B299" s="1369" t="s">
        <v>762</v>
      </c>
      <c r="C299" s="1370" t="s">
        <v>2349</v>
      </c>
      <c r="D299" s="1367" t="s">
        <v>2357</v>
      </c>
      <c r="E299" s="1371"/>
      <c r="F299" s="1372" t="s">
        <v>27</v>
      </c>
      <c r="G299" s="1361" t="s">
        <v>2409</v>
      </c>
      <c r="H299" s="1374"/>
      <c r="I299" s="1375"/>
      <c r="J299" s="1376"/>
      <c r="K299" s="728">
        <v>1</v>
      </c>
      <c r="L299" s="185">
        <v>0</v>
      </c>
      <c r="M299" s="186">
        <v>1</v>
      </c>
      <c r="N299" s="1795">
        <v>0</v>
      </c>
      <c r="O299" s="187">
        <v>0</v>
      </c>
      <c r="P299" s="188">
        <v>0</v>
      </c>
      <c r="Q299" s="3465">
        <v>0</v>
      </c>
      <c r="R299" s="3485"/>
      <c r="S299" s="189">
        <f t="shared" si="17"/>
        <v>2</v>
      </c>
      <c r="T299" s="189">
        <f t="shared" si="18"/>
        <v>2</v>
      </c>
      <c r="U299" s="995" t="s">
        <v>1612</v>
      </c>
      <c r="V299" s="190" t="s">
        <v>692</v>
      </c>
      <c r="W299" s="191" t="s">
        <v>1613</v>
      </c>
      <c r="X299" s="191"/>
      <c r="Y299" s="191" t="s">
        <v>1176</v>
      </c>
      <c r="Z299" s="190" t="s">
        <v>692</v>
      </c>
      <c r="AA299" s="191" t="s">
        <v>1213</v>
      </c>
      <c r="AB299" s="191"/>
      <c r="AC299" s="191" t="s">
        <v>1295</v>
      </c>
      <c r="AD299" s="191"/>
      <c r="AE299" s="190" t="s">
        <v>692</v>
      </c>
      <c r="AF299" s="192" t="s">
        <v>1228</v>
      </c>
      <c r="AG299" s="192"/>
      <c r="AH299" s="192"/>
      <c r="AI299" s="193"/>
      <c r="AJ299" s="190" t="s">
        <v>693</v>
      </c>
      <c r="AK299" s="194" t="s">
        <v>1239</v>
      </c>
      <c r="AL299" s="190" t="s">
        <v>692</v>
      </c>
      <c r="AM299" s="7" t="s">
        <v>1786</v>
      </c>
      <c r="AN299" s="190" t="s">
        <v>692</v>
      </c>
      <c r="AO299" s="25" t="s">
        <v>1786</v>
      </c>
      <c r="AP299" s="190" t="s">
        <v>692</v>
      </c>
      <c r="AQ299" s="3382"/>
      <c r="AR299" s="190" t="s">
        <v>693</v>
      </c>
      <c r="AS299" s="1377"/>
      <c r="AT299" s="1403"/>
      <c r="AU299" s="1383"/>
      <c r="AV299" s="1379"/>
      <c r="AW299" s="1379">
        <v>232843</v>
      </c>
      <c r="AX299" s="1379" t="s">
        <v>263</v>
      </c>
      <c r="AY299" s="1380" t="s">
        <v>2410</v>
      </c>
      <c r="AZ299" s="1364" t="s">
        <v>239</v>
      </c>
      <c r="BA299" s="1404"/>
      <c r="BB299" s="1383"/>
      <c r="BC299" s="1384"/>
      <c r="BD299" s="1384"/>
      <c r="BE299" s="1384"/>
      <c r="BF299" s="1384"/>
      <c r="BG299" s="1384"/>
      <c r="BH299" s="1384"/>
      <c r="BI299" s="1384"/>
      <c r="BJ299" s="1384"/>
      <c r="BK299" s="1380"/>
      <c r="BL299" s="523" t="s">
        <v>1239</v>
      </c>
      <c r="BM299" s="1384" t="s">
        <v>1630</v>
      </c>
      <c r="BN299" s="1384" t="s">
        <v>1244</v>
      </c>
      <c r="BO299" s="3577" t="s">
        <v>2120</v>
      </c>
    </row>
    <row r="300" spans="1:67" s="9" customFormat="1" ht="12" customHeight="1" x14ac:dyDescent="0.3">
      <c r="A300" s="1368">
        <v>293</v>
      </c>
      <c r="B300" s="1369" t="s">
        <v>762</v>
      </c>
      <c r="C300" s="1385" t="s">
        <v>2349</v>
      </c>
      <c r="D300" s="1367" t="s">
        <v>2350</v>
      </c>
      <c r="E300" s="1390"/>
      <c r="F300" s="1391" t="s">
        <v>3</v>
      </c>
      <c r="G300" s="1361" t="s">
        <v>2411</v>
      </c>
      <c r="H300" s="1374"/>
      <c r="I300" s="1392"/>
      <c r="J300" s="1376"/>
      <c r="K300" s="725">
        <v>2</v>
      </c>
      <c r="L300" s="185">
        <v>0</v>
      </c>
      <c r="M300" s="186">
        <v>2</v>
      </c>
      <c r="N300" s="1796">
        <v>0</v>
      </c>
      <c r="O300" s="187">
        <v>0</v>
      </c>
      <c r="P300" s="188">
        <v>0</v>
      </c>
      <c r="Q300" s="3465">
        <v>0</v>
      </c>
      <c r="R300" s="3485"/>
      <c r="S300" s="189">
        <f t="shared" si="17"/>
        <v>4</v>
      </c>
      <c r="T300" s="189">
        <f t="shared" si="18"/>
        <v>4</v>
      </c>
      <c r="U300" s="995" t="s">
        <v>2402</v>
      </c>
      <c r="V300" s="190" t="s">
        <v>692</v>
      </c>
      <c r="W300" s="191" t="s">
        <v>2403</v>
      </c>
      <c r="X300" s="191" t="s">
        <v>210</v>
      </c>
      <c r="Y300" s="191" t="s">
        <v>1175</v>
      </c>
      <c r="Z300" s="190" t="s">
        <v>692</v>
      </c>
      <c r="AA300" s="191" t="s">
        <v>3493</v>
      </c>
      <c r="AB300" s="191" t="s">
        <v>2404</v>
      </c>
      <c r="AC300" s="191" t="s">
        <v>2405</v>
      </c>
      <c r="AD300" s="191"/>
      <c r="AE300" s="190" t="s">
        <v>692</v>
      </c>
      <c r="AF300" s="192" t="s">
        <v>158</v>
      </c>
      <c r="AG300" s="192"/>
      <c r="AH300" s="192"/>
      <c r="AI300" s="193"/>
      <c r="AJ300" s="190" t="s">
        <v>693</v>
      </c>
      <c r="AK300" s="194" t="s">
        <v>1239</v>
      </c>
      <c r="AL300" s="190" t="s">
        <v>692</v>
      </c>
      <c r="AM300" s="7" t="s">
        <v>1786</v>
      </c>
      <c r="AN300" s="190" t="s">
        <v>692</v>
      </c>
      <c r="AO300" s="25" t="s">
        <v>1786</v>
      </c>
      <c r="AP300" s="190" t="s">
        <v>692</v>
      </c>
      <c r="AQ300" s="3382"/>
      <c r="AR300" s="190" t="s">
        <v>693</v>
      </c>
      <c r="AS300" s="1377"/>
      <c r="AT300" s="1401"/>
      <c r="AU300" s="1387"/>
      <c r="AV300" s="1379"/>
      <c r="AW300" s="1379">
        <v>1008583</v>
      </c>
      <c r="AX300" s="1379" t="s">
        <v>264</v>
      </c>
      <c r="AY300" s="1386"/>
      <c r="AZ300" s="1364" t="s">
        <v>239</v>
      </c>
      <c r="BA300" s="1402"/>
      <c r="BB300" s="1387"/>
      <c r="BC300" s="1388"/>
      <c r="BD300" s="1388"/>
      <c r="BE300" s="1388"/>
      <c r="BF300" s="1388"/>
      <c r="BG300" s="1388"/>
      <c r="BH300" s="1388"/>
      <c r="BI300" s="1388"/>
      <c r="BJ300" s="1388"/>
      <c r="BK300" s="1386"/>
      <c r="BL300" s="523" t="s">
        <v>1239</v>
      </c>
      <c r="BM300" s="1388" t="s">
        <v>342</v>
      </c>
      <c r="BN300" s="1388" t="s">
        <v>692</v>
      </c>
      <c r="BO300" s="3578"/>
    </row>
    <row r="301" spans="1:67" s="9" customFormat="1" ht="12" customHeight="1" x14ac:dyDescent="0.3">
      <c r="A301" s="1368">
        <v>294</v>
      </c>
      <c r="B301" s="1369" t="s">
        <v>762</v>
      </c>
      <c r="C301" s="1385" t="s">
        <v>2349</v>
      </c>
      <c r="D301" s="1367" t="s">
        <v>2354</v>
      </c>
      <c r="E301" s="1390"/>
      <c r="F301" s="1391" t="s">
        <v>27</v>
      </c>
      <c r="G301" s="1361" t="s">
        <v>2412</v>
      </c>
      <c r="H301" s="1374"/>
      <c r="I301" s="1392"/>
      <c r="J301" s="1376"/>
      <c r="K301" s="728">
        <v>1</v>
      </c>
      <c r="L301" s="185">
        <v>0</v>
      </c>
      <c r="M301" s="186">
        <v>1</v>
      </c>
      <c r="N301" s="1795">
        <v>0</v>
      </c>
      <c r="O301" s="187">
        <v>0</v>
      </c>
      <c r="P301" s="188">
        <v>0</v>
      </c>
      <c r="Q301" s="3465">
        <v>0</v>
      </c>
      <c r="R301" s="3485"/>
      <c r="S301" s="189">
        <f t="shared" si="17"/>
        <v>2</v>
      </c>
      <c r="T301" s="189">
        <f t="shared" si="18"/>
        <v>2</v>
      </c>
      <c r="U301" s="995" t="s">
        <v>2402</v>
      </c>
      <c r="V301" s="190" t="s">
        <v>692</v>
      </c>
      <c r="W301" s="191" t="s">
        <v>2403</v>
      </c>
      <c r="X301" s="191" t="s">
        <v>210</v>
      </c>
      <c r="Y301" s="191" t="s">
        <v>1175</v>
      </c>
      <c r="Z301" s="190" t="s">
        <v>692</v>
      </c>
      <c r="AA301" s="191" t="s">
        <v>3493</v>
      </c>
      <c r="AB301" s="191" t="s">
        <v>2404</v>
      </c>
      <c r="AC301" s="191" t="s">
        <v>2405</v>
      </c>
      <c r="AD301" s="191"/>
      <c r="AE301" s="190" t="s">
        <v>692</v>
      </c>
      <c r="AF301" s="192" t="s">
        <v>158</v>
      </c>
      <c r="AG301" s="192"/>
      <c r="AH301" s="192"/>
      <c r="AI301" s="193"/>
      <c r="AJ301" s="190" t="s">
        <v>693</v>
      </c>
      <c r="AK301" s="194" t="s">
        <v>1239</v>
      </c>
      <c r="AL301" s="190" t="s">
        <v>692</v>
      </c>
      <c r="AM301" s="7" t="s">
        <v>1786</v>
      </c>
      <c r="AN301" s="190" t="s">
        <v>692</v>
      </c>
      <c r="AO301" s="25" t="s">
        <v>1786</v>
      </c>
      <c r="AP301" s="190" t="s">
        <v>692</v>
      </c>
      <c r="AQ301" s="3382"/>
      <c r="AR301" s="190" t="s">
        <v>693</v>
      </c>
      <c r="AS301" s="1377"/>
      <c r="AT301" s="1401"/>
      <c r="AU301" s="1387"/>
      <c r="AV301" s="1379"/>
      <c r="AW301" s="1379">
        <v>1008583</v>
      </c>
      <c r="AX301" s="1379" t="s">
        <v>264</v>
      </c>
      <c r="AY301" s="1386"/>
      <c r="AZ301" s="1364" t="s">
        <v>239</v>
      </c>
      <c r="BA301" s="1402"/>
      <c r="BB301" s="1387"/>
      <c r="BC301" s="1388"/>
      <c r="BD301" s="1388"/>
      <c r="BE301" s="1388"/>
      <c r="BF301" s="1388"/>
      <c r="BG301" s="1388"/>
      <c r="BH301" s="1388"/>
      <c r="BI301" s="1388"/>
      <c r="BJ301" s="1388"/>
      <c r="BK301" s="1386"/>
      <c r="BL301" s="523" t="s">
        <v>1239</v>
      </c>
      <c r="BM301" s="1388" t="s">
        <v>342</v>
      </c>
      <c r="BN301" s="1388" t="s">
        <v>692</v>
      </c>
      <c r="BO301" s="3578"/>
    </row>
    <row r="302" spans="1:67" s="9" customFormat="1" ht="12" customHeight="1" x14ac:dyDescent="0.3">
      <c r="A302" s="1368">
        <v>295</v>
      </c>
      <c r="B302" s="1369" t="s">
        <v>762</v>
      </c>
      <c r="C302" s="1385" t="s">
        <v>2349</v>
      </c>
      <c r="D302" s="1367" t="s">
        <v>2357</v>
      </c>
      <c r="E302" s="1390"/>
      <c r="F302" s="1391" t="s">
        <v>27</v>
      </c>
      <c r="G302" s="1361" t="s">
        <v>2413</v>
      </c>
      <c r="H302" s="1374"/>
      <c r="I302" s="1392"/>
      <c r="J302" s="1376"/>
      <c r="K302" s="725">
        <v>1</v>
      </c>
      <c r="L302" s="185">
        <v>0</v>
      </c>
      <c r="M302" s="186">
        <v>1</v>
      </c>
      <c r="N302" s="1795">
        <v>0</v>
      </c>
      <c r="O302" s="187">
        <v>0</v>
      </c>
      <c r="P302" s="188">
        <v>0</v>
      </c>
      <c r="Q302" s="3465">
        <v>0</v>
      </c>
      <c r="R302" s="3485"/>
      <c r="S302" s="189">
        <f t="shared" si="17"/>
        <v>2</v>
      </c>
      <c r="T302" s="189">
        <f t="shared" si="18"/>
        <v>2</v>
      </c>
      <c r="U302" s="995" t="s">
        <v>1612</v>
      </c>
      <c r="V302" s="190" t="s">
        <v>692</v>
      </c>
      <c r="W302" s="191" t="s">
        <v>1613</v>
      </c>
      <c r="X302" s="191"/>
      <c r="Y302" s="191" t="s">
        <v>1176</v>
      </c>
      <c r="Z302" s="190" t="s">
        <v>692</v>
      </c>
      <c r="AA302" s="191" t="s">
        <v>1213</v>
      </c>
      <c r="AB302" s="191"/>
      <c r="AC302" s="191" t="s">
        <v>1295</v>
      </c>
      <c r="AD302" s="191"/>
      <c r="AE302" s="190" t="s">
        <v>692</v>
      </c>
      <c r="AF302" s="192" t="s">
        <v>158</v>
      </c>
      <c r="AG302" s="192"/>
      <c r="AH302" s="192"/>
      <c r="AI302" s="193"/>
      <c r="AJ302" s="190" t="s">
        <v>693</v>
      </c>
      <c r="AK302" s="194" t="s">
        <v>1239</v>
      </c>
      <c r="AL302" s="190" t="s">
        <v>692</v>
      </c>
      <c r="AM302" s="7" t="s">
        <v>1786</v>
      </c>
      <c r="AN302" s="190" t="s">
        <v>692</v>
      </c>
      <c r="AO302" s="25" t="s">
        <v>1786</v>
      </c>
      <c r="AP302" s="190" t="s">
        <v>692</v>
      </c>
      <c r="AQ302" s="3382"/>
      <c r="AR302" s="190" t="s">
        <v>693</v>
      </c>
      <c r="AS302" s="1377"/>
      <c r="AT302" s="1401"/>
      <c r="AU302" s="1387"/>
      <c r="AV302" s="1379"/>
      <c r="AW302" s="1379">
        <v>1008583</v>
      </c>
      <c r="AX302" s="1379" t="s">
        <v>264</v>
      </c>
      <c r="AY302" s="1386"/>
      <c r="AZ302" s="1364" t="s">
        <v>239</v>
      </c>
      <c r="BA302" s="1402"/>
      <c r="BB302" s="1387"/>
      <c r="BC302" s="1388"/>
      <c r="BD302" s="1388"/>
      <c r="BE302" s="1388"/>
      <c r="BF302" s="1388"/>
      <c r="BG302" s="1388"/>
      <c r="BH302" s="1388"/>
      <c r="BI302" s="1388"/>
      <c r="BJ302" s="1388"/>
      <c r="BK302" s="1386"/>
      <c r="BL302" s="523" t="s">
        <v>1239</v>
      </c>
      <c r="BM302" s="1388" t="s">
        <v>342</v>
      </c>
      <c r="BN302" s="1388" t="s">
        <v>692</v>
      </c>
      <c r="BO302" s="3578"/>
    </row>
    <row r="303" spans="1:67" s="9" customFormat="1" ht="12" customHeight="1" x14ac:dyDescent="0.3">
      <c r="A303" s="1395">
        <v>296</v>
      </c>
      <c r="B303" s="1396" t="s">
        <v>762</v>
      </c>
      <c r="C303" s="1370" t="s">
        <v>2349</v>
      </c>
      <c r="D303" s="1367" t="s">
        <v>2357</v>
      </c>
      <c r="E303" s="1371"/>
      <c r="F303" s="1372" t="s">
        <v>27</v>
      </c>
      <c r="G303" s="1373" t="s">
        <v>2414</v>
      </c>
      <c r="H303" s="1397"/>
      <c r="I303" s="1375"/>
      <c r="J303" s="1398"/>
      <c r="K303" s="728">
        <v>1</v>
      </c>
      <c r="L303" s="185">
        <v>0</v>
      </c>
      <c r="M303" s="186">
        <v>1</v>
      </c>
      <c r="N303" s="1795">
        <v>0</v>
      </c>
      <c r="O303" s="187">
        <v>0</v>
      </c>
      <c r="P303" s="188">
        <v>0</v>
      </c>
      <c r="Q303" s="3465">
        <v>0</v>
      </c>
      <c r="R303" s="3485"/>
      <c r="S303" s="189">
        <f t="shared" si="17"/>
        <v>2</v>
      </c>
      <c r="T303" s="189">
        <f t="shared" si="18"/>
        <v>2</v>
      </c>
      <c r="U303" s="995" t="s">
        <v>1612</v>
      </c>
      <c r="V303" s="190" t="s">
        <v>692</v>
      </c>
      <c r="W303" s="191" t="s">
        <v>1613</v>
      </c>
      <c r="X303" s="191"/>
      <c r="Y303" s="191" t="s">
        <v>1176</v>
      </c>
      <c r="Z303" s="190" t="s">
        <v>692</v>
      </c>
      <c r="AA303" s="191" t="s">
        <v>1213</v>
      </c>
      <c r="AB303" s="191"/>
      <c r="AC303" s="191" t="s">
        <v>1295</v>
      </c>
      <c r="AD303" s="191"/>
      <c r="AE303" s="190" t="s">
        <v>692</v>
      </c>
      <c r="AF303" s="192" t="s">
        <v>1228</v>
      </c>
      <c r="AG303" s="192"/>
      <c r="AH303" s="192"/>
      <c r="AI303" s="193"/>
      <c r="AJ303" s="190" t="s">
        <v>693</v>
      </c>
      <c r="AK303" s="194" t="s">
        <v>1239</v>
      </c>
      <c r="AL303" s="190" t="s">
        <v>692</v>
      </c>
      <c r="AM303" s="7" t="s">
        <v>1786</v>
      </c>
      <c r="AN303" s="190" t="s">
        <v>692</v>
      </c>
      <c r="AO303" s="25" t="s">
        <v>1786</v>
      </c>
      <c r="AP303" s="190" t="s">
        <v>692</v>
      </c>
      <c r="AQ303" s="3382"/>
      <c r="AR303" s="190" t="s">
        <v>693</v>
      </c>
      <c r="AS303" s="1399"/>
      <c r="AT303" s="1403"/>
      <c r="AU303" s="1383"/>
      <c r="AV303" s="1400"/>
      <c r="AW303" s="1400">
        <v>232701</v>
      </c>
      <c r="AX303" s="1400" t="s">
        <v>265</v>
      </c>
      <c r="AY303" s="1380" t="s">
        <v>2415</v>
      </c>
      <c r="AZ303" s="1381"/>
      <c r="BA303" s="1404"/>
      <c r="BB303" s="1383"/>
      <c r="BC303" s="1384"/>
      <c r="BD303" s="1384"/>
      <c r="BE303" s="1384"/>
      <c r="BF303" s="1384"/>
      <c r="BG303" s="1384"/>
      <c r="BH303" s="1384"/>
      <c r="BI303" s="1384"/>
      <c r="BJ303" s="1384"/>
      <c r="BK303" s="1380"/>
      <c r="BL303" s="523" t="s">
        <v>1239</v>
      </c>
      <c r="BM303" s="1384" t="s">
        <v>1630</v>
      </c>
      <c r="BN303" s="1384" t="s">
        <v>1244</v>
      </c>
      <c r="BO303" s="3577" t="s">
        <v>2120</v>
      </c>
    </row>
    <row r="304" spans="1:67" s="9" customFormat="1" ht="12" customHeight="1" x14ac:dyDescent="0.3">
      <c r="A304" s="1395">
        <v>297</v>
      </c>
      <c r="B304" s="1396" t="s">
        <v>762</v>
      </c>
      <c r="C304" s="1370" t="s">
        <v>2349</v>
      </c>
      <c r="D304" s="1367" t="s">
        <v>2357</v>
      </c>
      <c r="E304" s="1371"/>
      <c r="F304" s="1372" t="s">
        <v>27</v>
      </c>
      <c r="G304" s="1373" t="s">
        <v>2416</v>
      </c>
      <c r="H304" s="1397"/>
      <c r="I304" s="1375"/>
      <c r="J304" s="1398"/>
      <c r="K304" s="725">
        <v>1</v>
      </c>
      <c r="L304" s="185">
        <v>0</v>
      </c>
      <c r="M304" s="186">
        <v>1</v>
      </c>
      <c r="N304" s="1796">
        <v>0</v>
      </c>
      <c r="O304" s="187">
        <v>0</v>
      </c>
      <c r="P304" s="188">
        <v>0</v>
      </c>
      <c r="Q304" s="3465">
        <v>0</v>
      </c>
      <c r="R304" s="3485"/>
      <c r="S304" s="189">
        <f t="shared" si="17"/>
        <v>2</v>
      </c>
      <c r="T304" s="189">
        <f t="shared" si="18"/>
        <v>2</v>
      </c>
      <c r="U304" s="995" t="s">
        <v>1612</v>
      </c>
      <c r="V304" s="190" t="s">
        <v>692</v>
      </c>
      <c r="W304" s="191" t="s">
        <v>1613</v>
      </c>
      <c r="X304" s="191"/>
      <c r="Y304" s="191" t="s">
        <v>1176</v>
      </c>
      <c r="Z304" s="190" t="s">
        <v>692</v>
      </c>
      <c r="AA304" s="191" t="s">
        <v>1213</v>
      </c>
      <c r="AB304" s="191"/>
      <c r="AC304" s="191" t="s">
        <v>1295</v>
      </c>
      <c r="AD304" s="191"/>
      <c r="AE304" s="190" t="s">
        <v>692</v>
      </c>
      <c r="AF304" s="192" t="s">
        <v>1228</v>
      </c>
      <c r="AG304" s="192"/>
      <c r="AH304" s="192"/>
      <c r="AI304" s="193"/>
      <c r="AJ304" s="190" t="s">
        <v>693</v>
      </c>
      <c r="AK304" s="194" t="s">
        <v>1239</v>
      </c>
      <c r="AL304" s="190" t="s">
        <v>692</v>
      </c>
      <c r="AM304" s="7" t="s">
        <v>1786</v>
      </c>
      <c r="AN304" s="190" t="s">
        <v>692</v>
      </c>
      <c r="AO304" s="25" t="s">
        <v>1786</v>
      </c>
      <c r="AP304" s="190" t="s">
        <v>692</v>
      </c>
      <c r="AQ304" s="3382"/>
      <c r="AR304" s="190" t="s">
        <v>693</v>
      </c>
      <c r="AS304" s="1399"/>
      <c r="AT304" s="1403"/>
      <c r="AU304" s="1383"/>
      <c r="AV304" s="1400"/>
      <c r="AW304" s="1400">
        <v>232710</v>
      </c>
      <c r="AX304" s="1400" t="s">
        <v>266</v>
      </c>
      <c r="AY304" s="1380"/>
      <c r="AZ304" s="1381"/>
      <c r="BA304" s="1404"/>
      <c r="BB304" s="1383"/>
      <c r="BC304" s="1384"/>
      <c r="BD304" s="1384"/>
      <c r="BE304" s="1384"/>
      <c r="BF304" s="1384"/>
      <c r="BG304" s="1384"/>
      <c r="BH304" s="1384"/>
      <c r="BI304" s="1384"/>
      <c r="BJ304" s="1384"/>
      <c r="BK304" s="1380"/>
      <c r="BL304" s="523" t="s">
        <v>1239</v>
      </c>
      <c r="BM304" s="1384" t="s">
        <v>1630</v>
      </c>
      <c r="BN304" s="1384" t="s">
        <v>1244</v>
      </c>
      <c r="BO304" s="3577" t="s">
        <v>2120</v>
      </c>
    </row>
    <row r="305" spans="1:67" s="9" customFormat="1" ht="12" customHeight="1" x14ac:dyDescent="0.3">
      <c r="A305" s="1368">
        <v>298</v>
      </c>
      <c r="B305" s="1369" t="s">
        <v>762</v>
      </c>
      <c r="C305" s="1385" t="s">
        <v>2349</v>
      </c>
      <c r="D305" s="1367" t="s">
        <v>2357</v>
      </c>
      <c r="E305" s="1390"/>
      <c r="F305" s="1391" t="s">
        <v>27</v>
      </c>
      <c r="G305" s="1361" t="s">
        <v>2417</v>
      </c>
      <c r="H305" s="1374"/>
      <c r="I305" s="1392"/>
      <c r="J305" s="1376"/>
      <c r="K305" s="728">
        <v>1</v>
      </c>
      <c r="L305" s="185">
        <v>0</v>
      </c>
      <c r="M305" s="186">
        <v>1</v>
      </c>
      <c r="N305" s="1795">
        <v>0</v>
      </c>
      <c r="O305" s="187">
        <v>0</v>
      </c>
      <c r="P305" s="188">
        <v>0</v>
      </c>
      <c r="Q305" s="3465">
        <v>0</v>
      </c>
      <c r="R305" s="3485"/>
      <c r="S305" s="189">
        <f t="shared" si="17"/>
        <v>2</v>
      </c>
      <c r="T305" s="189">
        <f t="shared" si="18"/>
        <v>2</v>
      </c>
      <c r="U305" s="995" t="s">
        <v>1612</v>
      </c>
      <c r="V305" s="190" t="s">
        <v>692</v>
      </c>
      <c r="W305" s="191" t="s">
        <v>1613</v>
      </c>
      <c r="X305" s="191"/>
      <c r="Y305" s="191" t="s">
        <v>1176</v>
      </c>
      <c r="Z305" s="190" t="s">
        <v>692</v>
      </c>
      <c r="AA305" s="191" t="s">
        <v>1213</v>
      </c>
      <c r="AB305" s="191"/>
      <c r="AC305" s="191" t="s">
        <v>1295</v>
      </c>
      <c r="AD305" s="191"/>
      <c r="AE305" s="190" t="s">
        <v>692</v>
      </c>
      <c r="AF305" s="192" t="s">
        <v>1228</v>
      </c>
      <c r="AG305" s="192"/>
      <c r="AH305" s="192"/>
      <c r="AI305" s="193"/>
      <c r="AJ305" s="190" t="s">
        <v>693</v>
      </c>
      <c r="AK305" s="194" t="s">
        <v>1239</v>
      </c>
      <c r="AL305" s="190" t="s">
        <v>692</v>
      </c>
      <c r="AM305" s="7" t="s">
        <v>1786</v>
      </c>
      <c r="AN305" s="190" t="s">
        <v>692</v>
      </c>
      <c r="AO305" s="25" t="s">
        <v>1786</v>
      </c>
      <c r="AP305" s="190" t="s">
        <v>692</v>
      </c>
      <c r="AQ305" s="3382"/>
      <c r="AR305" s="190" t="s">
        <v>693</v>
      </c>
      <c r="AS305" s="1377"/>
      <c r="AT305" s="1401"/>
      <c r="AU305" s="1387"/>
      <c r="AV305" s="1379"/>
      <c r="AW305" s="1379">
        <v>232798</v>
      </c>
      <c r="AX305" s="1379" t="s">
        <v>267</v>
      </c>
      <c r="AY305" s="1386" t="s">
        <v>2418</v>
      </c>
      <c r="AZ305" s="1364" t="s">
        <v>239</v>
      </c>
      <c r="BA305" s="1402" t="s">
        <v>268</v>
      </c>
      <c r="BB305" s="1387"/>
      <c r="BC305" s="1388"/>
      <c r="BD305" s="1388"/>
      <c r="BE305" s="1388"/>
      <c r="BF305" s="1388"/>
      <c r="BG305" s="1388"/>
      <c r="BH305" s="1388"/>
      <c r="BI305" s="1388"/>
      <c r="BJ305" s="1388"/>
      <c r="BK305" s="1386"/>
      <c r="BL305" s="523" t="s">
        <v>1239</v>
      </c>
      <c r="BM305" s="1388" t="s">
        <v>1630</v>
      </c>
      <c r="BN305" s="1388" t="s">
        <v>1244</v>
      </c>
      <c r="BO305" s="3578"/>
    </row>
    <row r="306" spans="1:67" s="9" customFormat="1" ht="12" customHeight="1" x14ac:dyDescent="0.3">
      <c r="A306" s="1368">
        <v>299</v>
      </c>
      <c r="B306" s="1369" t="s">
        <v>762</v>
      </c>
      <c r="C306" s="1385" t="s">
        <v>2349</v>
      </c>
      <c r="D306" s="1367" t="s">
        <v>2350</v>
      </c>
      <c r="E306" s="1390"/>
      <c r="F306" s="1391" t="s">
        <v>27</v>
      </c>
      <c r="G306" s="1361" t="s">
        <v>2419</v>
      </c>
      <c r="H306" s="1374"/>
      <c r="I306" s="1392"/>
      <c r="J306" s="1376"/>
      <c r="K306" s="725">
        <v>2</v>
      </c>
      <c r="L306" s="185">
        <v>0</v>
      </c>
      <c r="M306" s="186">
        <v>1</v>
      </c>
      <c r="N306" s="1795">
        <v>0</v>
      </c>
      <c r="O306" s="187">
        <v>0</v>
      </c>
      <c r="P306" s="188">
        <v>0</v>
      </c>
      <c r="Q306" s="3465">
        <v>0</v>
      </c>
      <c r="R306" s="3485"/>
      <c r="S306" s="189">
        <f t="shared" si="17"/>
        <v>3</v>
      </c>
      <c r="T306" s="189">
        <f t="shared" si="18"/>
        <v>3</v>
      </c>
      <c r="U306" s="995" t="s">
        <v>2420</v>
      </c>
      <c r="V306" s="190" t="s">
        <v>692</v>
      </c>
      <c r="W306" s="191" t="s">
        <v>2421</v>
      </c>
      <c r="X306" s="191" t="s">
        <v>210</v>
      </c>
      <c r="Y306" s="191" t="s">
        <v>1175</v>
      </c>
      <c r="Z306" s="190" t="s">
        <v>692</v>
      </c>
      <c r="AA306" s="191" t="s">
        <v>3492</v>
      </c>
      <c r="AB306" s="191" t="s">
        <v>2422</v>
      </c>
      <c r="AC306" s="191" t="s">
        <v>2423</v>
      </c>
      <c r="AD306" s="191"/>
      <c r="AE306" s="190" t="s">
        <v>692</v>
      </c>
      <c r="AF306" s="192" t="s">
        <v>158</v>
      </c>
      <c r="AG306" s="192"/>
      <c r="AH306" s="192"/>
      <c r="AI306" s="193"/>
      <c r="AJ306" s="190" t="s">
        <v>693</v>
      </c>
      <c r="AK306" s="194" t="s">
        <v>1239</v>
      </c>
      <c r="AL306" s="190" t="s">
        <v>692</v>
      </c>
      <c r="AM306" s="7" t="s">
        <v>1786</v>
      </c>
      <c r="AN306" s="190" t="s">
        <v>692</v>
      </c>
      <c r="AO306" s="25" t="s">
        <v>1786</v>
      </c>
      <c r="AP306" s="190" t="s">
        <v>692</v>
      </c>
      <c r="AQ306" s="3382"/>
      <c r="AR306" s="190" t="s">
        <v>693</v>
      </c>
      <c r="AS306" s="1377"/>
      <c r="AT306" s="1401"/>
      <c r="AU306" s="1387"/>
      <c r="AV306" s="1379"/>
      <c r="AW306" s="1379">
        <v>232799</v>
      </c>
      <c r="AX306" s="1379" t="s">
        <v>269</v>
      </c>
      <c r="AY306" s="1386" t="s">
        <v>2424</v>
      </c>
      <c r="AZ306" s="1364" t="s">
        <v>239</v>
      </c>
      <c r="BA306" s="1402" t="s">
        <v>268</v>
      </c>
      <c r="BB306" s="1387"/>
      <c r="BC306" s="1388"/>
      <c r="BD306" s="1388"/>
      <c r="BE306" s="1388"/>
      <c r="BF306" s="1388"/>
      <c r="BG306" s="1388"/>
      <c r="BH306" s="1388"/>
      <c r="BI306" s="1388"/>
      <c r="BJ306" s="1388"/>
      <c r="BK306" s="1386"/>
      <c r="BL306" s="523" t="s">
        <v>1239</v>
      </c>
      <c r="BM306" s="1388" t="s">
        <v>1630</v>
      </c>
      <c r="BN306" s="1388" t="s">
        <v>692</v>
      </c>
      <c r="BO306" s="3578"/>
    </row>
    <row r="307" spans="1:67" s="9" customFormat="1" ht="12" customHeight="1" x14ac:dyDescent="0.3">
      <c r="A307" s="1368">
        <v>300</v>
      </c>
      <c r="B307" s="1369" t="s">
        <v>762</v>
      </c>
      <c r="C307" s="1385" t="s">
        <v>2349</v>
      </c>
      <c r="D307" s="1367" t="s">
        <v>2354</v>
      </c>
      <c r="E307" s="1390"/>
      <c r="F307" s="1391" t="s">
        <v>27</v>
      </c>
      <c r="G307" s="1361" t="s">
        <v>2425</v>
      </c>
      <c r="H307" s="1374"/>
      <c r="I307" s="1392"/>
      <c r="J307" s="1376"/>
      <c r="K307" s="728">
        <v>1</v>
      </c>
      <c r="L307" s="185">
        <v>0</v>
      </c>
      <c r="M307" s="186">
        <v>1</v>
      </c>
      <c r="N307" s="1795">
        <v>0</v>
      </c>
      <c r="O307" s="187">
        <v>0</v>
      </c>
      <c r="P307" s="188">
        <v>0</v>
      </c>
      <c r="Q307" s="3465">
        <v>0</v>
      </c>
      <c r="R307" s="3485"/>
      <c r="S307" s="189">
        <f t="shared" si="17"/>
        <v>2</v>
      </c>
      <c r="T307" s="189">
        <f t="shared" si="18"/>
        <v>2</v>
      </c>
      <c r="U307" s="995" t="s">
        <v>2420</v>
      </c>
      <c r="V307" s="190" t="s">
        <v>692</v>
      </c>
      <c r="W307" s="191" t="s">
        <v>2421</v>
      </c>
      <c r="X307" s="191" t="s">
        <v>210</v>
      </c>
      <c r="Y307" s="191" t="s">
        <v>1175</v>
      </c>
      <c r="Z307" s="190" t="s">
        <v>692</v>
      </c>
      <c r="AA307" s="191" t="s">
        <v>3492</v>
      </c>
      <c r="AB307" s="191" t="s">
        <v>2422</v>
      </c>
      <c r="AC307" s="191" t="s">
        <v>2426</v>
      </c>
      <c r="AD307" s="191"/>
      <c r="AE307" s="190" t="s">
        <v>692</v>
      </c>
      <c r="AF307" s="192" t="s">
        <v>158</v>
      </c>
      <c r="AG307" s="192"/>
      <c r="AH307" s="192"/>
      <c r="AI307" s="193"/>
      <c r="AJ307" s="190" t="s">
        <v>693</v>
      </c>
      <c r="AK307" s="194" t="s">
        <v>1239</v>
      </c>
      <c r="AL307" s="190" t="s">
        <v>692</v>
      </c>
      <c r="AM307" s="7" t="s">
        <v>1786</v>
      </c>
      <c r="AN307" s="190" t="s">
        <v>692</v>
      </c>
      <c r="AO307" s="25" t="s">
        <v>1786</v>
      </c>
      <c r="AP307" s="190" t="s">
        <v>692</v>
      </c>
      <c r="AQ307" s="3382"/>
      <c r="AR307" s="190" t="s">
        <v>693</v>
      </c>
      <c r="AS307" s="1377"/>
      <c r="AT307" s="1401"/>
      <c r="AU307" s="1387"/>
      <c r="AV307" s="1379"/>
      <c r="AW307" s="1379">
        <v>232799</v>
      </c>
      <c r="AX307" s="1379" t="s">
        <v>269</v>
      </c>
      <c r="AY307" s="1386" t="s">
        <v>2424</v>
      </c>
      <c r="AZ307" s="1364" t="s">
        <v>239</v>
      </c>
      <c r="BA307" s="1402" t="s">
        <v>268</v>
      </c>
      <c r="BB307" s="1387"/>
      <c r="BC307" s="1388"/>
      <c r="BD307" s="1388"/>
      <c r="BE307" s="1388"/>
      <c r="BF307" s="1388"/>
      <c r="BG307" s="1388"/>
      <c r="BH307" s="1388"/>
      <c r="BI307" s="1388"/>
      <c r="BJ307" s="1388"/>
      <c r="BK307" s="1386"/>
      <c r="BL307" s="523" t="s">
        <v>1239</v>
      </c>
      <c r="BM307" s="1388" t="s">
        <v>1630</v>
      </c>
      <c r="BN307" s="1388" t="s">
        <v>692</v>
      </c>
      <c r="BO307" s="3578"/>
    </row>
    <row r="308" spans="1:67" s="9" customFormat="1" ht="12" customHeight="1" x14ac:dyDescent="0.3">
      <c r="A308" s="1368">
        <v>301</v>
      </c>
      <c r="B308" s="1369" t="s">
        <v>762</v>
      </c>
      <c r="C308" s="1385" t="s">
        <v>2349</v>
      </c>
      <c r="D308" s="1367" t="s">
        <v>2357</v>
      </c>
      <c r="E308" s="1390"/>
      <c r="F308" s="1391" t="s">
        <v>27</v>
      </c>
      <c r="G308" s="1361" t="s">
        <v>2427</v>
      </c>
      <c r="H308" s="1374"/>
      <c r="I308" s="1392"/>
      <c r="J308" s="1376"/>
      <c r="K308" s="725">
        <v>1</v>
      </c>
      <c r="L308" s="185">
        <v>0</v>
      </c>
      <c r="M308" s="186">
        <v>1</v>
      </c>
      <c r="N308" s="1796">
        <v>0</v>
      </c>
      <c r="O308" s="187">
        <v>0</v>
      </c>
      <c r="P308" s="188">
        <v>0</v>
      </c>
      <c r="Q308" s="3465">
        <v>0</v>
      </c>
      <c r="R308" s="3485"/>
      <c r="S308" s="189">
        <f t="shared" si="17"/>
        <v>2</v>
      </c>
      <c r="T308" s="189">
        <f t="shared" si="18"/>
        <v>2</v>
      </c>
      <c r="U308" s="995" t="s">
        <v>1612</v>
      </c>
      <c r="V308" s="190" t="s">
        <v>692</v>
      </c>
      <c r="W308" s="191" t="s">
        <v>1613</v>
      </c>
      <c r="X308" s="191"/>
      <c r="Y308" s="191" t="s">
        <v>1176</v>
      </c>
      <c r="Z308" s="190" t="s">
        <v>692</v>
      </c>
      <c r="AA308" s="191" t="s">
        <v>1213</v>
      </c>
      <c r="AB308" s="191"/>
      <c r="AC308" s="191" t="s">
        <v>1295</v>
      </c>
      <c r="AD308" s="191"/>
      <c r="AE308" s="190" t="s">
        <v>692</v>
      </c>
      <c r="AF308" s="192" t="s">
        <v>1228</v>
      </c>
      <c r="AG308" s="192"/>
      <c r="AH308" s="192"/>
      <c r="AI308" s="193"/>
      <c r="AJ308" s="190" t="s">
        <v>693</v>
      </c>
      <c r="AK308" s="194" t="s">
        <v>1239</v>
      </c>
      <c r="AL308" s="190" t="s">
        <v>692</v>
      </c>
      <c r="AM308" s="7" t="s">
        <v>1786</v>
      </c>
      <c r="AN308" s="190" t="s">
        <v>692</v>
      </c>
      <c r="AO308" s="25" t="s">
        <v>1786</v>
      </c>
      <c r="AP308" s="190" t="s">
        <v>692</v>
      </c>
      <c r="AQ308" s="3382"/>
      <c r="AR308" s="190" t="s">
        <v>693</v>
      </c>
      <c r="AS308" s="1377"/>
      <c r="AT308" s="1401"/>
      <c r="AU308" s="1387"/>
      <c r="AV308" s="1379"/>
      <c r="AW308" s="1379">
        <v>232799</v>
      </c>
      <c r="AX308" s="1379" t="s">
        <v>269</v>
      </c>
      <c r="AY308" s="1386" t="s">
        <v>2424</v>
      </c>
      <c r="AZ308" s="1364" t="s">
        <v>239</v>
      </c>
      <c r="BA308" s="1402" t="s">
        <v>268</v>
      </c>
      <c r="BB308" s="1387"/>
      <c r="BC308" s="1388"/>
      <c r="BD308" s="1388"/>
      <c r="BE308" s="1388"/>
      <c r="BF308" s="1388"/>
      <c r="BG308" s="1388"/>
      <c r="BH308" s="1388"/>
      <c r="BI308" s="1388"/>
      <c r="BJ308" s="1388"/>
      <c r="BK308" s="1386"/>
      <c r="BL308" s="523" t="s">
        <v>1239</v>
      </c>
      <c r="BM308" s="1388" t="s">
        <v>1630</v>
      </c>
      <c r="BN308" s="1388" t="s">
        <v>692</v>
      </c>
      <c r="BO308" s="3578"/>
    </row>
    <row r="309" spans="1:67" s="9" customFormat="1" ht="12" customHeight="1" x14ac:dyDescent="0.3">
      <c r="A309" s="1368">
        <v>302</v>
      </c>
      <c r="B309" s="1369" t="s">
        <v>762</v>
      </c>
      <c r="C309" s="1385" t="s">
        <v>2349</v>
      </c>
      <c r="D309" s="1367" t="s">
        <v>2357</v>
      </c>
      <c r="E309" s="1390"/>
      <c r="F309" s="1391" t="s">
        <v>27</v>
      </c>
      <c r="G309" s="1389" t="s">
        <v>2428</v>
      </c>
      <c r="H309" s="1374"/>
      <c r="I309" s="1392"/>
      <c r="J309" s="1376"/>
      <c r="K309" s="728">
        <v>1</v>
      </c>
      <c r="L309" s="185">
        <v>0</v>
      </c>
      <c r="M309" s="186">
        <v>1</v>
      </c>
      <c r="N309" s="1795">
        <v>0</v>
      </c>
      <c r="O309" s="187">
        <v>0</v>
      </c>
      <c r="P309" s="188">
        <v>0</v>
      </c>
      <c r="Q309" s="3465">
        <v>0</v>
      </c>
      <c r="R309" s="3485"/>
      <c r="S309" s="189">
        <f t="shared" si="17"/>
        <v>2</v>
      </c>
      <c r="T309" s="189">
        <f t="shared" si="18"/>
        <v>2</v>
      </c>
      <c r="U309" s="995" t="s">
        <v>1612</v>
      </c>
      <c r="V309" s="190" t="s">
        <v>692</v>
      </c>
      <c r="W309" s="191" t="s">
        <v>1613</v>
      </c>
      <c r="X309" s="191"/>
      <c r="Y309" s="191" t="s">
        <v>1176</v>
      </c>
      <c r="Z309" s="190" t="s">
        <v>692</v>
      </c>
      <c r="AA309" s="191" t="s">
        <v>1213</v>
      </c>
      <c r="AB309" s="191"/>
      <c r="AC309" s="191" t="s">
        <v>1295</v>
      </c>
      <c r="AD309" s="191"/>
      <c r="AE309" s="190" t="s">
        <v>692</v>
      </c>
      <c r="AF309" s="192" t="s">
        <v>1228</v>
      </c>
      <c r="AG309" s="192"/>
      <c r="AH309" s="192"/>
      <c r="AI309" s="193"/>
      <c r="AJ309" s="190" t="s">
        <v>693</v>
      </c>
      <c r="AK309" s="194" t="s">
        <v>1239</v>
      </c>
      <c r="AL309" s="190" t="s">
        <v>692</v>
      </c>
      <c r="AM309" s="7" t="s">
        <v>1786</v>
      </c>
      <c r="AN309" s="190" t="s">
        <v>692</v>
      </c>
      <c r="AO309" s="25" t="s">
        <v>1786</v>
      </c>
      <c r="AP309" s="190" t="s">
        <v>692</v>
      </c>
      <c r="AQ309" s="3382"/>
      <c r="AR309" s="190" t="s">
        <v>693</v>
      </c>
      <c r="AS309" s="1377"/>
      <c r="AT309" s="1401"/>
      <c r="AU309" s="1387"/>
      <c r="AV309" s="1379"/>
      <c r="AW309" s="1379">
        <v>232801</v>
      </c>
      <c r="AX309" s="1379" t="s">
        <v>270</v>
      </c>
      <c r="AY309" s="1386" t="s">
        <v>2429</v>
      </c>
      <c r="AZ309" s="1364" t="s">
        <v>239</v>
      </c>
      <c r="BA309" s="1402" t="s">
        <v>268</v>
      </c>
      <c r="BB309" s="1387"/>
      <c r="BC309" s="1388"/>
      <c r="BD309" s="1388"/>
      <c r="BE309" s="1388"/>
      <c r="BF309" s="1388"/>
      <c r="BG309" s="1388"/>
      <c r="BH309" s="1388"/>
      <c r="BI309" s="1388"/>
      <c r="BJ309" s="1388"/>
      <c r="BK309" s="1386"/>
      <c r="BL309" s="523" t="s">
        <v>1239</v>
      </c>
      <c r="BM309" s="1388" t="s">
        <v>342</v>
      </c>
      <c r="BN309" s="1388" t="s">
        <v>1244</v>
      </c>
      <c r="BO309" s="3578"/>
    </row>
    <row r="310" spans="1:67" s="9" customFormat="1" ht="12" customHeight="1" x14ac:dyDescent="0.3">
      <c r="A310" s="1395">
        <v>303</v>
      </c>
      <c r="B310" s="1396" t="s">
        <v>762</v>
      </c>
      <c r="C310" s="1370" t="s">
        <v>2349</v>
      </c>
      <c r="D310" s="1367" t="s">
        <v>2357</v>
      </c>
      <c r="E310" s="1371"/>
      <c r="F310" s="1372" t="s">
        <v>27</v>
      </c>
      <c r="G310" s="1389" t="s">
        <v>2430</v>
      </c>
      <c r="H310" s="1397"/>
      <c r="I310" s="1375"/>
      <c r="J310" s="1398"/>
      <c r="K310" s="725">
        <v>1</v>
      </c>
      <c r="L310" s="185">
        <v>0</v>
      </c>
      <c r="M310" s="186">
        <v>1</v>
      </c>
      <c r="N310" s="1795">
        <v>0</v>
      </c>
      <c r="O310" s="187">
        <v>0</v>
      </c>
      <c r="P310" s="188">
        <v>0</v>
      </c>
      <c r="Q310" s="3465">
        <v>0</v>
      </c>
      <c r="R310" s="3485"/>
      <c r="S310" s="189">
        <f t="shared" si="17"/>
        <v>2</v>
      </c>
      <c r="T310" s="189">
        <f t="shared" si="18"/>
        <v>2</v>
      </c>
      <c r="U310" s="995" t="s">
        <v>1612</v>
      </c>
      <c r="V310" s="190" t="s">
        <v>692</v>
      </c>
      <c r="W310" s="191" t="s">
        <v>1613</v>
      </c>
      <c r="X310" s="191"/>
      <c r="Y310" s="191" t="s">
        <v>1176</v>
      </c>
      <c r="Z310" s="190" t="s">
        <v>692</v>
      </c>
      <c r="AA310" s="191" t="s">
        <v>1213</v>
      </c>
      <c r="AB310" s="191"/>
      <c r="AC310" s="191" t="s">
        <v>1295</v>
      </c>
      <c r="AD310" s="191"/>
      <c r="AE310" s="190" t="s">
        <v>692</v>
      </c>
      <c r="AF310" s="192" t="s">
        <v>1228</v>
      </c>
      <c r="AG310" s="192"/>
      <c r="AH310" s="192"/>
      <c r="AI310" s="193"/>
      <c r="AJ310" s="190" t="s">
        <v>693</v>
      </c>
      <c r="AK310" s="194" t="s">
        <v>1239</v>
      </c>
      <c r="AL310" s="190" t="s">
        <v>692</v>
      </c>
      <c r="AM310" s="7" t="s">
        <v>1786</v>
      </c>
      <c r="AN310" s="190" t="s">
        <v>692</v>
      </c>
      <c r="AO310" s="25" t="s">
        <v>1786</v>
      </c>
      <c r="AP310" s="190" t="s">
        <v>692</v>
      </c>
      <c r="AQ310" s="3382"/>
      <c r="AR310" s="190" t="s">
        <v>693</v>
      </c>
      <c r="AS310" s="1399"/>
      <c r="AT310" s="1403"/>
      <c r="AU310" s="1383"/>
      <c r="AV310" s="1400"/>
      <c r="AW310" s="1400">
        <v>232807</v>
      </c>
      <c r="AX310" s="1400" t="s">
        <v>271</v>
      </c>
      <c r="AY310" s="1380"/>
      <c r="AZ310" s="1364" t="s">
        <v>239</v>
      </c>
      <c r="BA310" s="1402" t="s">
        <v>268</v>
      </c>
      <c r="BB310" s="1383"/>
      <c r="BC310" s="1384"/>
      <c r="BD310" s="1384"/>
      <c r="BE310" s="1384"/>
      <c r="BF310" s="1384"/>
      <c r="BG310" s="1384"/>
      <c r="BH310" s="1384"/>
      <c r="BI310" s="1384"/>
      <c r="BJ310" s="1384"/>
      <c r="BK310" s="1380"/>
      <c r="BL310" s="523" t="s">
        <v>1239</v>
      </c>
      <c r="BM310" s="1384" t="s">
        <v>1630</v>
      </c>
      <c r="BN310" s="1384" t="s">
        <v>1244</v>
      </c>
      <c r="BO310" s="3577"/>
    </row>
    <row r="311" spans="1:67" s="9" customFormat="1" ht="12" customHeight="1" x14ac:dyDescent="0.3">
      <c r="A311" s="1368">
        <v>304</v>
      </c>
      <c r="B311" s="1369" t="s">
        <v>762</v>
      </c>
      <c r="C311" s="1385" t="s">
        <v>2349</v>
      </c>
      <c r="D311" s="1367" t="s">
        <v>2350</v>
      </c>
      <c r="E311" s="1390"/>
      <c r="F311" s="1391" t="s">
        <v>27</v>
      </c>
      <c r="G311" s="1361" t="s">
        <v>2431</v>
      </c>
      <c r="H311" s="1374"/>
      <c r="I311" s="1392"/>
      <c r="J311" s="1376"/>
      <c r="K311" s="728">
        <v>2</v>
      </c>
      <c r="L311" s="185">
        <v>0</v>
      </c>
      <c r="M311" s="186">
        <v>1</v>
      </c>
      <c r="N311" s="1795">
        <v>0</v>
      </c>
      <c r="O311" s="187">
        <v>0</v>
      </c>
      <c r="P311" s="188">
        <v>0</v>
      </c>
      <c r="Q311" s="3465">
        <v>0</v>
      </c>
      <c r="R311" s="3485"/>
      <c r="S311" s="189">
        <f t="shared" si="17"/>
        <v>3</v>
      </c>
      <c r="T311" s="189">
        <f t="shared" si="18"/>
        <v>3</v>
      </c>
      <c r="U311" s="995" t="s">
        <v>2420</v>
      </c>
      <c r="V311" s="190" t="s">
        <v>692</v>
      </c>
      <c r="W311" s="191" t="s">
        <v>2421</v>
      </c>
      <c r="X311" s="191" t="s">
        <v>210</v>
      </c>
      <c r="Y311" s="191" t="s">
        <v>1175</v>
      </c>
      <c r="Z311" s="190" t="s">
        <v>692</v>
      </c>
      <c r="AA311" s="191" t="s">
        <v>3492</v>
      </c>
      <c r="AB311" s="191" t="s">
        <v>2422</v>
      </c>
      <c r="AC311" s="191" t="s">
        <v>2426</v>
      </c>
      <c r="AD311" s="191"/>
      <c r="AE311" s="190" t="s">
        <v>692</v>
      </c>
      <c r="AF311" s="192" t="s">
        <v>158</v>
      </c>
      <c r="AG311" s="192"/>
      <c r="AH311" s="192"/>
      <c r="AI311" s="193"/>
      <c r="AJ311" s="190" t="s">
        <v>693</v>
      </c>
      <c r="AK311" s="194" t="s">
        <v>1239</v>
      </c>
      <c r="AL311" s="190" t="s">
        <v>692</v>
      </c>
      <c r="AM311" s="7" t="s">
        <v>1786</v>
      </c>
      <c r="AN311" s="190" t="s">
        <v>692</v>
      </c>
      <c r="AO311" s="25" t="s">
        <v>1786</v>
      </c>
      <c r="AP311" s="190" t="s">
        <v>692</v>
      </c>
      <c r="AQ311" s="3382"/>
      <c r="AR311" s="190" t="s">
        <v>693</v>
      </c>
      <c r="AS311" s="1377"/>
      <c r="AT311" s="1401"/>
      <c r="AU311" s="1387"/>
      <c r="AV311" s="1379"/>
      <c r="AW311" s="1379">
        <v>1016242</v>
      </c>
      <c r="AX311" s="1379" t="s">
        <v>272</v>
      </c>
      <c r="AY311" s="1386" t="s">
        <v>2432</v>
      </c>
      <c r="AZ311" s="1364" t="s">
        <v>239</v>
      </c>
      <c r="BA311" s="1402" t="s">
        <v>268</v>
      </c>
      <c r="BB311" s="1387"/>
      <c r="BC311" s="1388"/>
      <c r="BD311" s="1388"/>
      <c r="BE311" s="1388"/>
      <c r="BF311" s="1388"/>
      <c r="BG311" s="1388"/>
      <c r="BH311" s="1388"/>
      <c r="BI311" s="1388"/>
      <c r="BJ311" s="1388"/>
      <c r="BK311" s="1386"/>
      <c r="BL311" s="523" t="s">
        <v>1239</v>
      </c>
      <c r="BM311" s="1388" t="s">
        <v>342</v>
      </c>
      <c r="BN311" s="1388" t="s">
        <v>692</v>
      </c>
      <c r="BO311" s="3578"/>
    </row>
    <row r="312" spans="1:67" s="9" customFormat="1" ht="12" customHeight="1" x14ac:dyDescent="0.3">
      <c r="A312" s="1368">
        <v>305</v>
      </c>
      <c r="B312" s="1369" t="s">
        <v>762</v>
      </c>
      <c r="C312" s="1385" t="s">
        <v>2349</v>
      </c>
      <c r="D312" s="1367" t="s">
        <v>2354</v>
      </c>
      <c r="E312" s="1390"/>
      <c r="F312" s="1391" t="s">
        <v>27</v>
      </c>
      <c r="G312" s="1361" t="s">
        <v>2433</v>
      </c>
      <c r="H312" s="1374"/>
      <c r="I312" s="1392"/>
      <c r="J312" s="1376"/>
      <c r="K312" s="725">
        <v>1</v>
      </c>
      <c r="L312" s="185">
        <v>0</v>
      </c>
      <c r="M312" s="186">
        <v>1</v>
      </c>
      <c r="N312" s="1796">
        <v>0</v>
      </c>
      <c r="O312" s="187">
        <v>0</v>
      </c>
      <c r="P312" s="188">
        <v>0</v>
      </c>
      <c r="Q312" s="3465">
        <v>0</v>
      </c>
      <c r="R312" s="3485"/>
      <c r="S312" s="189">
        <f t="shared" si="17"/>
        <v>2</v>
      </c>
      <c r="T312" s="189">
        <f t="shared" si="18"/>
        <v>2</v>
      </c>
      <c r="U312" s="995" t="s">
        <v>2420</v>
      </c>
      <c r="V312" s="190" t="s">
        <v>692</v>
      </c>
      <c r="W312" s="191" t="s">
        <v>2421</v>
      </c>
      <c r="X312" s="191" t="s">
        <v>210</v>
      </c>
      <c r="Y312" s="191" t="s">
        <v>1175</v>
      </c>
      <c r="Z312" s="190" t="s">
        <v>692</v>
      </c>
      <c r="AA312" s="191" t="s">
        <v>3492</v>
      </c>
      <c r="AB312" s="191" t="s">
        <v>2422</v>
      </c>
      <c r="AC312" s="191" t="s">
        <v>2434</v>
      </c>
      <c r="AD312" s="191"/>
      <c r="AE312" s="190" t="s">
        <v>692</v>
      </c>
      <c r="AF312" s="192" t="s">
        <v>158</v>
      </c>
      <c r="AG312" s="192"/>
      <c r="AH312" s="192"/>
      <c r="AI312" s="193"/>
      <c r="AJ312" s="190" t="s">
        <v>693</v>
      </c>
      <c r="AK312" s="194" t="s">
        <v>1239</v>
      </c>
      <c r="AL312" s="190" t="s">
        <v>692</v>
      </c>
      <c r="AM312" s="7" t="s">
        <v>1786</v>
      </c>
      <c r="AN312" s="190" t="s">
        <v>692</v>
      </c>
      <c r="AO312" s="25" t="s">
        <v>1786</v>
      </c>
      <c r="AP312" s="190" t="s">
        <v>692</v>
      </c>
      <c r="AQ312" s="3382"/>
      <c r="AR312" s="190" t="s">
        <v>693</v>
      </c>
      <c r="AS312" s="1377"/>
      <c r="AT312" s="1401"/>
      <c r="AU312" s="1387"/>
      <c r="AV312" s="1379"/>
      <c r="AW312" s="1379">
        <v>1016242</v>
      </c>
      <c r="AX312" s="1379" t="s">
        <v>272</v>
      </c>
      <c r="AY312" s="1386" t="s">
        <v>2432</v>
      </c>
      <c r="AZ312" s="1364" t="s">
        <v>239</v>
      </c>
      <c r="BA312" s="1402" t="s">
        <v>268</v>
      </c>
      <c r="BB312" s="1387"/>
      <c r="BC312" s="1388"/>
      <c r="BD312" s="1388"/>
      <c r="BE312" s="1388"/>
      <c r="BF312" s="1388"/>
      <c r="BG312" s="1388"/>
      <c r="BH312" s="1388"/>
      <c r="BI312" s="1388"/>
      <c r="BJ312" s="1388"/>
      <c r="BK312" s="1386"/>
      <c r="BL312" s="523" t="s">
        <v>1239</v>
      </c>
      <c r="BM312" s="1388" t="s">
        <v>342</v>
      </c>
      <c r="BN312" s="1388" t="s">
        <v>692</v>
      </c>
      <c r="BO312" s="3578"/>
    </row>
    <row r="313" spans="1:67" s="9" customFormat="1" ht="12" customHeight="1" x14ac:dyDescent="0.3">
      <c r="A313" s="1405">
        <v>306</v>
      </c>
      <c r="B313" s="1406" t="s">
        <v>762</v>
      </c>
      <c r="C313" s="1407" t="s">
        <v>2349</v>
      </c>
      <c r="D313" s="1408" t="s">
        <v>2357</v>
      </c>
      <c r="E313" s="1409"/>
      <c r="F313" s="1410" t="s">
        <v>27</v>
      </c>
      <c r="G313" s="1411" t="s">
        <v>2435</v>
      </c>
      <c r="H313" s="1412"/>
      <c r="I313" s="1413"/>
      <c r="J313" s="1414"/>
      <c r="K313" s="871">
        <v>1</v>
      </c>
      <c r="L313" s="743">
        <v>0</v>
      </c>
      <c r="M313" s="744">
        <v>1</v>
      </c>
      <c r="N313" s="1797">
        <v>0</v>
      </c>
      <c r="O313" s="745">
        <v>0</v>
      </c>
      <c r="P313" s="746">
        <v>0</v>
      </c>
      <c r="Q313" s="3492">
        <v>0</v>
      </c>
      <c r="R313" s="3486"/>
      <c r="S313" s="747">
        <f t="shared" si="17"/>
        <v>2</v>
      </c>
      <c r="T313" s="747">
        <f t="shared" si="18"/>
        <v>2</v>
      </c>
      <c r="U313" s="1010" t="s">
        <v>1612</v>
      </c>
      <c r="V313" s="749" t="s">
        <v>692</v>
      </c>
      <c r="W313" s="752" t="s">
        <v>1613</v>
      </c>
      <c r="X313" s="752"/>
      <c r="Y313" s="752" t="s">
        <v>1176</v>
      </c>
      <c r="Z313" s="749" t="s">
        <v>692</v>
      </c>
      <c r="AA313" s="752" t="s">
        <v>1213</v>
      </c>
      <c r="AB313" s="752"/>
      <c r="AC313" s="752" t="s">
        <v>1295</v>
      </c>
      <c r="AD313" s="752"/>
      <c r="AE313" s="749" t="s">
        <v>692</v>
      </c>
      <c r="AF313" s="753" t="s">
        <v>158</v>
      </c>
      <c r="AG313" s="753"/>
      <c r="AH313" s="753"/>
      <c r="AI313" s="754"/>
      <c r="AJ313" s="749" t="s">
        <v>693</v>
      </c>
      <c r="AK313" s="755" t="s">
        <v>1239</v>
      </c>
      <c r="AL313" s="749" t="s">
        <v>692</v>
      </c>
      <c r="AM313" s="86" t="s">
        <v>1786</v>
      </c>
      <c r="AN313" s="749" t="s">
        <v>692</v>
      </c>
      <c r="AO313" s="87" t="s">
        <v>1786</v>
      </c>
      <c r="AP313" s="749" t="s">
        <v>692</v>
      </c>
      <c r="AQ313" s="3384"/>
      <c r="AR313" s="749" t="s">
        <v>693</v>
      </c>
      <c r="AS313" s="1415"/>
      <c r="AT313" s="1416"/>
      <c r="AU313" s="1421"/>
      <c r="AV313" s="1417"/>
      <c r="AW313" s="1417">
        <v>1016242</v>
      </c>
      <c r="AX313" s="1417" t="s">
        <v>272</v>
      </c>
      <c r="AY313" s="1418" t="s">
        <v>2432</v>
      </c>
      <c r="AZ313" s="1419" t="s">
        <v>239</v>
      </c>
      <c r="BA313" s="1420" t="s">
        <v>268</v>
      </c>
      <c r="BB313" s="1421"/>
      <c r="BC313" s="1422"/>
      <c r="BD313" s="1422"/>
      <c r="BE313" s="1422"/>
      <c r="BF313" s="1422"/>
      <c r="BG313" s="1422"/>
      <c r="BH313" s="1422"/>
      <c r="BI313" s="1422"/>
      <c r="BJ313" s="1422"/>
      <c r="BK313" s="1418"/>
      <c r="BL313" s="1514" t="s">
        <v>1239</v>
      </c>
      <c r="BM313" s="1422" t="s">
        <v>342</v>
      </c>
      <c r="BN313" s="1422" t="s">
        <v>692</v>
      </c>
      <c r="BO313" s="3579"/>
    </row>
    <row r="314" spans="1:67" s="37" customFormat="1" ht="12" customHeight="1" x14ac:dyDescent="0.3">
      <c r="A314" s="1423">
        <v>307</v>
      </c>
      <c r="B314" s="1424" t="s">
        <v>762</v>
      </c>
      <c r="C314" s="1425" t="s">
        <v>772</v>
      </c>
      <c r="D314" s="1426" t="s">
        <v>796</v>
      </c>
      <c r="E314" s="1427" t="s">
        <v>3</v>
      </c>
      <c r="F314" s="1428" t="s">
        <v>3</v>
      </c>
      <c r="G314" s="1429" t="s">
        <v>796</v>
      </c>
      <c r="H314" s="1430"/>
      <c r="I314" s="1431"/>
      <c r="J314" s="1432"/>
      <c r="K314" s="942">
        <v>2</v>
      </c>
      <c r="L314" s="768">
        <v>0</v>
      </c>
      <c r="M314" s="769">
        <v>2</v>
      </c>
      <c r="N314" s="3435">
        <v>0</v>
      </c>
      <c r="O314" s="770">
        <v>0</v>
      </c>
      <c r="P314" s="771">
        <v>0</v>
      </c>
      <c r="Q314" s="3493">
        <v>0</v>
      </c>
      <c r="R314" s="3487"/>
      <c r="S314" s="715">
        <f t="shared" si="17"/>
        <v>4</v>
      </c>
      <c r="T314" s="715">
        <f t="shared" si="18"/>
        <v>4</v>
      </c>
      <c r="U314" s="1075" t="s">
        <v>2436</v>
      </c>
      <c r="V314" s="112" t="s">
        <v>692</v>
      </c>
      <c r="W314" s="773" t="s">
        <v>2394</v>
      </c>
      <c r="X314" s="773" t="s">
        <v>210</v>
      </c>
      <c r="Y314" s="773" t="s">
        <v>1175</v>
      </c>
      <c r="Z314" s="112" t="s">
        <v>692</v>
      </c>
      <c r="AA314" s="773" t="s">
        <v>2437</v>
      </c>
      <c r="AB314" s="773"/>
      <c r="AC314" s="773"/>
      <c r="AD314" s="773"/>
      <c r="AE314" s="112" t="s">
        <v>692</v>
      </c>
      <c r="AF314" s="3428" t="s">
        <v>1231</v>
      </c>
      <c r="AG314" s="774"/>
      <c r="AH314" s="774"/>
      <c r="AI314" s="775"/>
      <c r="AJ314" s="112" t="s">
        <v>693</v>
      </c>
      <c r="AK314" s="945" t="s">
        <v>2438</v>
      </c>
      <c r="AL314" s="112" t="s">
        <v>692</v>
      </c>
      <c r="AM314" s="123" t="s">
        <v>1786</v>
      </c>
      <c r="AN314" s="112" t="s">
        <v>692</v>
      </c>
      <c r="AO314" s="946" t="s">
        <v>1786</v>
      </c>
      <c r="AP314" s="112" t="s">
        <v>692</v>
      </c>
      <c r="AQ314" s="3377"/>
      <c r="AR314" s="112" t="s">
        <v>693</v>
      </c>
      <c r="AS314" s="1433"/>
      <c r="AT314" s="1434"/>
      <c r="AU314" s="1423"/>
      <c r="AV314" s="1435"/>
      <c r="AW314" s="1435"/>
      <c r="AX314" s="1435"/>
      <c r="AY314" s="1436" t="s">
        <v>772</v>
      </c>
      <c r="AZ314" s="1437" t="s">
        <v>273</v>
      </c>
      <c r="BA314" s="1438" t="s">
        <v>274</v>
      </c>
      <c r="BB314" s="1439"/>
      <c r="BC314" s="1440"/>
      <c r="BD314" s="1440"/>
      <c r="BE314" s="1440"/>
      <c r="BF314" s="1440"/>
      <c r="BG314" s="1440"/>
      <c r="BH314" s="1440"/>
      <c r="BI314" s="1440"/>
      <c r="BJ314" s="1440"/>
      <c r="BK314" s="1436"/>
      <c r="BL314" s="1515" t="s">
        <v>1239</v>
      </c>
      <c r="BM314" s="1440" t="s">
        <v>342</v>
      </c>
      <c r="BN314" s="1440" t="s">
        <v>692</v>
      </c>
      <c r="BO314" s="3580" t="s">
        <v>2439</v>
      </c>
    </row>
    <row r="315" spans="1:67" s="37" customFormat="1" ht="12" customHeight="1" x14ac:dyDescent="0.3">
      <c r="A315" s="1441">
        <v>308</v>
      </c>
      <c r="B315" s="1442" t="s">
        <v>762</v>
      </c>
      <c r="C315" s="1443" t="s">
        <v>772</v>
      </c>
      <c r="D315" s="1444" t="s">
        <v>795</v>
      </c>
      <c r="E315" s="1445" t="s">
        <v>3</v>
      </c>
      <c r="F315" s="1446" t="s">
        <v>3</v>
      </c>
      <c r="G315" s="1447" t="s">
        <v>795</v>
      </c>
      <c r="H315" s="1448"/>
      <c r="I315" s="1449"/>
      <c r="J315" s="1450"/>
      <c r="K315" s="802">
        <v>2</v>
      </c>
      <c r="L315" s="788">
        <v>0</v>
      </c>
      <c r="M315" s="789">
        <v>1</v>
      </c>
      <c r="N315" s="3436">
        <v>0</v>
      </c>
      <c r="O315" s="790">
        <v>0</v>
      </c>
      <c r="P315" s="791">
        <v>0</v>
      </c>
      <c r="Q315" s="3494">
        <v>0</v>
      </c>
      <c r="R315" s="3488"/>
      <c r="S315" s="189">
        <f t="shared" si="17"/>
        <v>3</v>
      </c>
      <c r="T315" s="189">
        <f t="shared" si="18"/>
        <v>3</v>
      </c>
      <c r="U315" s="1076" t="s">
        <v>2436</v>
      </c>
      <c r="V315" s="190" t="s">
        <v>692</v>
      </c>
      <c r="W315" s="793" t="s">
        <v>2394</v>
      </c>
      <c r="X315" s="793" t="s">
        <v>210</v>
      </c>
      <c r="Y315" s="793" t="s">
        <v>1175</v>
      </c>
      <c r="Z315" s="190" t="s">
        <v>692</v>
      </c>
      <c r="AA315" s="793" t="s">
        <v>2437</v>
      </c>
      <c r="AB315" s="793"/>
      <c r="AC315" s="793"/>
      <c r="AD315" s="793"/>
      <c r="AE315" s="190" t="s">
        <v>692</v>
      </c>
      <c r="AF315" s="3429" t="s">
        <v>1231</v>
      </c>
      <c r="AG315" s="794"/>
      <c r="AH315" s="794"/>
      <c r="AI315" s="795"/>
      <c r="AJ315" s="190" t="s">
        <v>693</v>
      </c>
      <c r="AK315" s="796" t="s">
        <v>1239</v>
      </c>
      <c r="AL315" s="190" t="s">
        <v>692</v>
      </c>
      <c r="AM315" s="96" t="s">
        <v>1786</v>
      </c>
      <c r="AN315" s="190" t="s">
        <v>692</v>
      </c>
      <c r="AO315" s="159" t="s">
        <v>1786</v>
      </c>
      <c r="AP315" s="190" t="s">
        <v>692</v>
      </c>
      <c r="AQ315" s="3378"/>
      <c r="AR315" s="190" t="s">
        <v>693</v>
      </c>
      <c r="AS315" s="1451"/>
      <c r="AT315" s="1452"/>
      <c r="AU315" s="1441"/>
      <c r="AV315" s="1453"/>
      <c r="AW315" s="1453"/>
      <c r="AX315" s="1453"/>
      <c r="AY315" s="1454" t="s">
        <v>772</v>
      </c>
      <c r="AZ315" s="1455" t="s">
        <v>273</v>
      </c>
      <c r="BA315" s="1456" t="s">
        <v>274</v>
      </c>
      <c r="BB315" s="1457"/>
      <c r="BC315" s="1458"/>
      <c r="BD315" s="1458"/>
      <c r="BE315" s="1458"/>
      <c r="BF315" s="1458"/>
      <c r="BG315" s="1458"/>
      <c r="BH315" s="1458"/>
      <c r="BI315" s="1458"/>
      <c r="BJ315" s="1458"/>
      <c r="BK315" s="1454"/>
      <c r="BL315" s="1516" t="s">
        <v>1239</v>
      </c>
      <c r="BM315" s="1458" t="s">
        <v>342</v>
      </c>
      <c r="BN315" s="1458" t="s">
        <v>692</v>
      </c>
      <c r="BO315" s="3581" t="s">
        <v>2439</v>
      </c>
    </row>
    <row r="316" spans="1:67" s="37" customFormat="1" ht="12" customHeight="1" x14ac:dyDescent="0.3">
      <c r="A316" s="1441">
        <v>309</v>
      </c>
      <c r="B316" s="1442" t="s">
        <v>762</v>
      </c>
      <c r="C316" s="1443" t="s">
        <v>772</v>
      </c>
      <c r="D316" s="1444" t="s">
        <v>794</v>
      </c>
      <c r="E316" s="1445" t="s">
        <v>3</v>
      </c>
      <c r="F316" s="1446" t="s">
        <v>3</v>
      </c>
      <c r="G316" s="1447" t="s">
        <v>794</v>
      </c>
      <c r="H316" s="1448"/>
      <c r="I316" s="1449"/>
      <c r="J316" s="1450"/>
      <c r="K316" s="787">
        <v>1</v>
      </c>
      <c r="L316" s="788">
        <v>0</v>
      </c>
      <c r="M316" s="789">
        <v>1</v>
      </c>
      <c r="N316" s="3437">
        <v>0</v>
      </c>
      <c r="O316" s="790">
        <v>0</v>
      </c>
      <c r="P316" s="791">
        <v>0</v>
      </c>
      <c r="Q316" s="3494">
        <v>0</v>
      </c>
      <c r="R316" s="3488"/>
      <c r="S316" s="189">
        <f t="shared" si="17"/>
        <v>2</v>
      </c>
      <c r="T316" s="189">
        <f t="shared" si="18"/>
        <v>2</v>
      </c>
      <c r="U316" s="1076" t="s">
        <v>1612</v>
      </c>
      <c r="V316" s="190" t="s">
        <v>692</v>
      </c>
      <c r="W316" s="793" t="s">
        <v>1613</v>
      </c>
      <c r="X316" s="793"/>
      <c r="Y316" s="793" t="s">
        <v>1176</v>
      </c>
      <c r="Z316" s="190" t="s">
        <v>692</v>
      </c>
      <c r="AA316" s="793" t="s">
        <v>1213</v>
      </c>
      <c r="AB316" s="793"/>
      <c r="AC316" s="793" t="s">
        <v>1295</v>
      </c>
      <c r="AD316" s="793"/>
      <c r="AE316" s="190" t="s">
        <v>692</v>
      </c>
      <c r="AF316" s="3429" t="s">
        <v>1231</v>
      </c>
      <c r="AG316" s="794"/>
      <c r="AH316" s="794"/>
      <c r="AI316" s="795"/>
      <c r="AJ316" s="190" t="s">
        <v>693</v>
      </c>
      <c r="AK316" s="796" t="s">
        <v>1239</v>
      </c>
      <c r="AL316" s="190" t="s">
        <v>692</v>
      </c>
      <c r="AM316" s="96" t="s">
        <v>1786</v>
      </c>
      <c r="AN316" s="190" t="s">
        <v>692</v>
      </c>
      <c r="AO316" s="159" t="s">
        <v>1786</v>
      </c>
      <c r="AP316" s="190" t="s">
        <v>692</v>
      </c>
      <c r="AQ316" s="3378"/>
      <c r="AR316" s="190" t="s">
        <v>693</v>
      </c>
      <c r="AS316" s="1451"/>
      <c r="AT316" s="1452"/>
      <c r="AU316" s="1441"/>
      <c r="AV316" s="1453"/>
      <c r="AW316" s="1453"/>
      <c r="AX316" s="1453"/>
      <c r="AY316" s="1454" t="s">
        <v>772</v>
      </c>
      <c r="AZ316" s="1455" t="s">
        <v>273</v>
      </c>
      <c r="BA316" s="1456" t="s">
        <v>274</v>
      </c>
      <c r="BB316" s="1457"/>
      <c r="BC316" s="1458"/>
      <c r="BD316" s="1458"/>
      <c r="BE316" s="1458"/>
      <c r="BF316" s="1458"/>
      <c r="BG316" s="1458"/>
      <c r="BH316" s="1458"/>
      <c r="BI316" s="1458"/>
      <c r="BJ316" s="1458"/>
      <c r="BK316" s="1454"/>
      <c r="BL316" s="1516" t="s">
        <v>1239</v>
      </c>
      <c r="BM316" s="1458" t="s">
        <v>342</v>
      </c>
      <c r="BN316" s="1458" t="s">
        <v>692</v>
      </c>
      <c r="BO316" s="3581" t="s">
        <v>2439</v>
      </c>
    </row>
    <row r="317" spans="1:67" s="9" customFormat="1" ht="12" customHeight="1" x14ac:dyDescent="0.3">
      <c r="A317" s="1459">
        <v>310</v>
      </c>
      <c r="B317" s="1460" t="s">
        <v>762</v>
      </c>
      <c r="C317" s="1461" t="s">
        <v>772</v>
      </c>
      <c r="D317" s="1458" t="s">
        <v>794</v>
      </c>
      <c r="E317" s="1462"/>
      <c r="F317" s="1463" t="s">
        <v>27</v>
      </c>
      <c r="G317" s="1464" t="s">
        <v>2440</v>
      </c>
      <c r="H317" s="1465"/>
      <c r="I317" s="1466"/>
      <c r="J317" s="1467"/>
      <c r="K317" s="802">
        <v>1</v>
      </c>
      <c r="L317" s="788">
        <v>0</v>
      </c>
      <c r="M317" s="789">
        <v>1</v>
      </c>
      <c r="N317" s="3436">
        <v>0</v>
      </c>
      <c r="O317" s="790">
        <v>0</v>
      </c>
      <c r="P317" s="791">
        <v>0</v>
      </c>
      <c r="Q317" s="3494">
        <v>0</v>
      </c>
      <c r="R317" s="3488"/>
      <c r="S317" s="189">
        <f t="shared" si="17"/>
        <v>2</v>
      </c>
      <c r="T317" s="189">
        <f t="shared" si="18"/>
        <v>2</v>
      </c>
      <c r="U317" s="1076" t="s">
        <v>1612</v>
      </c>
      <c r="V317" s="190" t="s">
        <v>692</v>
      </c>
      <c r="W317" s="793" t="s">
        <v>1613</v>
      </c>
      <c r="X317" s="793"/>
      <c r="Y317" s="793" t="s">
        <v>1176</v>
      </c>
      <c r="Z317" s="190" t="s">
        <v>692</v>
      </c>
      <c r="AA317" s="793" t="s">
        <v>1213</v>
      </c>
      <c r="AB317" s="793"/>
      <c r="AC317" s="793" t="s">
        <v>1295</v>
      </c>
      <c r="AD317" s="793"/>
      <c r="AE317" s="190" t="s">
        <v>692</v>
      </c>
      <c r="AF317" s="3429" t="s">
        <v>1228</v>
      </c>
      <c r="AG317" s="794"/>
      <c r="AH317" s="794"/>
      <c r="AI317" s="795"/>
      <c r="AJ317" s="190" t="s">
        <v>693</v>
      </c>
      <c r="AK317" s="796" t="s">
        <v>1239</v>
      </c>
      <c r="AL317" s="190" t="s">
        <v>692</v>
      </c>
      <c r="AM317" s="96" t="s">
        <v>1786</v>
      </c>
      <c r="AN317" s="190" t="s">
        <v>692</v>
      </c>
      <c r="AO317" s="159" t="s">
        <v>1786</v>
      </c>
      <c r="AP317" s="190" t="s">
        <v>692</v>
      </c>
      <c r="AQ317" s="3378"/>
      <c r="AR317" s="190" t="s">
        <v>693</v>
      </c>
      <c r="AS317" s="1468"/>
      <c r="AT317" s="1469"/>
      <c r="AU317" s="1459"/>
      <c r="AV317" s="1470"/>
      <c r="AW317" s="1470">
        <v>232839</v>
      </c>
      <c r="AX317" s="1470" t="s">
        <v>275</v>
      </c>
      <c r="AY317" s="1471" t="s">
        <v>2441</v>
      </c>
      <c r="AZ317" s="1472" t="s">
        <v>239</v>
      </c>
      <c r="BA317" s="1473"/>
      <c r="BB317" s="1474"/>
      <c r="BC317" s="1475"/>
      <c r="BD317" s="1475"/>
      <c r="BE317" s="1475"/>
      <c r="BF317" s="1475"/>
      <c r="BG317" s="1475"/>
      <c r="BH317" s="1475"/>
      <c r="BI317" s="1475"/>
      <c r="BJ317" s="1475"/>
      <c r="BK317" s="1471"/>
      <c r="BL317" s="1516" t="s">
        <v>1239</v>
      </c>
      <c r="BM317" s="1475" t="s">
        <v>1630</v>
      </c>
      <c r="BN317" s="1475" t="s">
        <v>1244</v>
      </c>
      <c r="BO317" s="3582"/>
    </row>
    <row r="318" spans="1:67" s="9" customFormat="1" ht="12" customHeight="1" x14ac:dyDescent="0.3">
      <c r="A318" s="1459">
        <v>311</v>
      </c>
      <c r="B318" s="1460" t="s">
        <v>762</v>
      </c>
      <c r="C318" s="1461" t="s">
        <v>772</v>
      </c>
      <c r="D318" s="1458" t="s">
        <v>796</v>
      </c>
      <c r="E318" s="1462"/>
      <c r="F318" s="1463" t="s">
        <v>3</v>
      </c>
      <c r="G318" s="1476" t="s">
        <v>1002</v>
      </c>
      <c r="H318" s="1465"/>
      <c r="I318" s="1466"/>
      <c r="J318" s="1467"/>
      <c r="K318" s="787">
        <v>4</v>
      </c>
      <c r="L318" s="788">
        <v>0</v>
      </c>
      <c r="M318" s="789">
        <v>2</v>
      </c>
      <c r="N318" s="3436">
        <v>0</v>
      </c>
      <c r="O318" s="790">
        <v>0</v>
      </c>
      <c r="P318" s="791">
        <v>0</v>
      </c>
      <c r="Q318" s="3494">
        <v>0</v>
      </c>
      <c r="R318" s="3488"/>
      <c r="S318" s="189">
        <f t="shared" si="17"/>
        <v>6</v>
      </c>
      <c r="T318" s="189">
        <f t="shared" si="18"/>
        <v>6</v>
      </c>
      <c r="U318" s="1076" t="s">
        <v>2442</v>
      </c>
      <c r="V318" s="190" t="s">
        <v>692</v>
      </c>
      <c r="W318" s="793" t="s">
        <v>2394</v>
      </c>
      <c r="X318" s="793" t="s">
        <v>210</v>
      </c>
      <c r="Y318" s="793" t="s">
        <v>1175</v>
      </c>
      <c r="Z318" s="190" t="s">
        <v>692</v>
      </c>
      <c r="AA318" s="793" t="s">
        <v>2290</v>
      </c>
      <c r="AB318" s="793" t="s">
        <v>2443</v>
      </c>
      <c r="AC318" s="793" t="s">
        <v>2208</v>
      </c>
      <c r="AD318" s="793"/>
      <c r="AE318" s="190" t="s">
        <v>692</v>
      </c>
      <c r="AF318" s="3429" t="s">
        <v>1228</v>
      </c>
      <c r="AG318" s="794"/>
      <c r="AH318" s="3429" t="s">
        <v>1762</v>
      </c>
      <c r="AI318" s="795"/>
      <c r="AJ318" s="190" t="s">
        <v>693</v>
      </c>
      <c r="AK318" s="796" t="s">
        <v>1239</v>
      </c>
      <c r="AL318" s="190" t="s">
        <v>692</v>
      </c>
      <c r="AM318" s="96" t="s">
        <v>1786</v>
      </c>
      <c r="AN318" s="190" t="s">
        <v>692</v>
      </c>
      <c r="AO318" s="159" t="s">
        <v>1786</v>
      </c>
      <c r="AP318" s="190" t="s">
        <v>692</v>
      </c>
      <c r="AQ318" s="3378"/>
      <c r="AR318" s="190" t="s">
        <v>693</v>
      </c>
      <c r="AS318" s="1468"/>
      <c r="AT318" s="1469"/>
      <c r="AU318" s="1459"/>
      <c r="AV318" s="1470"/>
      <c r="AW318" s="1470">
        <v>232820</v>
      </c>
      <c r="AX318" s="1470" t="s">
        <v>276</v>
      </c>
      <c r="AY318" s="1471"/>
      <c r="AZ318" s="1472" t="s">
        <v>569</v>
      </c>
      <c r="BA318" s="1473" t="s">
        <v>570</v>
      </c>
      <c r="BB318" s="1474"/>
      <c r="BC318" s="1475"/>
      <c r="BD318" s="1475"/>
      <c r="BE318" s="1475"/>
      <c r="BF318" s="1475"/>
      <c r="BG318" s="1475"/>
      <c r="BH318" s="1475"/>
      <c r="BI318" s="1475"/>
      <c r="BJ318" s="1475"/>
      <c r="BK318" s="1471"/>
      <c r="BL318" s="1516" t="s">
        <v>1239</v>
      </c>
      <c r="BM318" s="1475" t="s">
        <v>1630</v>
      </c>
      <c r="BN318" s="1475" t="s">
        <v>1244</v>
      </c>
      <c r="BO318" s="3582"/>
    </row>
    <row r="319" spans="1:67" s="9" customFormat="1" ht="12" customHeight="1" x14ac:dyDescent="0.3">
      <c r="A319" s="1459">
        <v>312</v>
      </c>
      <c r="B319" s="1460" t="s">
        <v>762</v>
      </c>
      <c r="C319" s="1461" t="s">
        <v>772</v>
      </c>
      <c r="D319" s="1458" t="s">
        <v>795</v>
      </c>
      <c r="E319" s="1462"/>
      <c r="F319" s="1463" t="s">
        <v>27</v>
      </c>
      <c r="G319" s="1464" t="s">
        <v>1001</v>
      </c>
      <c r="H319" s="1465"/>
      <c r="I319" s="1466"/>
      <c r="J319" s="1467"/>
      <c r="K319" s="802">
        <v>2</v>
      </c>
      <c r="L319" s="788">
        <v>0</v>
      </c>
      <c r="M319" s="789">
        <v>1</v>
      </c>
      <c r="N319" s="3436">
        <v>0</v>
      </c>
      <c r="O319" s="790">
        <v>0</v>
      </c>
      <c r="P319" s="791">
        <v>0</v>
      </c>
      <c r="Q319" s="3494">
        <v>0</v>
      </c>
      <c r="R319" s="3488"/>
      <c r="S319" s="189">
        <f t="shared" si="17"/>
        <v>3</v>
      </c>
      <c r="T319" s="189">
        <f t="shared" si="18"/>
        <v>3</v>
      </c>
      <c r="U319" s="1076" t="s">
        <v>2442</v>
      </c>
      <c r="V319" s="190" t="s">
        <v>692</v>
      </c>
      <c r="W319" s="793" t="s">
        <v>2394</v>
      </c>
      <c r="X319" s="793" t="s">
        <v>210</v>
      </c>
      <c r="Y319" s="793" t="s">
        <v>1175</v>
      </c>
      <c r="Z319" s="190" t="s">
        <v>692</v>
      </c>
      <c r="AA319" s="793" t="s">
        <v>2290</v>
      </c>
      <c r="AB319" s="793" t="s">
        <v>2443</v>
      </c>
      <c r="AC319" s="793" t="s">
        <v>2211</v>
      </c>
      <c r="AD319" s="793"/>
      <c r="AE319" s="190" t="s">
        <v>692</v>
      </c>
      <c r="AF319" s="3429" t="s">
        <v>1228</v>
      </c>
      <c r="AG319" s="794"/>
      <c r="AH319" s="3429" t="s">
        <v>1762</v>
      </c>
      <c r="AI319" s="795"/>
      <c r="AJ319" s="190" t="s">
        <v>693</v>
      </c>
      <c r="AK319" s="796" t="s">
        <v>1239</v>
      </c>
      <c r="AL319" s="190" t="s">
        <v>692</v>
      </c>
      <c r="AM319" s="96" t="s">
        <v>1786</v>
      </c>
      <c r="AN319" s="190" t="s">
        <v>692</v>
      </c>
      <c r="AO319" s="159" t="s">
        <v>1786</v>
      </c>
      <c r="AP319" s="190" t="s">
        <v>692</v>
      </c>
      <c r="AQ319" s="3378"/>
      <c r="AR319" s="190" t="s">
        <v>693</v>
      </c>
      <c r="AS319" s="1468"/>
      <c r="AT319" s="1469"/>
      <c r="AU319" s="1459"/>
      <c r="AV319" s="1470"/>
      <c r="AW319" s="1470">
        <v>232820</v>
      </c>
      <c r="AX319" s="1470" t="s">
        <v>276</v>
      </c>
      <c r="AY319" s="1471"/>
      <c r="AZ319" s="1472" t="s">
        <v>569</v>
      </c>
      <c r="BA319" s="1473" t="s">
        <v>570</v>
      </c>
      <c r="BB319" s="1474"/>
      <c r="BC319" s="1475"/>
      <c r="BD319" s="1475"/>
      <c r="BE319" s="1475"/>
      <c r="BF319" s="1475"/>
      <c r="BG319" s="1475"/>
      <c r="BH319" s="1475"/>
      <c r="BI319" s="1475"/>
      <c r="BJ319" s="1475"/>
      <c r="BK319" s="1471"/>
      <c r="BL319" s="1516" t="s">
        <v>1239</v>
      </c>
      <c r="BM319" s="1475" t="s">
        <v>1630</v>
      </c>
      <c r="BN319" s="1475" t="s">
        <v>1244</v>
      </c>
      <c r="BO319" s="3582"/>
    </row>
    <row r="320" spans="1:67" s="9" customFormat="1" ht="12" customHeight="1" x14ac:dyDescent="0.3">
      <c r="A320" s="1459">
        <v>313</v>
      </c>
      <c r="B320" s="1460" t="s">
        <v>762</v>
      </c>
      <c r="C320" s="1461" t="s">
        <v>772</v>
      </c>
      <c r="D320" s="1458" t="s">
        <v>794</v>
      </c>
      <c r="E320" s="1462"/>
      <c r="F320" s="1463" t="s">
        <v>27</v>
      </c>
      <c r="G320" s="1464" t="s">
        <v>1000</v>
      </c>
      <c r="H320" s="1465"/>
      <c r="I320" s="1466"/>
      <c r="J320" s="1467"/>
      <c r="K320" s="787">
        <v>1</v>
      </c>
      <c r="L320" s="788">
        <v>0</v>
      </c>
      <c r="M320" s="789">
        <v>1</v>
      </c>
      <c r="N320" s="3437">
        <v>0</v>
      </c>
      <c r="O320" s="790">
        <v>0</v>
      </c>
      <c r="P320" s="791">
        <v>0</v>
      </c>
      <c r="Q320" s="3494">
        <v>0</v>
      </c>
      <c r="R320" s="3488"/>
      <c r="S320" s="189">
        <f t="shared" si="17"/>
        <v>2</v>
      </c>
      <c r="T320" s="189">
        <f t="shared" si="18"/>
        <v>2</v>
      </c>
      <c r="U320" s="1076" t="s">
        <v>1612</v>
      </c>
      <c r="V320" s="190" t="s">
        <v>692</v>
      </c>
      <c r="W320" s="793" t="s">
        <v>1613</v>
      </c>
      <c r="X320" s="793"/>
      <c r="Y320" s="793" t="s">
        <v>1176</v>
      </c>
      <c r="Z320" s="190" t="s">
        <v>692</v>
      </c>
      <c r="AA320" s="793" t="s">
        <v>1213</v>
      </c>
      <c r="AB320" s="793"/>
      <c r="AC320" s="793" t="s">
        <v>1295</v>
      </c>
      <c r="AD320" s="793"/>
      <c r="AE320" s="190" t="s">
        <v>692</v>
      </c>
      <c r="AF320" s="3429" t="s">
        <v>1228</v>
      </c>
      <c r="AG320" s="794"/>
      <c r="AH320" s="794"/>
      <c r="AI320" s="795"/>
      <c r="AJ320" s="190" t="s">
        <v>693</v>
      </c>
      <c r="AK320" s="796" t="s">
        <v>1239</v>
      </c>
      <c r="AL320" s="190" t="s">
        <v>692</v>
      </c>
      <c r="AM320" s="96" t="s">
        <v>1786</v>
      </c>
      <c r="AN320" s="190" t="s">
        <v>692</v>
      </c>
      <c r="AO320" s="159" t="s">
        <v>1786</v>
      </c>
      <c r="AP320" s="190" t="s">
        <v>692</v>
      </c>
      <c r="AQ320" s="3378"/>
      <c r="AR320" s="190" t="s">
        <v>693</v>
      </c>
      <c r="AS320" s="1468"/>
      <c r="AT320" s="1469"/>
      <c r="AU320" s="1459"/>
      <c r="AV320" s="1470"/>
      <c r="AW320" s="1470">
        <v>232820</v>
      </c>
      <c r="AX320" s="1470" t="s">
        <v>276</v>
      </c>
      <c r="AY320" s="1471"/>
      <c r="AZ320" s="1472" t="s">
        <v>569</v>
      </c>
      <c r="BA320" s="1473" t="s">
        <v>570</v>
      </c>
      <c r="BB320" s="1474"/>
      <c r="BC320" s="1475"/>
      <c r="BD320" s="1475"/>
      <c r="BE320" s="1475"/>
      <c r="BF320" s="1475"/>
      <c r="BG320" s="1475"/>
      <c r="BH320" s="1475"/>
      <c r="BI320" s="1475"/>
      <c r="BJ320" s="1475"/>
      <c r="BK320" s="1471"/>
      <c r="BL320" s="1516" t="s">
        <v>1239</v>
      </c>
      <c r="BM320" s="1475" t="s">
        <v>1630</v>
      </c>
      <c r="BN320" s="1475" t="s">
        <v>1244</v>
      </c>
      <c r="BO320" s="3582"/>
    </row>
    <row r="321" spans="1:67" s="9" customFormat="1" ht="12" customHeight="1" x14ac:dyDescent="0.3">
      <c r="A321" s="1477">
        <v>314</v>
      </c>
      <c r="B321" s="1478" t="s">
        <v>762</v>
      </c>
      <c r="C321" s="1479" t="s">
        <v>772</v>
      </c>
      <c r="D321" s="1458" t="s">
        <v>794</v>
      </c>
      <c r="E321" s="1480"/>
      <c r="F321" s="1481" t="s">
        <v>27</v>
      </c>
      <c r="G321" s="1482" t="s">
        <v>2444</v>
      </c>
      <c r="H321" s="1483"/>
      <c r="I321" s="1484"/>
      <c r="J321" s="1485"/>
      <c r="K321" s="802">
        <v>1</v>
      </c>
      <c r="L321" s="788">
        <v>0</v>
      </c>
      <c r="M321" s="789">
        <v>1</v>
      </c>
      <c r="N321" s="3436">
        <v>0</v>
      </c>
      <c r="O321" s="790">
        <v>0</v>
      </c>
      <c r="P321" s="791">
        <v>0</v>
      </c>
      <c r="Q321" s="3494">
        <v>0</v>
      </c>
      <c r="R321" s="3488"/>
      <c r="S321" s="189">
        <f t="shared" si="17"/>
        <v>2</v>
      </c>
      <c r="T321" s="189">
        <f t="shared" si="18"/>
        <v>2</v>
      </c>
      <c r="U321" s="1076" t="s">
        <v>1612</v>
      </c>
      <c r="V321" s="190" t="s">
        <v>692</v>
      </c>
      <c r="W321" s="793" t="s">
        <v>1613</v>
      </c>
      <c r="X321" s="793"/>
      <c r="Y321" s="793" t="s">
        <v>1176</v>
      </c>
      <c r="Z321" s="190" t="s">
        <v>692</v>
      </c>
      <c r="AA321" s="793" t="s">
        <v>1213</v>
      </c>
      <c r="AB321" s="793"/>
      <c r="AC321" s="793" t="s">
        <v>1295</v>
      </c>
      <c r="AD321" s="793"/>
      <c r="AE321" s="190" t="s">
        <v>692</v>
      </c>
      <c r="AF321" s="3429" t="s">
        <v>1228</v>
      </c>
      <c r="AG321" s="794"/>
      <c r="AH321" s="794"/>
      <c r="AI321" s="795"/>
      <c r="AJ321" s="190" t="s">
        <v>693</v>
      </c>
      <c r="AK321" s="796" t="s">
        <v>1239</v>
      </c>
      <c r="AL321" s="190" t="s">
        <v>692</v>
      </c>
      <c r="AM321" s="96" t="s">
        <v>1786</v>
      </c>
      <c r="AN321" s="190" t="s">
        <v>692</v>
      </c>
      <c r="AO321" s="159" t="s">
        <v>1786</v>
      </c>
      <c r="AP321" s="190" t="s">
        <v>692</v>
      </c>
      <c r="AQ321" s="3378"/>
      <c r="AR321" s="190" t="s">
        <v>693</v>
      </c>
      <c r="AS321" s="1486"/>
      <c r="AT321" s="1487"/>
      <c r="AU321" s="1477"/>
      <c r="AV321" s="1488"/>
      <c r="AW321" s="1488">
        <v>232595</v>
      </c>
      <c r="AX321" s="1488" t="s">
        <v>277</v>
      </c>
      <c r="AY321" s="1489" t="s">
        <v>278</v>
      </c>
      <c r="AZ321" s="1490" t="s">
        <v>239</v>
      </c>
      <c r="BA321" s="1491"/>
      <c r="BB321" s="1492"/>
      <c r="BC321" s="1493"/>
      <c r="BD321" s="1493"/>
      <c r="BE321" s="1493"/>
      <c r="BF321" s="1493"/>
      <c r="BG321" s="1493"/>
      <c r="BH321" s="1493"/>
      <c r="BI321" s="1493"/>
      <c r="BJ321" s="1493"/>
      <c r="BK321" s="1489"/>
      <c r="BL321" s="1516" t="s">
        <v>1239</v>
      </c>
      <c r="BM321" s="1493" t="s">
        <v>1630</v>
      </c>
      <c r="BN321" s="1493" t="s">
        <v>1244</v>
      </c>
      <c r="BO321" s="3583"/>
    </row>
    <row r="322" spans="1:67" s="9" customFormat="1" ht="12" customHeight="1" x14ac:dyDescent="0.3">
      <c r="A322" s="1477">
        <v>315</v>
      </c>
      <c r="B322" s="1478" t="s">
        <v>762</v>
      </c>
      <c r="C322" s="1479" t="s">
        <v>772</v>
      </c>
      <c r="D322" s="1458" t="s">
        <v>795</v>
      </c>
      <c r="E322" s="1480"/>
      <c r="F322" s="1481" t="s">
        <v>27</v>
      </c>
      <c r="G322" s="1482" t="s">
        <v>2445</v>
      </c>
      <c r="H322" s="1483"/>
      <c r="I322" s="1484"/>
      <c r="J322" s="1485"/>
      <c r="K322" s="787">
        <v>2</v>
      </c>
      <c r="L322" s="788">
        <v>0</v>
      </c>
      <c r="M322" s="789">
        <v>1</v>
      </c>
      <c r="N322" s="3436">
        <v>0</v>
      </c>
      <c r="O322" s="790">
        <v>0</v>
      </c>
      <c r="P322" s="791">
        <v>0</v>
      </c>
      <c r="Q322" s="3494">
        <v>0</v>
      </c>
      <c r="R322" s="3488"/>
      <c r="S322" s="189">
        <f t="shared" si="17"/>
        <v>3</v>
      </c>
      <c r="T322" s="189">
        <f t="shared" si="18"/>
        <v>3</v>
      </c>
      <c r="U322" s="1076" t="s">
        <v>2446</v>
      </c>
      <c r="V322" s="190" t="s">
        <v>692</v>
      </c>
      <c r="W322" s="793" t="s">
        <v>2394</v>
      </c>
      <c r="X322" s="793" t="s">
        <v>210</v>
      </c>
      <c r="Y322" s="793" t="s">
        <v>1175</v>
      </c>
      <c r="Z322" s="190" t="s">
        <v>692</v>
      </c>
      <c r="AA322" s="793" t="s">
        <v>2143</v>
      </c>
      <c r="AB322" s="793"/>
      <c r="AC322" s="793"/>
      <c r="AD322" s="793"/>
      <c r="AE322" s="190" t="s">
        <v>692</v>
      </c>
      <c r="AF322" s="3429" t="s">
        <v>1228</v>
      </c>
      <c r="AG322" s="794"/>
      <c r="AH322" s="794"/>
      <c r="AI322" s="795"/>
      <c r="AJ322" s="190" t="s">
        <v>693</v>
      </c>
      <c r="AK322" s="796" t="s">
        <v>1239</v>
      </c>
      <c r="AL322" s="190" t="s">
        <v>692</v>
      </c>
      <c r="AM322" s="96" t="s">
        <v>1786</v>
      </c>
      <c r="AN322" s="190" t="s">
        <v>692</v>
      </c>
      <c r="AO322" s="159" t="s">
        <v>1786</v>
      </c>
      <c r="AP322" s="190" t="s">
        <v>692</v>
      </c>
      <c r="AQ322" s="3378"/>
      <c r="AR322" s="190" t="s">
        <v>693</v>
      </c>
      <c r="AS322" s="1486"/>
      <c r="AT322" s="1487"/>
      <c r="AU322" s="1477"/>
      <c r="AV322" s="1488"/>
      <c r="AW322" s="1488">
        <v>232596</v>
      </c>
      <c r="AX322" s="1488" t="s">
        <v>279</v>
      </c>
      <c r="AY322" s="1489"/>
      <c r="AZ322" s="1490" t="s">
        <v>239</v>
      </c>
      <c r="BA322" s="1491" t="s">
        <v>268</v>
      </c>
      <c r="BB322" s="1492"/>
      <c r="BC322" s="1493"/>
      <c r="BD322" s="1493"/>
      <c r="BE322" s="1493"/>
      <c r="BF322" s="1493"/>
      <c r="BG322" s="1493"/>
      <c r="BH322" s="1493"/>
      <c r="BI322" s="1493"/>
      <c r="BJ322" s="1493"/>
      <c r="BK322" s="1489"/>
      <c r="BL322" s="1516" t="s">
        <v>1239</v>
      </c>
      <c r="BM322" s="1493" t="s">
        <v>1630</v>
      </c>
      <c r="BN322" s="1493" t="s">
        <v>1244</v>
      </c>
      <c r="BO322" s="3583"/>
    </row>
    <row r="323" spans="1:67" s="9" customFormat="1" ht="12" customHeight="1" x14ac:dyDescent="0.3">
      <c r="A323" s="1477">
        <v>316</v>
      </c>
      <c r="B323" s="1478" t="s">
        <v>762</v>
      </c>
      <c r="C323" s="1479" t="s">
        <v>772</v>
      </c>
      <c r="D323" s="1458" t="s">
        <v>794</v>
      </c>
      <c r="E323" s="1480"/>
      <c r="F323" s="1481" t="s">
        <v>27</v>
      </c>
      <c r="G323" s="1482" t="s">
        <v>2447</v>
      </c>
      <c r="H323" s="1483"/>
      <c r="I323" s="1484"/>
      <c r="J323" s="1485"/>
      <c r="K323" s="802">
        <v>1</v>
      </c>
      <c r="L323" s="788">
        <v>0</v>
      </c>
      <c r="M323" s="789">
        <v>1</v>
      </c>
      <c r="N323" s="3436">
        <v>0</v>
      </c>
      <c r="O323" s="790">
        <v>0</v>
      </c>
      <c r="P323" s="791">
        <v>0</v>
      </c>
      <c r="Q323" s="3494">
        <v>0</v>
      </c>
      <c r="R323" s="3488"/>
      <c r="S323" s="189">
        <f t="shared" si="17"/>
        <v>2</v>
      </c>
      <c r="T323" s="189">
        <f t="shared" si="18"/>
        <v>2</v>
      </c>
      <c r="U323" s="1076" t="s">
        <v>1612</v>
      </c>
      <c r="V323" s="190" t="s">
        <v>692</v>
      </c>
      <c r="W323" s="793" t="s">
        <v>1613</v>
      </c>
      <c r="X323" s="793"/>
      <c r="Y323" s="793" t="s">
        <v>1176</v>
      </c>
      <c r="Z323" s="190" t="s">
        <v>692</v>
      </c>
      <c r="AA323" s="793" t="s">
        <v>1213</v>
      </c>
      <c r="AB323" s="793"/>
      <c r="AC323" s="793" t="s">
        <v>1295</v>
      </c>
      <c r="AD323" s="793"/>
      <c r="AE323" s="190" t="s">
        <v>692</v>
      </c>
      <c r="AF323" s="3429" t="s">
        <v>1228</v>
      </c>
      <c r="AG323" s="794"/>
      <c r="AH323" s="794"/>
      <c r="AI323" s="795"/>
      <c r="AJ323" s="190" t="s">
        <v>693</v>
      </c>
      <c r="AK323" s="796" t="s">
        <v>1239</v>
      </c>
      <c r="AL323" s="190" t="s">
        <v>692</v>
      </c>
      <c r="AM323" s="96" t="s">
        <v>1786</v>
      </c>
      <c r="AN323" s="190" t="s">
        <v>692</v>
      </c>
      <c r="AO323" s="159" t="s">
        <v>1786</v>
      </c>
      <c r="AP323" s="190" t="s">
        <v>692</v>
      </c>
      <c r="AQ323" s="3378"/>
      <c r="AR323" s="190" t="s">
        <v>693</v>
      </c>
      <c r="AS323" s="1486"/>
      <c r="AT323" s="1487"/>
      <c r="AU323" s="1477"/>
      <c r="AV323" s="1488"/>
      <c r="AW323" s="1488">
        <v>232596</v>
      </c>
      <c r="AX323" s="1488" t="s">
        <v>279</v>
      </c>
      <c r="AY323" s="1489"/>
      <c r="AZ323" s="1490" t="s">
        <v>239</v>
      </c>
      <c r="BA323" s="1491" t="s">
        <v>268</v>
      </c>
      <c r="BB323" s="1492"/>
      <c r="BC323" s="1493"/>
      <c r="BD323" s="1493"/>
      <c r="BE323" s="1493"/>
      <c r="BF323" s="1493"/>
      <c r="BG323" s="1493"/>
      <c r="BH323" s="1493"/>
      <c r="BI323" s="1493"/>
      <c r="BJ323" s="1493"/>
      <c r="BK323" s="1489"/>
      <c r="BL323" s="1516" t="s">
        <v>1239</v>
      </c>
      <c r="BM323" s="1493" t="s">
        <v>1630</v>
      </c>
      <c r="BN323" s="1493" t="s">
        <v>1244</v>
      </c>
      <c r="BO323" s="3583"/>
    </row>
    <row r="324" spans="1:67" s="9" customFormat="1" ht="12" customHeight="1" x14ac:dyDescent="0.3">
      <c r="A324" s="1477">
        <v>317</v>
      </c>
      <c r="B324" s="1478" t="s">
        <v>762</v>
      </c>
      <c r="C324" s="1479" t="s">
        <v>772</v>
      </c>
      <c r="D324" s="1458" t="s">
        <v>794</v>
      </c>
      <c r="E324" s="1480"/>
      <c r="F324" s="1481" t="s">
        <v>27</v>
      </c>
      <c r="G324" s="1482" t="s">
        <v>2448</v>
      </c>
      <c r="H324" s="1483"/>
      <c r="I324" s="1484"/>
      <c r="J324" s="1485"/>
      <c r="K324" s="787">
        <v>1</v>
      </c>
      <c r="L324" s="788">
        <v>0</v>
      </c>
      <c r="M324" s="789">
        <v>1</v>
      </c>
      <c r="N324" s="3437">
        <v>0</v>
      </c>
      <c r="O324" s="790">
        <v>0</v>
      </c>
      <c r="P324" s="791">
        <v>0</v>
      </c>
      <c r="Q324" s="3494">
        <v>0</v>
      </c>
      <c r="R324" s="3488"/>
      <c r="S324" s="189">
        <f t="shared" si="17"/>
        <v>2</v>
      </c>
      <c r="T324" s="189">
        <f t="shared" si="18"/>
        <v>2</v>
      </c>
      <c r="U324" s="1076" t="s">
        <v>1612</v>
      </c>
      <c r="V324" s="190" t="s">
        <v>692</v>
      </c>
      <c r="W324" s="793" t="s">
        <v>1613</v>
      </c>
      <c r="X324" s="793"/>
      <c r="Y324" s="793" t="s">
        <v>1176</v>
      </c>
      <c r="Z324" s="190" t="s">
        <v>692</v>
      </c>
      <c r="AA324" s="793" t="s">
        <v>1213</v>
      </c>
      <c r="AB324" s="793"/>
      <c r="AC324" s="793" t="s">
        <v>1295</v>
      </c>
      <c r="AD324" s="793"/>
      <c r="AE324" s="190" t="s">
        <v>692</v>
      </c>
      <c r="AF324" s="3429" t="s">
        <v>158</v>
      </c>
      <c r="AG324" s="794"/>
      <c r="AH324" s="794"/>
      <c r="AI324" s="795"/>
      <c r="AJ324" s="190" t="s">
        <v>693</v>
      </c>
      <c r="AK324" s="796" t="s">
        <v>1239</v>
      </c>
      <c r="AL324" s="190" t="s">
        <v>692</v>
      </c>
      <c r="AM324" s="96" t="s">
        <v>1786</v>
      </c>
      <c r="AN324" s="190" t="s">
        <v>692</v>
      </c>
      <c r="AO324" s="159" t="s">
        <v>1786</v>
      </c>
      <c r="AP324" s="190" t="s">
        <v>692</v>
      </c>
      <c r="AQ324" s="3378"/>
      <c r="AR324" s="190" t="s">
        <v>693</v>
      </c>
      <c r="AS324" s="1486"/>
      <c r="AT324" s="1487"/>
      <c r="AU324" s="1477"/>
      <c r="AV324" s="1488"/>
      <c r="AW324" s="1488">
        <v>1008446</v>
      </c>
      <c r="AX324" s="1488" t="s">
        <v>280</v>
      </c>
      <c r="AY324" s="1489"/>
      <c r="AZ324" s="1490" t="s">
        <v>239</v>
      </c>
      <c r="BA324" s="1491"/>
      <c r="BB324" s="1492"/>
      <c r="BC324" s="1493"/>
      <c r="BD324" s="1493"/>
      <c r="BE324" s="1493"/>
      <c r="BF324" s="1493"/>
      <c r="BG324" s="1493"/>
      <c r="BH324" s="1493"/>
      <c r="BI324" s="1493"/>
      <c r="BJ324" s="1493"/>
      <c r="BK324" s="1489"/>
      <c r="BL324" s="1516" t="s">
        <v>1239</v>
      </c>
      <c r="BM324" s="1493" t="s">
        <v>1630</v>
      </c>
      <c r="BN324" s="1493" t="s">
        <v>1244</v>
      </c>
      <c r="BO324" s="3583"/>
    </row>
    <row r="325" spans="1:67" s="9" customFormat="1" ht="12" customHeight="1" x14ac:dyDescent="0.3">
      <c r="A325" s="1459">
        <v>318</v>
      </c>
      <c r="B325" s="1460" t="s">
        <v>762</v>
      </c>
      <c r="C325" s="1461" t="s">
        <v>772</v>
      </c>
      <c r="D325" s="1458" t="s">
        <v>796</v>
      </c>
      <c r="E325" s="1462"/>
      <c r="F325" s="1463" t="s">
        <v>3</v>
      </c>
      <c r="G325" s="1476" t="s">
        <v>998</v>
      </c>
      <c r="H325" s="1465"/>
      <c r="I325" s="1466"/>
      <c r="J325" s="1467"/>
      <c r="K325" s="802">
        <v>4</v>
      </c>
      <c r="L325" s="788">
        <v>0</v>
      </c>
      <c r="M325" s="789">
        <v>2</v>
      </c>
      <c r="N325" s="3436">
        <v>0</v>
      </c>
      <c r="O325" s="790">
        <v>0</v>
      </c>
      <c r="P325" s="791">
        <v>0</v>
      </c>
      <c r="Q325" s="3494">
        <v>0</v>
      </c>
      <c r="R325" s="3488"/>
      <c r="S325" s="189">
        <f t="shared" si="17"/>
        <v>6</v>
      </c>
      <c r="T325" s="189">
        <f t="shared" si="18"/>
        <v>6</v>
      </c>
      <c r="U325" s="1076" t="s">
        <v>2449</v>
      </c>
      <c r="V325" s="190" t="s">
        <v>692</v>
      </c>
      <c r="W325" s="793" t="s">
        <v>2394</v>
      </c>
      <c r="X325" s="793" t="s">
        <v>210</v>
      </c>
      <c r="Y325" s="793" t="s">
        <v>1175</v>
      </c>
      <c r="Z325" s="190" t="s">
        <v>692</v>
      </c>
      <c r="AA325" s="793" t="s">
        <v>2450</v>
      </c>
      <c r="AB325" s="793" t="s">
        <v>2451</v>
      </c>
      <c r="AC325" s="793" t="s">
        <v>2452</v>
      </c>
      <c r="AD325" s="793"/>
      <c r="AE325" s="190" t="s">
        <v>692</v>
      </c>
      <c r="AF325" s="3429" t="s">
        <v>1228</v>
      </c>
      <c r="AG325" s="794"/>
      <c r="AH325" s="794"/>
      <c r="AI325" s="795"/>
      <c r="AJ325" s="190" t="s">
        <v>693</v>
      </c>
      <c r="AK325" s="796" t="s">
        <v>1239</v>
      </c>
      <c r="AL325" s="190" t="s">
        <v>692</v>
      </c>
      <c r="AM325" s="96" t="s">
        <v>1786</v>
      </c>
      <c r="AN325" s="190" t="s">
        <v>692</v>
      </c>
      <c r="AO325" s="159" t="s">
        <v>1786</v>
      </c>
      <c r="AP325" s="190" t="s">
        <v>692</v>
      </c>
      <c r="AQ325" s="3378"/>
      <c r="AR325" s="190" t="s">
        <v>693</v>
      </c>
      <c r="AS325" s="1468"/>
      <c r="AT325" s="1469"/>
      <c r="AU325" s="1459"/>
      <c r="AV325" s="1470" t="s">
        <v>44</v>
      </c>
      <c r="AW325" s="1470">
        <v>232738</v>
      </c>
      <c r="AX325" s="1470" t="s">
        <v>282</v>
      </c>
      <c r="AY325" s="1471"/>
      <c r="AZ325" s="1494" t="s">
        <v>227</v>
      </c>
      <c r="BA325" s="1473" t="s">
        <v>281</v>
      </c>
      <c r="BB325" s="1474"/>
      <c r="BC325" s="1475"/>
      <c r="BD325" s="1475"/>
      <c r="BE325" s="1475"/>
      <c r="BF325" s="1475" t="s">
        <v>3</v>
      </c>
      <c r="BG325" s="1475" t="s">
        <v>3</v>
      </c>
      <c r="BH325" s="1475" t="s">
        <v>3</v>
      </c>
      <c r="BI325" s="1475" t="s">
        <v>3</v>
      </c>
      <c r="BJ325" s="1475"/>
      <c r="BK325" s="1471"/>
      <c r="BL325" s="1516" t="s">
        <v>1240</v>
      </c>
      <c r="BM325" s="1475" t="s">
        <v>1630</v>
      </c>
      <c r="BN325" s="1475" t="s">
        <v>1241</v>
      </c>
      <c r="BO325" s="3582"/>
    </row>
    <row r="326" spans="1:67" s="9" customFormat="1" ht="12" customHeight="1" x14ac:dyDescent="0.3">
      <c r="A326" s="1459">
        <v>319</v>
      </c>
      <c r="B326" s="1460" t="s">
        <v>762</v>
      </c>
      <c r="C326" s="1461" t="s">
        <v>772</v>
      </c>
      <c r="D326" s="1458" t="s">
        <v>795</v>
      </c>
      <c r="E326" s="1462"/>
      <c r="F326" s="1463" t="s">
        <v>27</v>
      </c>
      <c r="G326" s="1464" t="s">
        <v>997</v>
      </c>
      <c r="H326" s="1465"/>
      <c r="I326" s="1466"/>
      <c r="J326" s="1467"/>
      <c r="K326" s="787">
        <v>2</v>
      </c>
      <c r="L326" s="788">
        <v>0</v>
      </c>
      <c r="M326" s="789">
        <v>1</v>
      </c>
      <c r="N326" s="3436">
        <v>0</v>
      </c>
      <c r="O326" s="790">
        <v>0</v>
      </c>
      <c r="P326" s="791">
        <v>0</v>
      </c>
      <c r="Q326" s="3494">
        <v>0</v>
      </c>
      <c r="R326" s="3488"/>
      <c r="S326" s="189">
        <f t="shared" si="17"/>
        <v>3</v>
      </c>
      <c r="T326" s="189">
        <f t="shared" si="18"/>
        <v>3</v>
      </c>
      <c r="U326" s="1076" t="s">
        <v>2449</v>
      </c>
      <c r="V326" s="190" t="s">
        <v>692</v>
      </c>
      <c r="W326" s="793" t="s">
        <v>2394</v>
      </c>
      <c r="X326" s="793" t="s">
        <v>210</v>
      </c>
      <c r="Y326" s="793" t="s">
        <v>1175</v>
      </c>
      <c r="Z326" s="190" t="s">
        <v>692</v>
      </c>
      <c r="AA326" s="793" t="s">
        <v>2450</v>
      </c>
      <c r="AB326" s="793" t="s">
        <v>2451</v>
      </c>
      <c r="AC326" s="793" t="s">
        <v>2453</v>
      </c>
      <c r="AD326" s="793"/>
      <c r="AE326" s="190" t="s">
        <v>692</v>
      </c>
      <c r="AF326" s="3429" t="s">
        <v>1228</v>
      </c>
      <c r="AG326" s="3429"/>
      <c r="AH326" s="794"/>
      <c r="AI326" s="795"/>
      <c r="AJ326" s="190" t="s">
        <v>693</v>
      </c>
      <c r="AK326" s="796" t="s">
        <v>1239</v>
      </c>
      <c r="AL326" s="190" t="s">
        <v>692</v>
      </c>
      <c r="AM326" s="96" t="s">
        <v>1786</v>
      </c>
      <c r="AN326" s="190" t="s">
        <v>692</v>
      </c>
      <c r="AO326" s="159" t="s">
        <v>1786</v>
      </c>
      <c r="AP326" s="190" t="s">
        <v>692</v>
      </c>
      <c r="AQ326" s="3378"/>
      <c r="AR326" s="190" t="s">
        <v>693</v>
      </c>
      <c r="AS326" s="1468"/>
      <c r="AT326" s="1469"/>
      <c r="AU326" s="1459"/>
      <c r="AV326" s="1470" t="s">
        <v>44</v>
      </c>
      <c r="AW326" s="1470">
        <v>232738</v>
      </c>
      <c r="AX326" s="1470" t="s">
        <v>282</v>
      </c>
      <c r="AY326" s="1471"/>
      <c r="AZ326" s="1494" t="s">
        <v>227</v>
      </c>
      <c r="BA326" s="1473" t="s">
        <v>281</v>
      </c>
      <c r="BB326" s="1474"/>
      <c r="BC326" s="1475"/>
      <c r="BD326" s="1475"/>
      <c r="BE326" s="1475"/>
      <c r="BF326" s="1475" t="s">
        <v>3</v>
      </c>
      <c r="BG326" s="1475" t="s">
        <v>3</v>
      </c>
      <c r="BH326" s="1475" t="s">
        <v>3</v>
      </c>
      <c r="BI326" s="1475" t="s">
        <v>3</v>
      </c>
      <c r="BJ326" s="1475"/>
      <c r="BK326" s="1471"/>
      <c r="BL326" s="1516" t="s">
        <v>1239</v>
      </c>
      <c r="BM326" s="1475" t="s">
        <v>1630</v>
      </c>
      <c r="BN326" s="1475" t="s">
        <v>1241</v>
      </c>
      <c r="BO326" s="3582"/>
    </row>
    <row r="327" spans="1:67" s="9" customFormat="1" ht="12" customHeight="1" x14ac:dyDescent="0.3">
      <c r="A327" s="1459">
        <v>320</v>
      </c>
      <c r="B327" s="1460" t="s">
        <v>762</v>
      </c>
      <c r="C327" s="1461" t="s">
        <v>772</v>
      </c>
      <c r="D327" s="1458" t="s">
        <v>794</v>
      </c>
      <c r="E327" s="1462"/>
      <c r="F327" s="1463" t="s">
        <v>27</v>
      </c>
      <c r="G327" s="1464" t="s">
        <v>996</v>
      </c>
      <c r="H327" s="1465"/>
      <c r="I327" s="1466"/>
      <c r="J327" s="1467"/>
      <c r="K327" s="802">
        <v>1</v>
      </c>
      <c r="L327" s="788">
        <v>0</v>
      </c>
      <c r="M327" s="789">
        <v>1</v>
      </c>
      <c r="N327" s="3436">
        <v>0</v>
      </c>
      <c r="O327" s="790">
        <v>0</v>
      </c>
      <c r="P327" s="791">
        <v>0</v>
      </c>
      <c r="Q327" s="3494">
        <v>0</v>
      </c>
      <c r="R327" s="3488"/>
      <c r="S327" s="189">
        <f t="shared" si="17"/>
        <v>2</v>
      </c>
      <c r="T327" s="189">
        <f t="shared" si="18"/>
        <v>2</v>
      </c>
      <c r="U327" s="1076" t="s">
        <v>1612</v>
      </c>
      <c r="V327" s="190" t="s">
        <v>692</v>
      </c>
      <c r="W327" s="793" t="s">
        <v>1613</v>
      </c>
      <c r="X327" s="793" t="s">
        <v>210</v>
      </c>
      <c r="Y327" s="793" t="s">
        <v>1176</v>
      </c>
      <c r="Z327" s="190" t="s">
        <v>692</v>
      </c>
      <c r="AA327" s="793" t="s">
        <v>1213</v>
      </c>
      <c r="AB327" s="793"/>
      <c r="AC327" s="793" t="s">
        <v>1295</v>
      </c>
      <c r="AD327" s="793"/>
      <c r="AE327" s="190" t="s">
        <v>692</v>
      </c>
      <c r="AF327" s="3429" t="s">
        <v>1228</v>
      </c>
      <c r="AG327" s="794"/>
      <c r="AH327" s="794"/>
      <c r="AI327" s="795"/>
      <c r="AJ327" s="190" t="s">
        <v>693</v>
      </c>
      <c r="AK327" s="796" t="s">
        <v>1239</v>
      </c>
      <c r="AL327" s="190" t="s">
        <v>692</v>
      </c>
      <c r="AM327" s="96" t="s">
        <v>1786</v>
      </c>
      <c r="AN327" s="190" t="s">
        <v>692</v>
      </c>
      <c r="AO327" s="159" t="s">
        <v>1786</v>
      </c>
      <c r="AP327" s="190" t="s">
        <v>692</v>
      </c>
      <c r="AQ327" s="3378"/>
      <c r="AR327" s="190" t="s">
        <v>693</v>
      </c>
      <c r="AS327" s="1468"/>
      <c r="AT327" s="1469"/>
      <c r="AU327" s="1459"/>
      <c r="AV327" s="1470" t="s">
        <v>44</v>
      </c>
      <c r="AW327" s="1470">
        <v>232738</v>
      </c>
      <c r="AX327" s="1470" t="s">
        <v>282</v>
      </c>
      <c r="AY327" s="1471"/>
      <c r="AZ327" s="1472" t="s">
        <v>227</v>
      </c>
      <c r="BA327" s="1473" t="s">
        <v>281</v>
      </c>
      <c r="BB327" s="1474"/>
      <c r="BC327" s="1475"/>
      <c r="BD327" s="1475"/>
      <c r="BE327" s="1475"/>
      <c r="BF327" s="1475" t="s">
        <v>3</v>
      </c>
      <c r="BG327" s="1475" t="s">
        <v>3</v>
      </c>
      <c r="BH327" s="1475" t="s">
        <v>3</v>
      </c>
      <c r="BI327" s="1475" t="s">
        <v>3</v>
      </c>
      <c r="BJ327" s="1475"/>
      <c r="BK327" s="1471"/>
      <c r="BL327" s="1516" t="s">
        <v>1239</v>
      </c>
      <c r="BM327" s="1475" t="s">
        <v>1630</v>
      </c>
      <c r="BN327" s="1475" t="s">
        <v>1241</v>
      </c>
      <c r="BO327" s="3582"/>
    </row>
    <row r="328" spans="1:67" s="9" customFormat="1" ht="12" customHeight="1" x14ac:dyDescent="0.3">
      <c r="A328" s="1459">
        <v>321</v>
      </c>
      <c r="B328" s="1460" t="s">
        <v>762</v>
      </c>
      <c r="C328" s="1461" t="s">
        <v>772</v>
      </c>
      <c r="D328" s="1458" t="s">
        <v>794</v>
      </c>
      <c r="E328" s="1462"/>
      <c r="F328" s="1463" t="s">
        <v>27</v>
      </c>
      <c r="G328" s="1464" t="s">
        <v>2454</v>
      </c>
      <c r="H328" s="1465"/>
      <c r="I328" s="1466"/>
      <c r="J328" s="1467"/>
      <c r="K328" s="787">
        <v>1</v>
      </c>
      <c r="L328" s="788">
        <v>0</v>
      </c>
      <c r="M328" s="789">
        <v>1</v>
      </c>
      <c r="N328" s="3437">
        <v>0</v>
      </c>
      <c r="O328" s="790">
        <v>0</v>
      </c>
      <c r="P328" s="791">
        <v>0</v>
      </c>
      <c r="Q328" s="3494">
        <v>0</v>
      </c>
      <c r="R328" s="3488"/>
      <c r="S328" s="189">
        <f t="shared" ref="S328:S391" si="19">SUM(K328:M328)+SUM(O328:R328)</f>
        <v>2</v>
      </c>
      <c r="T328" s="189">
        <f t="shared" ref="T328:T391" si="20">SUM(K328:R328)</f>
        <v>2</v>
      </c>
      <c r="U328" s="1076" t="s">
        <v>1612</v>
      </c>
      <c r="V328" s="190" t="s">
        <v>692</v>
      </c>
      <c r="W328" s="793" t="s">
        <v>1613</v>
      </c>
      <c r="X328" s="793"/>
      <c r="Y328" s="793" t="s">
        <v>1176</v>
      </c>
      <c r="Z328" s="190" t="s">
        <v>692</v>
      </c>
      <c r="AA328" s="793" t="s">
        <v>1213</v>
      </c>
      <c r="AB328" s="793"/>
      <c r="AC328" s="793" t="s">
        <v>1295</v>
      </c>
      <c r="AD328" s="793"/>
      <c r="AE328" s="190" t="s">
        <v>692</v>
      </c>
      <c r="AF328" s="3429" t="s">
        <v>1228</v>
      </c>
      <c r="AG328" s="794"/>
      <c r="AH328" s="794"/>
      <c r="AI328" s="795"/>
      <c r="AJ328" s="190" t="s">
        <v>693</v>
      </c>
      <c r="AK328" s="796" t="s">
        <v>1239</v>
      </c>
      <c r="AL328" s="190" t="s">
        <v>692</v>
      </c>
      <c r="AM328" s="96" t="s">
        <v>1786</v>
      </c>
      <c r="AN328" s="190" t="s">
        <v>692</v>
      </c>
      <c r="AO328" s="159" t="s">
        <v>1786</v>
      </c>
      <c r="AP328" s="190" t="s">
        <v>692</v>
      </c>
      <c r="AQ328" s="3378"/>
      <c r="AR328" s="190" t="s">
        <v>693</v>
      </c>
      <c r="AS328" s="1468"/>
      <c r="AT328" s="1469"/>
      <c r="AU328" s="1459"/>
      <c r="AV328" s="1470"/>
      <c r="AW328" s="1470">
        <v>232742</v>
      </c>
      <c r="AX328" s="1470" t="s">
        <v>283</v>
      </c>
      <c r="AY328" s="1471"/>
      <c r="AZ328" s="1494" t="s">
        <v>227</v>
      </c>
      <c r="BA328" s="1473" t="s">
        <v>281</v>
      </c>
      <c r="BB328" s="1474"/>
      <c r="BC328" s="1475"/>
      <c r="BD328" s="1475"/>
      <c r="BE328" s="1475"/>
      <c r="BF328" s="1475"/>
      <c r="BG328" s="1475"/>
      <c r="BH328" s="1475"/>
      <c r="BI328" s="1475"/>
      <c r="BJ328" s="1475"/>
      <c r="BK328" s="1471"/>
      <c r="BL328" s="1516" t="s">
        <v>1239</v>
      </c>
      <c r="BM328" s="1475" t="s">
        <v>1630</v>
      </c>
      <c r="BN328" s="1475" t="s">
        <v>1244</v>
      </c>
      <c r="BO328" s="3582" t="s">
        <v>2120</v>
      </c>
    </row>
    <row r="329" spans="1:67" s="9" customFormat="1" ht="12" customHeight="1" x14ac:dyDescent="0.3">
      <c r="A329" s="1477">
        <v>322</v>
      </c>
      <c r="B329" s="1478" t="s">
        <v>762</v>
      </c>
      <c r="C329" s="1479" t="s">
        <v>772</v>
      </c>
      <c r="D329" s="1458" t="s">
        <v>794</v>
      </c>
      <c r="E329" s="1480"/>
      <c r="F329" s="1481" t="s">
        <v>27</v>
      </c>
      <c r="G329" s="1482" t="s">
        <v>2455</v>
      </c>
      <c r="H329" s="1483"/>
      <c r="I329" s="1484"/>
      <c r="J329" s="1485"/>
      <c r="K329" s="802">
        <v>1</v>
      </c>
      <c r="L329" s="788">
        <v>0</v>
      </c>
      <c r="M329" s="789">
        <v>1</v>
      </c>
      <c r="N329" s="3436">
        <v>0</v>
      </c>
      <c r="O329" s="790">
        <v>0</v>
      </c>
      <c r="P329" s="791">
        <v>0</v>
      </c>
      <c r="Q329" s="3494">
        <v>0</v>
      </c>
      <c r="R329" s="3488"/>
      <c r="S329" s="189">
        <f t="shared" si="19"/>
        <v>2</v>
      </c>
      <c r="T329" s="189">
        <f t="shared" si="20"/>
        <v>2</v>
      </c>
      <c r="U329" s="1076" t="s">
        <v>1612</v>
      </c>
      <c r="V329" s="190" t="s">
        <v>692</v>
      </c>
      <c r="W329" s="793" t="s">
        <v>1613</v>
      </c>
      <c r="X329" s="793"/>
      <c r="Y329" s="793" t="s">
        <v>1176</v>
      </c>
      <c r="Z329" s="190" t="s">
        <v>692</v>
      </c>
      <c r="AA329" s="793" t="s">
        <v>1213</v>
      </c>
      <c r="AB329" s="793"/>
      <c r="AC329" s="793" t="s">
        <v>1295</v>
      </c>
      <c r="AD329" s="793"/>
      <c r="AE329" s="190" t="s">
        <v>692</v>
      </c>
      <c r="AF329" s="3429" t="s">
        <v>1232</v>
      </c>
      <c r="AG329" s="794"/>
      <c r="AH329" s="794"/>
      <c r="AI329" s="795"/>
      <c r="AJ329" s="190" t="s">
        <v>693</v>
      </c>
      <c r="AK329" s="796" t="s">
        <v>1239</v>
      </c>
      <c r="AL329" s="190" t="s">
        <v>692</v>
      </c>
      <c r="AM329" s="96" t="s">
        <v>1786</v>
      </c>
      <c r="AN329" s="190" t="s">
        <v>692</v>
      </c>
      <c r="AO329" s="159" t="s">
        <v>1786</v>
      </c>
      <c r="AP329" s="190" t="s">
        <v>692</v>
      </c>
      <c r="AQ329" s="3378"/>
      <c r="AR329" s="190" t="s">
        <v>693</v>
      </c>
      <c r="AS329" s="1486"/>
      <c r="AT329" s="1487"/>
      <c r="AU329" s="1459" t="s">
        <v>2139</v>
      </c>
      <c r="AV329" s="1488" t="s">
        <v>66</v>
      </c>
      <c r="AW329" s="1488">
        <v>235007</v>
      </c>
      <c r="AX329" s="1488" t="s">
        <v>284</v>
      </c>
      <c r="AY329" s="1489" t="s">
        <v>2456</v>
      </c>
      <c r="AZ329" s="1490"/>
      <c r="BA329" s="1491"/>
      <c r="BB329" s="1492"/>
      <c r="BC329" s="1493"/>
      <c r="BD329" s="1493"/>
      <c r="BE329" s="1493"/>
      <c r="BF329" s="1493"/>
      <c r="BG329" s="1493"/>
      <c r="BH329" s="1493"/>
      <c r="BI329" s="1493"/>
      <c r="BJ329" s="1493"/>
      <c r="BK329" s="1489"/>
      <c r="BL329" s="1516" t="s">
        <v>1239</v>
      </c>
      <c r="BM329" s="1493" t="s">
        <v>1630</v>
      </c>
      <c r="BN329" s="1493" t="s">
        <v>1244</v>
      </c>
      <c r="BO329" s="3583" t="s">
        <v>2120</v>
      </c>
    </row>
    <row r="330" spans="1:67" s="9" customFormat="1" ht="12" customHeight="1" x14ac:dyDescent="0.3">
      <c r="A330" s="1477">
        <v>323</v>
      </c>
      <c r="B330" s="1478" t="s">
        <v>762</v>
      </c>
      <c r="C330" s="1479" t="s">
        <v>772</v>
      </c>
      <c r="D330" s="1458" t="s">
        <v>794</v>
      </c>
      <c r="E330" s="1480"/>
      <c r="F330" s="1481" t="s">
        <v>27</v>
      </c>
      <c r="G330" s="1482" t="s">
        <v>2457</v>
      </c>
      <c r="H330" s="1483"/>
      <c r="I330" s="1484"/>
      <c r="J330" s="1485"/>
      <c r="K330" s="787">
        <v>1</v>
      </c>
      <c r="L330" s="788">
        <v>0</v>
      </c>
      <c r="M330" s="789">
        <v>1</v>
      </c>
      <c r="N330" s="3436">
        <v>0</v>
      </c>
      <c r="O330" s="790">
        <v>0</v>
      </c>
      <c r="P330" s="791">
        <v>0</v>
      </c>
      <c r="Q330" s="3494">
        <v>0</v>
      </c>
      <c r="R330" s="3488"/>
      <c r="S330" s="189">
        <f t="shared" si="19"/>
        <v>2</v>
      </c>
      <c r="T330" s="189">
        <f t="shared" si="20"/>
        <v>2</v>
      </c>
      <c r="U330" s="1076" t="s">
        <v>1612</v>
      </c>
      <c r="V330" s="190" t="s">
        <v>692</v>
      </c>
      <c r="W330" s="793" t="s">
        <v>1613</v>
      </c>
      <c r="X330" s="793"/>
      <c r="Y330" s="793" t="s">
        <v>1176</v>
      </c>
      <c r="Z330" s="190" t="s">
        <v>692</v>
      </c>
      <c r="AA330" s="793" t="s">
        <v>1213</v>
      </c>
      <c r="AB330" s="793"/>
      <c r="AC330" s="793" t="s">
        <v>1295</v>
      </c>
      <c r="AD330" s="793"/>
      <c r="AE330" s="190" t="s">
        <v>692</v>
      </c>
      <c r="AF330" s="3429" t="s">
        <v>1228</v>
      </c>
      <c r="AG330" s="794"/>
      <c r="AH330" s="794"/>
      <c r="AI330" s="795"/>
      <c r="AJ330" s="190" t="s">
        <v>693</v>
      </c>
      <c r="AK330" s="796" t="s">
        <v>1239</v>
      </c>
      <c r="AL330" s="190" t="s">
        <v>692</v>
      </c>
      <c r="AM330" s="96" t="s">
        <v>1786</v>
      </c>
      <c r="AN330" s="190" t="s">
        <v>692</v>
      </c>
      <c r="AO330" s="159" t="s">
        <v>1786</v>
      </c>
      <c r="AP330" s="190" t="s">
        <v>692</v>
      </c>
      <c r="AQ330" s="3378"/>
      <c r="AR330" s="190" t="s">
        <v>693</v>
      </c>
      <c r="AS330" s="1486"/>
      <c r="AT330" s="1487"/>
      <c r="AU330" s="1477" t="s">
        <v>2379</v>
      </c>
      <c r="AV330" s="1488"/>
      <c r="AW330" s="1488">
        <v>232601</v>
      </c>
      <c r="AX330" s="1488" t="s">
        <v>285</v>
      </c>
      <c r="AY330" s="1489" t="s">
        <v>2458</v>
      </c>
      <c r="AZ330" s="1490"/>
      <c r="BA330" s="1491"/>
      <c r="BB330" s="1492"/>
      <c r="BC330" s="1493"/>
      <c r="BD330" s="1493"/>
      <c r="BE330" s="1493"/>
      <c r="BF330" s="1493"/>
      <c r="BG330" s="1493"/>
      <c r="BH330" s="1493"/>
      <c r="BI330" s="1493"/>
      <c r="BJ330" s="1493"/>
      <c r="BK330" s="1489"/>
      <c r="BL330" s="1516" t="s">
        <v>1239</v>
      </c>
      <c r="BM330" s="1493" t="s">
        <v>1630</v>
      </c>
      <c r="BN330" s="1493" t="s">
        <v>1244</v>
      </c>
      <c r="BO330" s="3583" t="s">
        <v>2120</v>
      </c>
    </row>
    <row r="331" spans="1:67" s="9" customFormat="1" ht="12" customHeight="1" x14ac:dyDescent="0.3">
      <c r="A331" s="1477">
        <v>324</v>
      </c>
      <c r="B331" s="1478" t="s">
        <v>762</v>
      </c>
      <c r="C331" s="1479" t="s">
        <v>772</v>
      </c>
      <c r="D331" s="1458" t="s">
        <v>794</v>
      </c>
      <c r="E331" s="1480"/>
      <c r="F331" s="1481" t="s">
        <v>27</v>
      </c>
      <c r="G331" s="1482" t="s">
        <v>2459</v>
      </c>
      <c r="H331" s="1483"/>
      <c r="I331" s="1484"/>
      <c r="J331" s="1485"/>
      <c r="K331" s="802">
        <v>1</v>
      </c>
      <c r="L331" s="788">
        <v>0</v>
      </c>
      <c r="M331" s="789">
        <v>1</v>
      </c>
      <c r="N331" s="3436">
        <v>0</v>
      </c>
      <c r="O331" s="790">
        <v>0</v>
      </c>
      <c r="P331" s="791">
        <v>0</v>
      </c>
      <c r="Q331" s="3494">
        <v>0</v>
      </c>
      <c r="R331" s="3488"/>
      <c r="S331" s="189">
        <f t="shared" si="19"/>
        <v>2</v>
      </c>
      <c r="T331" s="189">
        <f t="shared" si="20"/>
        <v>2</v>
      </c>
      <c r="U331" s="1076" t="s">
        <v>1612</v>
      </c>
      <c r="V331" s="190" t="s">
        <v>692</v>
      </c>
      <c r="W331" s="793" t="s">
        <v>1613</v>
      </c>
      <c r="X331" s="793"/>
      <c r="Y331" s="793" t="s">
        <v>1176</v>
      </c>
      <c r="Z331" s="190" t="s">
        <v>692</v>
      </c>
      <c r="AA331" s="793" t="s">
        <v>1213</v>
      </c>
      <c r="AB331" s="793"/>
      <c r="AC331" s="793" t="s">
        <v>1295</v>
      </c>
      <c r="AD331" s="793"/>
      <c r="AE331" s="190" t="s">
        <v>692</v>
      </c>
      <c r="AF331" s="3429" t="s">
        <v>1228</v>
      </c>
      <c r="AG331" s="794"/>
      <c r="AH331" s="794"/>
      <c r="AI331" s="795"/>
      <c r="AJ331" s="190" t="s">
        <v>693</v>
      </c>
      <c r="AK331" s="796" t="s">
        <v>1239</v>
      </c>
      <c r="AL331" s="190" t="s">
        <v>692</v>
      </c>
      <c r="AM331" s="96" t="s">
        <v>1786</v>
      </c>
      <c r="AN331" s="190" t="s">
        <v>692</v>
      </c>
      <c r="AO331" s="159" t="s">
        <v>1786</v>
      </c>
      <c r="AP331" s="190" t="s">
        <v>692</v>
      </c>
      <c r="AQ331" s="3378"/>
      <c r="AR331" s="190" t="s">
        <v>693</v>
      </c>
      <c r="AS331" s="1486"/>
      <c r="AT331" s="1487"/>
      <c r="AU331" s="1477" t="s">
        <v>2379</v>
      </c>
      <c r="AV331" s="1488"/>
      <c r="AW331" s="1488">
        <v>233760</v>
      </c>
      <c r="AX331" s="1488" t="s">
        <v>286</v>
      </c>
      <c r="AY331" s="1489" t="s">
        <v>2460</v>
      </c>
      <c r="AZ331" s="1490"/>
      <c r="BA331" s="1491"/>
      <c r="BB331" s="1492"/>
      <c r="BC331" s="1493"/>
      <c r="BD331" s="1493"/>
      <c r="BE331" s="1493"/>
      <c r="BF331" s="1493"/>
      <c r="BG331" s="1493"/>
      <c r="BH331" s="1493"/>
      <c r="BI331" s="1493"/>
      <c r="BJ331" s="1493"/>
      <c r="BK331" s="1489"/>
      <c r="BL331" s="1516" t="s">
        <v>1239</v>
      </c>
      <c r="BM331" s="1493" t="s">
        <v>1630</v>
      </c>
      <c r="BN331" s="1493" t="s">
        <v>1244</v>
      </c>
      <c r="BO331" s="3583" t="s">
        <v>2120</v>
      </c>
    </row>
    <row r="332" spans="1:67" s="9" customFormat="1" ht="12" customHeight="1" x14ac:dyDescent="0.3">
      <c r="A332" s="1477">
        <v>325</v>
      </c>
      <c r="B332" s="1478" t="s">
        <v>762</v>
      </c>
      <c r="C332" s="1479" t="s">
        <v>772</v>
      </c>
      <c r="D332" s="1458" t="s">
        <v>794</v>
      </c>
      <c r="E332" s="1480"/>
      <c r="F332" s="1481" t="s">
        <v>27</v>
      </c>
      <c r="G332" s="1482" t="s">
        <v>2461</v>
      </c>
      <c r="H332" s="1483"/>
      <c r="I332" s="1484"/>
      <c r="J332" s="1485"/>
      <c r="K332" s="787">
        <v>1</v>
      </c>
      <c r="L332" s="788">
        <v>0</v>
      </c>
      <c r="M332" s="789">
        <v>1</v>
      </c>
      <c r="N332" s="3437">
        <v>0</v>
      </c>
      <c r="O332" s="790">
        <v>0</v>
      </c>
      <c r="P332" s="791">
        <v>0</v>
      </c>
      <c r="Q332" s="3494">
        <v>0</v>
      </c>
      <c r="R332" s="3488"/>
      <c r="S332" s="189">
        <f t="shared" si="19"/>
        <v>2</v>
      </c>
      <c r="T332" s="189">
        <f t="shared" si="20"/>
        <v>2</v>
      </c>
      <c r="U332" s="1076" t="s">
        <v>1612</v>
      </c>
      <c r="V332" s="190" t="s">
        <v>692</v>
      </c>
      <c r="W332" s="793" t="s">
        <v>1613</v>
      </c>
      <c r="X332" s="793"/>
      <c r="Y332" s="793" t="s">
        <v>1176</v>
      </c>
      <c r="Z332" s="190" t="s">
        <v>692</v>
      </c>
      <c r="AA332" s="793" t="s">
        <v>1213</v>
      </c>
      <c r="AB332" s="793"/>
      <c r="AC332" s="793" t="s">
        <v>1295</v>
      </c>
      <c r="AD332" s="793"/>
      <c r="AE332" s="190" t="s">
        <v>692</v>
      </c>
      <c r="AF332" s="3429" t="s">
        <v>1228</v>
      </c>
      <c r="AG332" s="794"/>
      <c r="AH332" s="794"/>
      <c r="AI332" s="795"/>
      <c r="AJ332" s="190" t="s">
        <v>693</v>
      </c>
      <c r="AK332" s="796" t="s">
        <v>1239</v>
      </c>
      <c r="AL332" s="190" t="s">
        <v>692</v>
      </c>
      <c r="AM332" s="96" t="s">
        <v>1786</v>
      </c>
      <c r="AN332" s="190" t="s">
        <v>692</v>
      </c>
      <c r="AO332" s="159" t="s">
        <v>1786</v>
      </c>
      <c r="AP332" s="190" t="s">
        <v>692</v>
      </c>
      <c r="AQ332" s="3378"/>
      <c r="AR332" s="190" t="s">
        <v>693</v>
      </c>
      <c r="AS332" s="1486"/>
      <c r="AT332" s="1487"/>
      <c r="AU332" s="1477" t="s">
        <v>2379</v>
      </c>
      <c r="AV332" s="1488"/>
      <c r="AW332" s="1488">
        <v>232836</v>
      </c>
      <c r="AX332" s="1488" t="s">
        <v>287</v>
      </c>
      <c r="AY332" s="1489" t="s">
        <v>2462</v>
      </c>
      <c r="AZ332" s="1490"/>
      <c r="BA332" s="1491"/>
      <c r="BB332" s="1492"/>
      <c r="BC332" s="1493"/>
      <c r="BD332" s="1493"/>
      <c r="BE332" s="1493"/>
      <c r="BF332" s="1493"/>
      <c r="BG332" s="1493"/>
      <c r="BH332" s="1493"/>
      <c r="BI332" s="1493"/>
      <c r="BJ332" s="1493"/>
      <c r="BK332" s="1489"/>
      <c r="BL332" s="1516" t="s">
        <v>1239</v>
      </c>
      <c r="BM332" s="1493" t="s">
        <v>1630</v>
      </c>
      <c r="BN332" s="1493" t="s">
        <v>1244</v>
      </c>
      <c r="BO332" s="3583" t="s">
        <v>2120</v>
      </c>
    </row>
    <row r="333" spans="1:67" s="9" customFormat="1" ht="12" customHeight="1" x14ac:dyDescent="0.3">
      <c r="A333" s="1477">
        <v>326</v>
      </c>
      <c r="B333" s="1478" t="s">
        <v>762</v>
      </c>
      <c r="C333" s="1479" t="s">
        <v>772</v>
      </c>
      <c r="D333" s="1458" t="s">
        <v>794</v>
      </c>
      <c r="E333" s="1480"/>
      <c r="F333" s="1481" t="s">
        <v>27</v>
      </c>
      <c r="G333" s="1482" t="s">
        <v>2463</v>
      </c>
      <c r="H333" s="1483"/>
      <c r="I333" s="1484"/>
      <c r="J333" s="1485"/>
      <c r="K333" s="802">
        <v>1</v>
      </c>
      <c r="L333" s="788">
        <v>0</v>
      </c>
      <c r="M333" s="789">
        <v>1</v>
      </c>
      <c r="N333" s="3436">
        <v>0</v>
      </c>
      <c r="O333" s="790">
        <v>0</v>
      </c>
      <c r="P333" s="791">
        <v>0</v>
      </c>
      <c r="Q333" s="3494">
        <v>0</v>
      </c>
      <c r="R333" s="3488"/>
      <c r="S333" s="189">
        <f t="shared" si="19"/>
        <v>2</v>
      </c>
      <c r="T333" s="189">
        <f t="shared" si="20"/>
        <v>2</v>
      </c>
      <c r="U333" s="1076" t="s">
        <v>1612</v>
      </c>
      <c r="V333" s="190" t="s">
        <v>692</v>
      </c>
      <c r="W333" s="793" t="s">
        <v>1613</v>
      </c>
      <c r="X333" s="793"/>
      <c r="Y333" s="793" t="s">
        <v>1176</v>
      </c>
      <c r="Z333" s="190" t="s">
        <v>692</v>
      </c>
      <c r="AA333" s="793" t="s">
        <v>1213</v>
      </c>
      <c r="AB333" s="793"/>
      <c r="AC333" s="793" t="s">
        <v>1295</v>
      </c>
      <c r="AD333" s="793"/>
      <c r="AE333" s="190" t="s">
        <v>692</v>
      </c>
      <c r="AF333" s="3429" t="s">
        <v>158</v>
      </c>
      <c r="AG333" s="794"/>
      <c r="AH333" s="794"/>
      <c r="AI333" s="795"/>
      <c r="AJ333" s="190" t="s">
        <v>693</v>
      </c>
      <c r="AK333" s="796" t="s">
        <v>1239</v>
      </c>
      <c r="AL333" s="190" t="s">
        <v>692</v>
      </c>
      <c r="AM333" s="96" t="s">
        <v>1786</v>
      </c>
      <c r="AN333" s="190" t="s">
        <v>692</v>
      </c>
      <c r="AO333" s="159" t="s">
        <v>1786</v>
      </c>
      <c r="AP333" s="190" t="s">
        <v>692</v>
      </c>
      <c r="AQ333" s="3378"/>
      <c r="AR333" s="190" t="s">
        <v>693</v>
      </c>
      <c r="AS333" s="1486"/>
      <c r="AT333" s="1487"/>
      <c r="AU333" s="1477"/>
      <c r="AV333" s="1488"/>
      <c r="AW333" s="1488">
        <v>1008579</v>
      </c>
      <c r="AX333" s="1488" t="s">
        <v>288</v>
      </c>
      <c r="AY333" s="1489"/>
      <c r="AZ333" s="1490"/>
      <c r="BA333" s="1491"/>
      <c r="BB333" s="1492"/>
      <c r="BC333" s="1493"/>
      <c r="BD333" s="1493"/>
      <c r="BE333" s="1493"/>
      <c r="BF333" s="1493"/>
      <c r="BG333" s="1493"/>
      <c r="BH333" s="1493"/>
      <c r="BI333" s="1493"/>
      <c r="BJ333" s="1493"/>
      <c r="BK333" s="1489"/>
      <c r="BL333" s="1516" t="s">
        <v>1239</v>
      </c>
      <c r="BM333" s="1493" t="s">
        <v>1630</v>
      </c>
      <c r="BN333" s="1493" t="s">
        <v>1244</v>
      </c>
      <c r="BO333" s="3583" t="s">
        <v>2120</v>
      </c>
    </row>
    <row r="334" spans="1:67" s="9" customFormat="1" ht="12" customHeight="1" x14ac:dyDescent="0.3">
      <c r="A334" s="1477">
        <v>327</v>
      </c>
      <c r="B334" s="1478" t="s">
        <v>762</v>
      </c>
      <c r="C334" s="1479" t="s">
        <v>772</v>
      </c>
      <c r="D334" s="1458" t="s">
        <v>794</v>
      </c>
      <c r="E334" s="1480"/>
      <c r="F334" s="1481" t="s">
        <v>27</v>
      </c>
      <c r="G334" s="1482" t="s">
        <v>2464</v>
      </c>
      <c r="H334" s="1483"/>
      <c r="I334" s="1484"/>
      <c r="J334" s="1485"/>
      <c r="K334" s="787">
        <v>1</v>
      </c>
      <c r="L334" s="788">
        <v>0</v>
      </c>
      <c r="M334" s="789">
        <v>1</v>
      </c>
      <c r="N334" s="3436">
        <v>0</v>
      </c>
      <c r="O334" s="790">
        <v>0</v>
      </c>
      <c r="P334" s="791">
        <v>0</v>
      </c>
      <c r="Q334" s="3494">
        <v>0</v>
      </c>
      <c r="R334" s="3488"/>
      <c r="S334" s="189">
        <f t="shared" si="19"/>
        <v>2</v>
      </c>
      <c r="T334" s="189">
        <f t="shared" si="20"/>
        <v>2</v>
      </c>
      <c r="U334" s="1076" t="s">
        <v>1612</v>
      </c>
      <c r="V334" s="190" t="s">
        <v>692</v>
      </c>
      <c r="W334" s="793" t="s">
        <v>1613</v>
      </c>
      <c r="X334" s="793"/>
      <c r="Y334" s="793" t="s">
        <v>1176</v>
      </c>
      <c r="Z334" s="190" t="s">
        <v>692</v>
      </c>
      <c r="AA334" s="793" t="s">
        <v>1213</v>
      </c>
      <c r="AB334" s="793"/>
      <c r="AC334" s="793" t="s">
        <v>1295</v>
      </c>
      <c r="AD334" s="793"/>
      <c r="AE334" s="190" t="s">
        <v>692</v>
      </c>
      <c r="AF334" s="3429" t="s">
        <v>1228</v>
      </c>
      <c r="AG334" s="794"/>
      <c r="AH334" s="794"/>
      <c r="AI334" s="795"/>
      <c r="AJ334" s="190" t="s">
        <v>693</v>
      </c>
      <c r="AK334" s="796" t="s">
        <v>1239</v>
      </c>
      <c r="AL334" s="190" t="s">
        <v>692</v>
      </c>
      <c r="AM334" s="96" t="s">
        <v>1786</v>
      </c>
      <c r="AN334" s="190" t="s">
        <v>692</v>
      </c>
      <c r="AO334" s="159" t="s">
        <v>1786</v>
      </c>
      <c r="AP334" s="190" t="s">
        <v>692</v>
      </c>
      <c r="AQ334" s="3378"/>
      <c r="AR334" s="190" t="s">
        <v>693</v>
      </c>
      <c r="AS334" s="1486"/>
      <c r="AT334" s="1487"/>
      <c r="AU334" s="1477" t="s">
        <v>2379</v>
      </c>
      <c r="AV334" s="1488"/>
      <c r="AW334" s="1488">
        <v>232602</v>
      </c>
      <c r="AX334" s="1488" t="s">
        <v>289</v>
      </c>
      <c r="AY334" s="1489"/>
      <c r="AZ334" s="1490"/>
      <c r="BA334" s="1491"/>
      <c r="BB334" s="1492"/>
      <c r="BC334" s="1493"/>
      <c r="BD334" s="1493"/>
      <c r="BE334" s="1493"/>
      <c r="BF334" s="1493"/>
      <c r="BG334" s="1493"/>
      <c r="BH334" s="1493"/>
      <c r="BI334" s="1493"/>
      <c r="BJ334" s="1493"/>
      <c r="BK334" s="1489"/>
      <c r="BL334" s="1516" t="s">
        <v>1239</v>
      </c>
      <c r="BM334" s="1493" t="s">
        <v>1630</v>
      </c>
      <c r="BN334" s="1493" t="s">
        <v>1244</v>
      </c>
      <c r="BO334" s="3583" t="s">
        <v>2120</v>
      </c>
    </row>
    <row r="335" spans="1:67" s="9" customFormat="1" ht="12" customHeight="1" x14ac:dyDescent="0.3">
      <c r="A335" s="1477">
        <v>328</v>
      </c>
      <c r="B335" s="1478" t="s">
        <v>762</v>
      </c>
      <c r="C335" s="1479" t="s">
        <v>772</v>
      </c>
      <c r="D335" s="1458" t="s">
        <v>794</v>
      </c>
      <c r="E335" s="1480"/>
      <c r="F335" s="1481" t="s">
        <v>27</v>
      </c>
      <c r="G335" s="1482" t="s">
        <v>2465</v>
      </c>
      <c r="H335" s="1483"/>
      <c r="I335" s="1484"/>
      <c r="J335" s="1485"/>
      <c r="K335" s="802">
        <v>1</v>
      </c>
      <c r="L335" s="788">
        <v>0</v>
      </c>
      <c r="M335" s="789">
        <v>1</v>
      </c>
      <c r="N335" s="3436">
        <v>0</v>
      </c>
      <c r="O335" s="790">
        <v>0</v>
      </c>
      <c r="P335" s="791">
        <v>0</v>
      </c>
      <c r="Q335" s="3494">
        <v>0</v>
      </c>
      <c r="R335" s="3488"/>
      <c r="S335" s="189">
        <f t="shared" si="19"/>
        <v>2</v>
      </c>
      <c r="T335" s="189">
        <f t="shared" si="20"/>
        <v>2</v>
      </c>
      <c r="U335" s="1076" t="s">
        <v>1612</v>
      </c>
      <c r="V335" s="190" t="s">
        <v>692</v>
      </c>
      <c r="W335" s="793" t="s">
        <v>1613</v>
      </c>
      <c r="X335" s="793"/>
      <c r="Y335" s="793" t="s">
        <v>1176</v>
      </c>
      <c r="Z335" s="190" t="s">
        <v>692</v>
      </c>
      <c r="AA335" s="793" t="s">
        <v>1213</v>
      </c>
      <c r="AB335" s="793"/>
      <c r="AC335" s="793" t="s">
        <v>1295</v>
      </c>
      <c r="AD335" s="793"/>
      <c r="AE335" s="190" t="s">
        <v>692</v>
      </c>
      <c r="AF335" s="3429" t="s">
        <v>158</v>
      </c>
      <c r="AG335" s="794"/>
      <c r="AH335" s="794"/>
      <c r="AI335" s="795"/>
      <c r="AJ335" s="190" t="s">
        <v>693</v>
      </c>
      <c r="AK335" s="796" t="s">
        <v>1239</v>
      </c>
      <c r="AL335" s="190" t="s">
        <v>692</v>
      </c>
      <c r="AM335" s="96" t="s">
        <v>1786</v>
      </c>
      <c r="AN335" s="190" t="s">
        <v>692</v>
      </c>
      <c r="AO335" s="159" t="s">
        <v>1786</v>
      </c>
      <c r="AP335" s="190" t="s">
        <v>692</v>
      </c>
      <c r="AQ335" s="3378"/>
      <c r="AR335" s="190" t="s">
        <v>693</v>
      </c>
      <c r="AS335" s="1486"/>
      <c r="AT335" s="1487"/>
      <c r="AU335" s="1477" t="s">
        <v>2379</v>
      </c>
      <c r="AV335" s="1488"/>
      <c r="AW335" s="1488">
        <v>1008450</v>
      </c>
      <c r="AX335" s="1488" t="s">
        <v>290</v>
      </c>
      <c r="AY335" s="1489"/>
      <c r="AZ335" s="1490"/>
      <c r="BA335" s="1491"/>
      <c r="BB335" s="1492"/>
      <c r="BC335" s="1493"/>
      <c r="BD335" s="1493"/>
      <c r="BE335" s="1493"/>
      <c r="BF335" s="1493"/>
      <c r="BG335" s="1493"/>
      <c r="BH335" s="1493"/>
      <c r="BI335" s="1493"/>
      <c r="BJ335" s="1493"/>
      <c r="BK335" s="1489"/>
      <c r="BL335" s="1516" t="s">
        <v>1239</v>
      </c>
      <c r="BM335" s="1493" t="s">
        <v>1630</v>
      </c>
      <c r="BN335" s="1493" t="s">
        <v>1244</v>
      </c>
      <c r="BO335" s="3583" t="s">
        <v>2120</v>
      </c>
    </row>
    <row r="336" spans="1:67" s="9" customFormat="1" ht="12" customHeight="1" x14ac:dyDescent="0.3">
      <c r="A336" s="1477">
        <v>329</v>
      </c>
      <c r="B336" s="1478" t="s">
        <v>762</v>
      </c>
      <c r="C336" s="1479" t="s">
        <v>772</v>
      </c>
      <c r="D336" s="1458" t="s">
        <v>794</v>
      </c>
      <c r="E336" s="1480"/>
      <c r="F336" s="1481" t="s">
        <v>27</v>
      </c>
      <c r="G336" s="1482" t="s">
        <v>2466</v>
      </c>
      <c r="H336" s="1483"/>
      <c r="I336" s="1484"/>
      <c r="J336" s="1485"/>
      <c r="K336" s="787">
        <v>1</v>
      </c>
      <c r="L336" s="788">
        <v>0</v>
      </c>
      <c r="M336" s="789">
        <v>1</v>
      </c>
      <c r="N336" s="3437">
        <v>0</v>
      </c>
      <c r="O336" s="790">
        <v>0</v>
      </c>
      <c r="P336" s="791">
        <v>0</v>
      </c>
      <c r="Q336" s="3494">
        <v>0</v>
      </c>
      <c r="R336" s="3488"/>
      <c r="S336" s="189">
        <f t="shared" si="19"/>
        <v>2</v>
      </c>
      <c r="T336" s="189">
        <f t="shared" si="20"/>
        <v>2</v>
      </c>
      <c r="U336" s="1076" t="s">
        <v>1612</v>
      </c>
      <c r="V336" s="190" t="s">
        <v>692</v>
      </c>
      <c r="W336" s="793" t="s">
        <v>1613</v>
      </c>
      <c r="X336" s="793"/>
      <c r="Y336" s="793" t="s">
        <v>1176</v>
      </c>
      <c r="Z336" s="190" t="s">
        <v>692</v>
      </c>
      <c r="AA336" s="793" t="s">
        <v>1213</v>
      </c>
      <c r="AB336" s="793"/>
      <c r="AC336" s="793" t="s">
        <v>1295</v>
      </c>
      <c r="AD336" s="793"/>
      <c r="AE336" s="190" t="s">
        <v>692</v>
      </c>
      <c r="AF336" s="3429" t="s">
        <v>1228</v>
      </c>
      <c r="AG336" s="794"/>
      <c r="AH336" s="794"/>
      <c r="AI336" s="795"/>
      <c r="AJ336" s="190" t="s">
        <v>693</v>
      </c>
      <c r="AK336" s="796" t="s">
        <v>1239</v>
      </c>
      <c r="AL336" s="190" t="s">
        <v>692</v>
      </c>
      <c r="AM336" s="96" t="s">
        <v>1786</v>
      </c>
      <c r="AN336" s="190" t="s">
        <v>692</v>
      </c>
      <c r="AO336" s="159" t="s">
        <v>1786</v>
      </c>
      <c r="AP336" s="190" t="s">
        <v>692</v>
      </c>
      <c r="AQ336" s="3378"/>
      <c r="AR336" s="190" t="s">
        <v>693</v>
      </c>
      <c r="AS336" s="1486"/>
      <c r="AT336" s="1487"/>
      <c r="AU336" s="1477" t="s">
        <v>2379</v>
      </c>
      <c r="AV336" s="1488"/>
      <c r="AW336" s="1488">
        <v>232603</v>
      </c>
      <c r="AX336" s="1488" t="s">
        <v>291</v>
      </c>
      <c r="AY336" s="1489"/>
      <c r="AZ336" s="1490"/>
      <c r="BA336" s="1491"/>
      <c r="BB336" s="1492"/>
      <c r="BC336" s="1493"/>
      <c r="BD336" s="1493"/>
      <c r="BE336" s="1493"/>
      <c r="BF336" s="1493"/>
      <c r="BG336" s="1493"/>
      <c r="BH336" s="1493"/>
      <c r="BI336" s="1493"/>
      <c r="BJ336" s="1493"/>
      <c r="BK336" s="1489"/>
      <c r="BL336" s="1516" t="s">
        <v>1239</v>
      </c>
      <c r="BM336" s="1493" t="s">
        <v>1630</v>
      </c>
      <c r="BN336" s="1493" t="s">
        <v>1244</v>
      </c>
      <c r="BO336" s="3583" t="s">
        <v>2120</v>
      </c>
    </row>
    <row r="337" spans="1:67" s="9" customFormat="1" ht="12" customHeight="1" x14ac:dyDescent="0.3">
      <c r="A337" s="1477">
        <v>330</v>
      </c>
      <c r="B337" s="1478" t="s">
        <v>762</v>
      </c>
      <c r="C337" s="1479" t="s">
        <v>772</v>
      </c>
      <c r="D337" s="1458" t="s">
        <v>796</v>
      </c>
      <c r="E337" s="1480"/>
      <c r="F337" s="1481" t="s">
        <v>3</v>
      </c>
      <c r="G337" s="1482" t="s">
        <v>2467</v>
      </c>
      <c r="H337" s="1483"/>
      <c r="I337" s="1484"/>
      <c r="J337" s="1485"/>
      <c r="K337" s="802">
        <v>4</v>
      </c>
      <c r="L337" s="788">
        <v>0</v>
      </c>
      <c r="M337" s="789">
        <v>2</v>
      </c>
      <c r="N337" s="3436">
        <v>0</v>
      </c>
      <c r="O337" s="790">
        <v>0</v>
      </c>
      <c r="P337" s="791">
        <v>0</v>
      </c>
      <c r="Q337" s="3494">
        <v>0</v>
      </c>
      <c r="R337" s="3488"/>
      <c r="S337" s="189">
        <f t="shared" si="19"/>
        <v>6</v>
      </c>
      <c r="T337" s="189">
        <f t="shared" si="20"/>
        <v>6</v>
      </c>
      <c r="U337" s="1076" t="s">
        <v>2446</v>
      </c>
      <c r="V337" s="190" t="s">
        <v>692</v>
      </c>
      <c r="W337" s="793" t="s">
        <v>2394</v>
      </c>
      <c r="X337" s="793" t="s">
        <v>210</v>
      </c>
      <c r="Y337" s="793" t="s">
        <v>1175</v>
      </c>
      <c r="Z337" s="190" t="s">
        <v>692</v>
      </c>
      <c r="AA337" s="793" t="s">
        <v>2290</v>
      </c>
      <c r="AB337" s="793" t="s">
        <v>2443</v>
      </c>
      <c r="AC337" s="793" t="s">
        <v>2468</v>
      </c>
      <c r="AD337" s="793"/>
      <c r="AE337" s="190" t="s">
        <v>692</v>
      </c>
      <c r="AF337" s="3429" t="s">
        <v>158</v>
      </c>
      <c r="AG337" s="794"/>
      <c r="AH337" s="794"/>
      <c r="AI337" s="795"/>
      <c r="AJ337" s="190" t="s">
        <v>693</v>
      </c>
      <c r="AK337" s="796" t="s">
        <v>1239</v>
      </c>
      <c r="AL337" s="190" t="s">
        <v>692</v>
      </c>
      <c r="AM337" s="96" t="s">
        <v>1786</v>
      </c>
      <c r="AN337" s="190" t="s">
        <v>692</v>
      </c>
      <c r="AO337" s="159" t="s">
        <v>1786</v>
      </c>
      <c r="AP337" s="190" t="s">
        <v>692</v>
      </c>
      <c r="AQ337" s="3378"/>
      <c r="AR337" s="190" t="s">
        <v>693</v>
      </c>
      <c r="AS337" s="1486"/>
      <c r="AT337" s="1487"/>
      <c r="AU337" s="1477"/>
      <c r="AV337" s="1488"/>
      <c r="AW337" s="1488">
        <v>1008451</v>
      </c>
      <c r="AX337" s="1488" t="s">
        <v>292</v>
      </c>
      <c r="AY337" s="1489"/>
      <c r="AZ337" s="1490" t="s">
        <v>273</v>
      </c>
      <c r="BA337" s="1491" t="s">
        <v>274</v>
      </c>
      <c r="BB337" s="1492"/>
      <c r="BC337" s="1493"/>
      <c r="BD337" s="1493"/>
      <c r="BE337" s="1493"/>
      <c r="BF337" s="1493"/>
      <c r="BG337" s="1493"/>
      <c r="BH337" s="1493"/>
      <c r="BI337" s="1493"/>
      <c r="BJ337" s="1493"/>
      <c r="BK337" s="1489"/>
      <c r="BL337" s="1516" t="s">
        <v>1240</v>
      </c>
      <c r="BM337" s="1493" t="s">
        <v>1630</v>
      </c>
      <c r="BN337" s="1493" t="s">
        <v>692</v>
      </c>
      <c r="BO337" s="3583"/>
    </row>
    <row r="338" spans="1:67" s="9" customFormat="1" ht="12" customHeight="1" x14ac:dyDescent="0.3">
      <c r="A338" s="1477">
        <v>331</v>
      </c>
      <c r="B338" s="1478" t="s">
        <v>762</v>
      </c>
      <c r="C338" s="1479" t="s">
        <v>772</v>
      </c>
      <c r="D338" s="1458" t="s">
        <v>795</v>
      </c>
      <c r="E338" s="1480"/>
      <c r="F338" s="1481" t="s">
        <v>27</v>
      </c>
      <c r="G338" s="1482" t="s">
        <v>2469</v>
      </c>
      <c r="H338" s="1483"/>
      <c r="I338" s="1484"/>
      <c r="J338" s="1485"/>
      <c r="K338" s="787">
        <v>2</v>
      </c>
      <c r="L338" s="788">
        <v>0</v>
      </c>
      <c r="M338" s="789">
        <v>1</v>
      </c>
      <c r="N338" s="3436">
        <v>0</v>
      </c>
      <c r="O338" s="790">
        <v>0</v>
      </c>
      <c r="P338" s="791">
        <v>0</v>
      </c>
      <c r="Q338" s="3494">
        <v>0</v>
      </c>
      <c r="R338" s="3488"/>
      <c r="S338" s="189">
        <f t="shared" si="19"/>
        <v>3</v>
      </c>
      <c r="T338" s="189">
        <f t="shared" si="20"/>
        <v>3</v>
      </c>
      <c r="U338" s="1076" t="s">
        <v>2446</v>
      </c>
      <c r="V338" s="190" t="s">
        <v>692</v>
      </c>
      <c r="W338" s="793" t="s">
        <v>2394</v>
      </c>
      <c r="X338" s="793" t="s">
        <v>210</v>
      </c>
      <c r="Y338" s="793" t="s">
        <v>1175</v>
      </c>
      <c r="Z338" s="190" t="s">
        <v>692</v>
      </c>
      <c r="AA338" s="793" t="s">
        <v>2290</v>
      </c>
      <c r="AB338" s="793" t="s">
        <v>2443</v>
      </c>
      <c r="AC338" s="793" t="s">
        <v>2468</v>
      </c>
      <c r="AD338" s="793"/>
      <c r="AE338" s="190" t="s">
        <v>692</v>
      </c>
      <c r="AF338" s="3429" t="s">
        <v>158</v>
      </c>
      <c r="AG338" s="794"/>
      <c r="AH338" s="794"/>
      <c r="AI338" s="795"/>
      <c r="AJ338" s="190" t="s">
        <v>693</v>
      </c>
      <c r="AK338" s="796" t="s">
        <v>1239</v>
      </c>
      <c r="AL338" s="190" t="s">
        <v>692</v>
      </c>
      <c r="AM338" s="96" t="s">
        <v>1786</v>
      </c>
      <c r="AN338" s="190" t="s">
        <v>692</v>
      </c>
      <c r="AO338" s="159" t="s">
        <v>1786</v>
      </c>
      <c r="AP338" s="190" t="s">
        <v>692</v>
      </c>
      <c r="AQ338" s="3378"/>
      <c r="AR338" s="190" t="s">
        <v>693</v>
      </c>
      <c r="AS338" s="1486"/>
      <c r="AT338" s="1487"/>
      <c r="AU338" s="1477"/>
      <c r="AV338" s="1488"/>
      <c r="AW338" s="1488">
        <v>1008451</v>
      </c>
      <c r="AX338" s="1488" t="s">
        <v>292</v>
      </c>
      <c r="AY338" s="1489"/>
      <c r="AZ338" s="1490" t="s">
        <v>273</v>
      </c>
      <c r="BA338" s="1491" t="s">
        <v>274</v>
      </c>
      <c r="BB338" s="1492"/>
      <c r="BC338" s="1493"/>
      <c r="BD338" s="1493"/>
      <c r="BE338" s="1493"/>
      <c r="BF338" s="1493"/>
      <c r="BG338" s="1493"/>
      <c r="BH338" s="1493"/>
      <c r="BI338" s="1493"/>
      <c r="BJ338" s="1493"/>
      <c r="BK338" s="1489"/>
      <c r="BL338" s="1516" t="s">
        <v>1239</v>
      </c>
      <c r="BM338" s="1493" t="s">
        <v>1630</v>
      </c>
      <c r="BN338" s="1493" t="s">
        <v>692</v>
      </c>
      <c r="BO338" s="3583"/>
    </row>
    <row r="339" spans="1:67" s="9" customFormat="1" ht="12" customHeight="1" x14ac:dyDescent="0.3">
      <c r="A339" s="1477">
        <v>332</v>
      </c>
      <c r="B339" s="1478" t="s">
        <v>762</v>
      </c>
      <c r="C339" s="1461" t="s">
        <v>772</v>
      </c>
      <c r="D339" s="1458" t="s">
        <v>794</v>
      </c>
      <c r="E339" s="1462"/>
      <c r="F339" s="1463" t="s">
        <v>27</v>
      </c>
      <c r="G339" s="1476" t="s">
        <v>2470</v>
      </c>
      <c r="H339" s="1483"/>
      <c r="I339" s="1466"/>
      <c r="J339" s="1485"/>
      <c r="K339" s="802">
        <v>1</v>
      </c>
      <c r="L339" s="788">
        <v>0</v>
      </c>
      <c r="M339" s="789">
        <v>1</v>
      </c>
      <c r="N339" s="3436">
        <v>0</v>
      </c>
      <c r="O339" s="790">
        <v>0</v>
      </c>
      <c r="P339" s="791">
        <v>0</v>
      </c>
      <c r="Q339" s="3494">
        <v>0</v>
      </c>
      <c r="R339" s="3488"/>
      <c r="S339" s="189">
        <f t="shared" si="19"/>
        <v>2</v>
      </c>
      <c r="T339" s="189">
        <f t="shared" si="20"/>
        <v>2</v>
      </c>
      <c r="U339" s="1076" t="s">
        <v>1612</v>
      </c>
      <c r="V339" s="190" t="s">
        <v>692</v>
      </c>
      <c r="W339" s="793" t="s">
        <v>1613</v>
      </c>
      <c r="X339" s="793"/>
      <c r="Y339" s="793" t="s">
        <v>1176</v>
      </c>
      <c r="Z339" s="190" t="s">
        <v>692</v>
      </c>
      <c r="AA339" s="793" t="s">
        <v>1213</v>
      </c>
      <c r="AB339" s="793"/>
      <c r="AC339" s="793" t="s">
        <v>1295</v>
      </c>
      <c r="AD339" s="793"/>
      <c r="AE339" s="190" t="s">
        <v>692</v>
      </c>
      <c r="AF339" s="3429" t="s">
        <v>158</v>
      </c>
      <c r="AG339" s="794"/>
      <c r="AH339" s="794"/>
      <c r="AI339" s="795"/>
      <c r="AJ339" s="190" t="s">
        <v>693</v>
      </c>
      <c r="AK339" s="796" t="s">
        <v>1239</v>
      </c>
      <c r="AL339" s="190" t="s">
        <v>692</v>
      </c>
      <c r="AM339" s="96" t="s">
        <v>1786</v>
      </c>
      <c r="AN339" s="190" t="s">
        <v>692</v>
      </c>
      <c r="AO339" s="159" t="s">
        <v>1786</v>
      </c>
      <c r="AP339" s="190" t="s">
        <v>692</v>
      </c>
      <c r="AQ339" s="3378"/>
      <c r="AR339" s="190" t="s">
        <v>693</v>
      </c>
      <c r="AS339" s="1486"/>
      <c r="AT339" s="1469"/>
      <c r="AU339" s="1459"/>
      <c r="AV339" s="1488"/>
      <c r="AW339" s="1488">
        <v>1008451</v>
      </c>
      <c r="AX339" s="1488" t="s">
        <v>292</v>
      </c>
      <c r="AY339" s="1471"/>
      <c r="AZ339" s="1472" t="s">
        <v>273</v>
      </c>
      <c r="BA339" s="1491" t="s">
        <v>274</v>
      </c>
      <c r="BB339" s="1474"/>
      <c r="BC339" s="1475"/>
      <c r="BD339" s="1475"/>
      <c r="BE339" s="1475"/>
      <c r="BF339" s="1475"/>
      <c r="BG339" s="1475"/>
      <c r="BH339" s="1475"/>
      <c r="BI339" s="1475"/>
      <c r="BJ339" s="1475"/>
      <c r="BK339" s="1471"/>
      <c r="BL339" s="1516" t="s">
        <v>1239</v>
      </c>
      <c r="BM339" s="1475" t="s">
        <v>1630</v>
      </c>
      <c r="BN339" s="1475" t="s">
        <v>692</v>
      </c>
      <c r="BO339" s="3582"/>
    </row>
    <row r="340" spans="1:67" s="9" customFormat="1" ht="12" customHeight="1" x14ac:dyDescent="0.3">
      <c r="A340" s="1477">
        <v>333</v>
      </c>
      <c r="B340" s="1478" t="s">
        <v>762</v>
      </c>
      <c r="C340" s="1479" t="s">
        <v>772</v>
      </c>
      <c r="D340" s="1458" t="s">
        <v>796</v>
      </c>
      <c r="E340" s="1480"/>
      <c r="F340" s="1481" t="s">
        <v>3</v>
      </c>
      <c r="G340" s="1482" t="s">
        <v>2471</v>
      </c>
      <c r="H340" s="1483"/>
      <c r="I340" s="1484"/>
      <c r="J340" s="1485"/>
      <c r="K340" s="787">
        <v>4</v>
      </c>
      <c r="L340" s="788">
        <v>2</v>
      </c>
      <c r="M340" s="789">
        <v>2</v>
      </c>
      <c r="N340" s="3437">
        <v>0</v>
      </c>
      <c r="O340" s="790">
        <v>0</v>
      </c>
      <c r="P340" s="791">
        <v>0</v>
      </c>
      <c r="Q340" s="3494">
        <v>0</v>
      </c>
      <c r="R340" s="3488"/>
      <c r="S340" s="189">
        <f t="shared" si="19"/>
        <v>8</v>
      </c>
      <c r="T340" s="189">
        <f t="shared" si="20"/>
        <v>8</v>
      </c>
      <c r="U340" s="1076" t="s">
        <v>2446</v>
      </c>
      <c r="V340" s="190" t="s">
        <v>692</v>
      </c>
      <c r="W340" s="793" t="s">
        <v>2472</v>
      </c>
      <c r="X340" s="793" t="s">
        <v>210</v>
      </c>
      <c r="Y340" s="793" t="s">
        <v>2256</v>
      </c>
      <c r="Z340" s="190" t="s">
        <v>692</v>
      </c>
      <c r="AA340" s="793" t="s">
        <v>2290</v>
      </c>
      <c r="AB340" s="793" t="s">
        <v>2443</v>
      </c>
      <c r="AC340" s="793" t="s">
        <v>2468</v>
      </c>
      <c r="AD340" s="793"/>
      <c r="AE340" s="190" t="s">
        <v>692</v>
      </c>
      <c r="AF340" s="3429" t="s">
        <v>1228</v>
      </c>
      <c r="AG340" s="794"/>
      <c r="AH340" s="794"/>
      <c r="AI340" s="795"/>
      <c r="AJ340" s="190" t="s">
        <v>693</v>
      </c>
      <c r="AK340" s="796" t="s">
        <v>1239</v>
      </c>
      <c r="AL340" s="190" t="s">
        <v>692</v>
      </c>
      <c r="AM340" s="96" t="s">
        <v>1786</v>
      </c>
      <c r="AN340" s="190" t="s">
        <v>692</v>
      </c>
      <c r="AO340" s="159" t="s">
        <v>1786</v>
      </c>
      <c r="AP340" s="190" t="s">
        <v>692</v>
      </c>
      <c r="AQ340" s="3378"/>
      <c r="AR340" s="190" t="s">
        <v>693</v>
      </c>
      <c r="AS340" s="1486"/>
      <c r="AT340" s="1487"/>
      <c r="AU340" s="1477"/>
      <c r="AV340" s="1488" t="s">
        <v>44</v>
      </c>
      <c r="AW340" s="1488">
        <v>232612</v>
      </c>
      <c r="AX340" s="1488" t="s">
        <v>293</v>
      </c>
      <c r="AY340" s="1489"/>
      <c r="AZ340" s="1490" t="s">
        <v>239</v>
      </c>
      <c r="BA340" s="1491" t="s">
        <v>268</v>
      </c>
      <c r="BB340" s="1492"/>
      <c r="BC340" s="1493"/>
      <c r="BD340" s="1493"/>
      <c r="BE340" s="1493"/>
      <c r="BF340" s="1493"/>
      <c r="BG340" s="1493"/>
      <c r="BH340" s="1493" t="s">
        <v>3</v>
      </c>
      <c r="BI340" s="1493" t="s">
        <v>3</v>
      </c>
      <c r="BJ340" s="1493"/>
      <c r="BK340" s="1489"/>
      <c r="BL340" s="1516" t="s">
        <v>1240</v>
      </c>
      <c r="BM340" s="1493" t="s">
        <v>1630</v>
      </c>
      <c r="BN340" s="1493" t="s">
        <v>692</v>
      </c>
      <c r="BO340" s="3583"/>
    </row>
    <row r="341" spans="1:67" s="9" customFormat="1" ht="12" customHeight="1" x14ac:dyDescent="0.3">
      <c r="A341" s="1477">
        <v>334</v>
      </c>
      <c r="B341" s="1478" t="s">
        <v>762</v>
      </c>
      <c r="C341" s="1479" t="s">
        <v>772</v>
      </c>
      <c r="D341" s="1458" t="s">
        <v>795</v>
      </c>
      <c r="E341" s="1480"/>
      <c r="F341" s="1481" t="s">
        <v>3</v>
      </c>
      <c r="G341" s="1482" t="s">
        <v>1018</v>
      </c>
      <c r="H341" s="1483"/>
      <c r="I341" s="1484"/>
      <c r="J341" s="1485"/>
      <c r="K341" s="802">
        <v>2</v>
      </c>
      <c r="L341" s="788">
        <v>2</v>
      </c>
      <c r="M341" s="789">
        <v>1</v>
      </c>
      <c r="N341" s="3436">
        <v>0</v>
      </c>
      <c r="O341" s="790">
        <v>0</v>
      </c>
      <c r="P341" s="791">
        <v>0</v>
      </c>
      <c r="Q341" s="3494">
        <v>0</v>
      </c>
      <c r="R341" s="3488"/>
      <c r="S341" s="189">
        <f t="shared" si="19"/>
        <v>5</v>
      </c>
      <c r="T341" s="189">
        <f t="shared" si="20"/>
        <v>5</v>
      </c>
      <c r="U341" s="1076" t="s">
        <v>2446</v>
      </c>
      <c r="V341" s="190" t="s">
        <v>692</v>
      </c>
      <c r="W341" s="793" t="s">
        <v>2472</v>
      </c>
      <c r="X341" s="793" t="s">
        <v>210</v>
      </c>
      <c r="Y341" s="793" t="s">
        <v>2256</v>
      </c>
      <c r="Z341" s="190" t="s">
        <v>692</v>
      </c>
      <c r="AA341" s="793" t="s">
        <v>2290</v>
      </c>
      <c r="AB341" s="793" t="s">
        <v>2443</v>
      </c>
      <c r="AC341" s="793" t="s">
        <v>2468</v>
      </c>
      <c r="AD341" s="793"/>
      <c r="AE341" s="190" t="s">
        <v>692</v>
      </c>
      <c r="AF341" s="3429" t="s">
        <v>1228</v>
      </c>
      <c r="AG341" s="794"/>
      <c r="AH341" s="794"/>
      <c r="AI341" s="795"/>
      <c r="AJ341" s="190" t="s">
        <v>693</v>
      </c>
      <c r="AK341" s="796" t="s">
        <v>1239</v>
      </c>
      <c r="AL341" s="190" t="s">
        <v>692</v>
      </c>
      <c r="AM341" s="96" t="s">
        <v>1786</v>
      </c>
      <c r="AN341" s="190" t="s">
        <v>692</v>
      </c>
      <c r="AO341" s="159" t="s">
        <v>1786</v>
      </c>
      <c r="AP341" s="190" t="s">
        <v>692</v>
      </c>
      <c r="AQ341" s="3378"/>
      <c r="AR341" s="190" t="s">
        <v>693</v>
      </c>
      <c r="AS341" s="1486"/>
      <c r="AT341" s="1487"/>
      <c r="AU341" s="1477"/>
      <c r="AV341" s="1488" t="s">
        <v>44</v>
      </c>
      <c r="AW341" s="1488">
        <v>232612</v>
      </c>
      <c r="AX341" s="1488" t="s">
        <v>293</v>
      </c>
      <c r="AY341" s="1489"/>
      <c r="AZ341" s="1490" t="s">
        <v>239</v>
      </c>
      <c r="BA341" s="1491" t="s">
        <v>268</v>
      </c>
      <c r="BB341" s="1492"/>
      <c r="BC341" s="1493"/>
      <c r="BD341" s="1493"/>
      <c r="BE341" s="1493"/>
      <c r="BF341" s="1493"/>
      <c r="BG341" s="1493"/>
      <c r="BH341" s="1493" t="s">
        <v>3</v>
      </c>
      <c r="BI341" s="1493" t="s">
        <v>3</v>
      </c>
      <c r="BJ341" s="1493"/>
      <c r="BK341" s="1489"/>
      <c r="BL341" s="1516" t="s">
        <v>1239</v>
      </c>
      <c r="BM341" s="1493" t="s">
        <v>1630</v>
      </c>
      <c r="BN341" s="1493" t="s">
        <v>692</v>
      </c>
      <c r="BO341" s="3583"/>
    </row>
    <row r="342" spans="1:67" s="9" customFormat="1" ht="12" customHeight="1" x14ac:dyDescent="0.3">
      <c r="A342" s="1477">
        <v>335</v>
      </c>
      <c r="B342" s="1478" t="s">
        <v>762</v>
      </c>
      <c r="C342" s="1479" t="s">
        <v>772</v>
      </c>
      <c r="D342" s="1458" t="s">
        <v>794</v>
      </c>
      <c r="E342" s="1480"/>
      <c r="F342" s="1481" t="s">
        <v>27</v>
      </c>
      <c r="G342" s="1482" t="s">
        <v>1017</v>
      </c>
      <c r="H342" s="1483"/>
      <c r="I342" s="1484"/>
      <c r="J342" s="1485"/>
      <c r="K342" s="787">
        <v>1</v>
      </c>
      <c r="L342" s="788">
        <v>0</v>
      </c>
      <c r="M342" s="789">
        <v>1</v>
      </c>
      <c r="N342" s="3436">
        <v>0</v>
      </c>
      <c r="O342" s="790">
        <v>0</v>
      </c>
      <c r="P342" s="791">
        <v>0</v>
      </c>
      <c r="Q342" s="3494">
        <v>0</v>
      </c>
      <c r="R342" s="3488"/>
      <c r="S342" s="189">
        <f t="shared" si="19"/>
        <v>2</v>
      </c>
      <c r="T342" s="189">
        <f t="shared" si="20"/>
        <v>2</v>
      </c>
      <c r="U342" s="1076" t="s">
        <v>1612</v>
      </c>
      <c r="V342" s="190" t="s">
        <v>692</v>
      </c>
      <c r="W342" s="793" t="s">
        <v>1613</v>
      </c>
      <c r="X342" s="793"/>
      <c r="Y342" s="793" t="s">
        <v>1176</v>
      </c>
      <c r="Z342" s="190" t="s">
        <v>692</v>
      </c>
      <c r="AA342" s="793" t="s">
        <v>1213</v>
      </c>
      <c r="AB342" s="793"/>
      <c r="AC342" s="793" t="s">
        <v>1295</v>
      </c>
      <c r="AD342" s="793"/>
      <c r="AE342" s="190" t="s">
        <v>692</v>
      </c>
      <c r="AF342" s="3429" t="s">
        <v>1228</v>
      </c>
      <c r="AG342" s="794"/>
      <c r="AH342" s="794"/>
      <c r="AI342" s="795"/>
      <c r="AJ342" s="190" t="s">
        <v>693</v>
      </c>
      <c r="AK342" s="796" t="s">
        <v>1239</v>
      </c>
      <c r="AL342" s="190" t="s">
        <v>692</v>
      </c>
      <c r="AM342" s="96" t="s">
        <v>1786</v>
      </c>
      <c r="AN342" s="190" t="s">
        <v>692</v>
      </c>
      <c r="AO342" s="159" t="s">
        <v>1786</v>
      </c>
      <c r="AP342" s="190" t="s">
        <v>692</v>
      </c>
      <c r="AQ342" s="3378"/>
      <c r="AR342" s="190" t="s">
        <v>693</v>
      </c>
      <c r="AS342" s="1486"/>
      <c r="AT342" s="1487"/>
      <c r="AU342" s="1477"/>
      <c r="AV342" s="1488" t="s">
        <v>44</v>
      </c>
      <c r="AW342" s="1488">
        <v>232612</v>
      </c>
      <c r="AX342" s="1488" t="s">
        <v>293</v>
      </c>
      <c r="AY342" s="1489"/>
      <c r="AZ342" s="1490" t="s">
        <v>239</v>
      </c>
      <c r="BA342" s="1491" t="s">
        <v>268</v>
      </c>
      <c r="BB342" s="1492"/>
      <c r="BC342" s="1493"/>
      <c r="BD342" s="1493"/>
      <c r="BE342" s="1493"/>
      <c r="BF342" s="1493"/>
      <c r="BG342" s="1493"/>
      <c r="BH342" s="1493" t="s">
        <v>3</v>
      </c>
      <c r="BI342" s="1493" t="s">
        <v>3</v>
      </c>
      <c r="BJ342" s="1493"/>
      <c r="BK342" s="1489"/>
      <c r="BL342" s="1516" t="s">
        <v>1239</v>
      </c>
      <c r="BM342" s="1493" t="s">
        <v>1630</v>
      </c>
      <c r="BN342" s="1493" t="s">
        <v>692</v>
      </c>
      <c r="BO342" s="3583"/>
    </row>
    <row r="343" spans="1:67" s="9" customFormat="1" ht="12" customHeight="1" x14ac:dyDescent="0.3">
      <c r="A343" s="1477">
        <v>336</v>
      </c>
      <c r="B343" s="1478" t="s">
        <v>762</v>
      </c>
      <c r="C343" s="1479" t="s">
        <v>772</v>
      </c>
      <c r="D343" s="1458" t="s">
        <v>796</v>
      </c>
      <c r="E343" s="1480"/>
      <c r="F343" s="1481" t="s">
        <v>3</v>
      </c>
      <c r="G343" s="1482" t="s">
        <v>2473</v>
      </c>
      <c r="H343" s="1483"/>
      <c r="I343" s="1484"/>
      <c r="J343" s="1485"/>
      <c r="K343" s="802">
        <v>4</v>
      </c>
      <c r="L343" s="788">
        <v>0</v>
      </c>
      <c r="M343" s="789">
        <v>2</v>
      </c>
      <c r="N343" s="3436">
        <v>0</v>
      </c>
      <c r="O343" s="790">
        <v>0</v>
      </c>
      <c r="P343" s="791">
        <v>0</v>
      </c>
      <c r="Q343" s="3494">
        <v>0</v>
      </c>
      <c r="R343" s="3488"/>
      <c r="S343" s="189">
        <f t="shared" si="19"/>
        <v>6</v>
      </c>
      <c r="T343" s="189">
        <f t="shared" si="20"/>
        <v>6</v>
      </c>
      <c r="U343" s="1076" t="s">
        <v>2446</v>
      </c>
      <c r="V343" s="190" t="s">
        <v>692</v>
      </c>
      <c r="W343" s="793" t="s">
        <v>2394</v>
      </c>
      <c r="X343" s="793" t="s">
        <v>210</v>
      </c>
      <c r="Y343" s="793" t="s">
        <v>1175</v>
      </c>
      <c r="Z343" s="190" t="s">
        <v>692</v>
      </c>
      <c r="AA343" s="793" t="s">
        <v>2290</v>
      </c>
      <c r="AB343" s="793" t="s">
        <v>2443</v>
      </c>
      <c r="AC343" s="793" t="s">
        <v>2208</v>
      </c>
      <c r="AD343" s="793"/>
      <c r="AE343" s="190" t="s">
        <v>692</v>
      </c>
      <c r="AF343" s="3429" t="s">
        <v>1228</v>
      </c>
      <c r="AG343" s="794"/>
      <c r="AH343" s="794"/>
      <c r="AI343" s="795"/>
      <c r="AJ343" s="190" t="s">
        <v>693</v>
      </c>
      <c r="AK343" s="796" t="s">
        <v>1239</v>
      </c>
      <c r="AL343" s="190" t="s">
        <v>692</v>
      </c>
      <c r="AM343" s="96" t="s">
        <v>1786</v>
      </c>
      <c r="AN343" s="190" t="s">
        <v>692</v>
      </c>
      <c r="AO343" s="159" t="s">
        <v>1786</v>
      </c>
      <c r="AP343" s="190" t="s">
        <v>692</v>
      </c>
      <c r="AQ343" s="3378"/>
      <c r="AR343" s="190" t="s">
        <v>693</v>
      </c>
      <c r="AS343" s="1486"/>
      <c r="AT343" s="1487"/>
      <c r="AU343" s="1477"/>
      <c r="AV343" s="1488" t="s">
        <v>44</v>
      </c>
      <c r="AW343" s="1488">
        <v>232613</v>
      </c>
      <c r="AX343" s="1488" t="s">
        <v>294</v>
      </c>
      <c r="AY343" s="1489"/>
      <c r="AZ343" s="1490" t="s">
        <v>227</v>
      </c>
      <c r="BA343" s="1491" t="s">
        <v>281</v>
      </c>
      <c r="BB343" s="1492"/>
      <c r="BC343" s="1493"/>
      <c r="BD343" s="1493"/>
      <c r="BE343" s="1493"/>
      <c r="BF343" s="1493"/>
      <c r="BG343" s="1493" t="s">
        <v>3</v>
      </c>
      <c r="BH343" s="1493"/>
      <c r="BI343" s="1493" t="s">
        <v>3</v>
      </c>
      <c r="BJ343" s="1493"/>
      <c r="BK343" s="1489"/>
      <c r="BL343" s="1516" t="s">
        <v>1239</v>
      </c>
      <c r="BM343" s="1493" t="s">
        <v>1630</v>
      </c>
      <c r="BN343" s="1493" t="s">
        <v>1244</v>
      </c>
      <c r="BO343" s="3583" t="s">
        <v>2120</v>
      </c>
    </row>
    <row r="344" spans="1:67" s="9" customFormat="1" ht="12" customHeight="1" x14ac:dyDescent="0.3">
      <c r="A344" s="1477">
        <v>337</v>
      </c>
      <c r="B344" s="1478" t="s">
        <v>762</v>
      </c>
      <c r="C344" s="1479" t="s">
        <v>772</v>
      </c>
      <c r="D344" s="1458" t="s">
        <v>795</v>
      </c>
      <c r="E344" s="1480"/>
      <c r="F344" s="1481" t="s">
        <v>27</v>
      </c>
      <c r="G344" s="1482" t="s">
        <v>2474</v>
      </c>
      <c r="H344" s="1483"/>
      <c r="I344" s="1484"/>
      <c r="J344" s="1485"/>
      <c r="K344" s="787">
        <v>2</v>
      </c>
      <c r="L344" s="788">
        <v>0</v>
      </c>
      <c r="M344" s="789">
        <v>1</v>
      </c>
      <c r="N344" s="3437">
        <v>0</v>
      </c>
      <c r="O344" s="790">
        <v>0</v>
      </c>
      <c r="P344" s="791">
        <v>0</v>
      </c>
      <c r="Q344" s="3494">
        <v>0</v>
      </c>
      <c r="R344" s="3488"/>
      <c r="S344" s="189">
        <f t="shared" si="19"/>
        <v>3</v>
      </c>
      <c r="T344" s="189">
        <f t="shared" si="20"/>
        <v>3</v>
      </c>
      <c r="U344" s="1076" t="s">
        <v>2446</v>
      </c>
      <c r="V344" s="190" t="s">
        <v>692</v>
      </c>
      <c r="W344" s="793" t="s">
        <v>2394</v>
      </c>
      <c r="X344" s="793" t="s">
        <v>210</v>
      </c>
      <c r="Y344" s="793" t="s">
        <v>1175</v>
      </c>
      <c r="Z344" s="190" t="s">
        <v>692</v>
      </c>
      <c r="AA344" s="793" t="s">
        <v>2290</v>
      </c>
      <c r="AB344" s="793" t="s">
        <v>2443</v>
      </c>
      <c r="AC344" s="793" t="s">
        <v>2211</v>
      </c>
      <c r="AD344" s="793"/>
      <c r="AE344" s="190" t="s">
        <v>692</v>
      </c>
      <c r="AF344" s="3429" t="s">
        <v>1228</v>
      </c>
      <c r="AG344" s="794"/>
      <c r="AH344" s="794"/>
      <c r="AI344" s="795"/>
      <c r="AJ344" s="190" t="s">
        <v>693</v>
      </c>
      <c r="AK344" s="796" t="s">
        <v>1239</v>
      </c>
      <c r="AL344" s="190" t="s">
        <v>692</v>
      </c>
      <c r="AM344" s="96" t="s">
        <v>1786</v>
      </c>
      <c r="AN344" s="190" t="s">
        <v>692</v>
      </c>
      <c r="AO344" s="159" t="s">
        <v>1786</v>
      </c>
      <c r="AP344" s="190" t="s">
        <v>692</v>
      </c>
      <c r="AQ344" s="3378"/>
      <c r="AR344" s="190" t="s">
        <v>693</v>
      </c>
      <c r="AS344" s="1486"/>
      <c r="AT344" s="1487"/>
      <c r="AU344" s="1477"/>
      <c r="AV344" s="1488" t="s">
        <v>44</v>
      </c>
      <c r="AW344" s="1488">
        <v>232613</v>
      </c>
      <c r="AX344" s="1488" t="s">
        <v>294</v>
      </c>
      <c r="AY344" s="1489"/>
      <c r="AZ344" s="1490" t="s">
        <v>227</v>
      </c>
      <c r="BA344" s="1491" t="s">
        <v>281</v>
      </c>
      <c r="BB344" s="1492"/>
      <c r="BC344" s="1493"/>
      <c r="BD344" s="1493"/>
      <c r="BE344" s="1493"/>
      <c r="BF344" s="1493"/>
      <c r="BG344" s="1493" t="s">
        <v>3</v>
      </c>
      <c r="BH344" s="1493"/>
      <c r="BI344" s="1493" t="s">
        <v>3</v>
      </c>
      <c r="BJ344" s="1493"/>
      <c r="BK344" s="1489"/>
      <c r="BL344" s="1516" t="s">
        <v>1239</v>
      </c>
      <c r="BM344" s="1493" t="s">
        <v>1630</v>
      </c>
      <c r="BN344" s="1493" t="s">
        <v>1244</v>
      </c>
      <c r="BO344" s="3583" t="s">
        <v>2120</v>
      </c>
    </row>
    <row r="345" spans="1:67" s="9" customFormat="1" ht="12" customHeight="1" x14ac:dyDescent="0.3">
      <c r="A345" s="1477">
        <v>338</v>
      </c>
      <c r="B345" s="1478" t="s">
        <v>762</v>
      </c>
      <c r="C345" s="1479" t="s">
        <v>772</v>
      </c>
      <c r="D345" s="1458" t="s">
        <v>794</v>
      </c>
      <c r="E345" s="1480"/>
      <c r="F345" s="1481" t="s">
        <v>27</v>
      </c>
      <c r="G345" s="1482" t="s">
        <v>2475</v>
      </c>
      <c r="H345" s="1483"/>
      <c r="I345" s="1484"/>
      <c r="J345" s="1485"/>
      <c r="K345" s="802">
        <v>1</v>
      </c>
      <c r="L345" s="788">
        <v>0</v>
      </c>
      <c r="M345" s="789">
        <v>1</v>
      </c>
      <c r="N345" s="3436">
        <v>0</v>
      </c>
      <c r="O345" s="790">
        <v>0</v>
      </c>
      <c r="P345" s="791">
        <v>0</v>
      </c>
      <c r="Q345" s="3494">
        <v>0</v>
      </c>
      <c r="R345" s="3488"/>
      <c r="S345" s="189">
        <f t="shared" si="19"/>
        <v>2</v>
      </c>
      <c r="T345" s="189">
        <f t="shared" si="20"/>
        <v>2</v>
      </c>
      <c r="U345" s="1076" t="s">
        <v>1612</v>
      </c>
      <c r="V345" s="190" t="s">
        <v>692</v>
      </c>
      <c r="W345" s="793" t="s">
        <v>1613</v>
      </c>
      <c r="X345" s="793"/>
      <c r="Y345" s="793" t="s">
        <v>1176</v>
      </c>
      <c r="Z345" s="190" t="s">
        <v>692</v>
      </c>
      <c r="AA345" s="793" t="s">
        <v>1213</v>
      </c>
      <c r="AB345" s="793"/>
      <c r="AC345" s="793" t="s">
        <v>1295</v>
      </c>
      <c r="AD345" s="793"/>
      <c r="AE345" s="190" t="s">
        <v>692</v>
      </c>
      <c r="AF345" s="3429" t="s">
        <v>1228</v>
      </c>
      <c r="AG345" s="794"/>
      <c r="AH345" s="794"/>
      <c r="AI345" s="795"/>
      <c r="AJ345" s="190" t="s">
        <v>693</v>
      </c>
      <c r="AK345" s="796" t="s">
        <v>1239</v>
      </c>
      <c r="AL345" s="190" t="s">
        <v>692</v>
      </c>
      <c r="AM345" s="96" t="s">
        <v>1786</v>
      </c>
      <c r="AN345" s="190" t="s">
        <v>692</v>
      </c>
      <c r="AO345" s="159" t="s">
        <v>1786</v>
      </c>
      <c r="AP345" s="190" t="s">
        <v>692</v>
      </c>
      <c r="AQ345" s="3378"/>
      <c r="AR345" s="190" t="s">
        <v>693</v>
      </c>
      <c r="AS345" s="1486"/>
      <c r="AT345" s="1487"/>
      <c r="AU345" s="1477"/>
      <c r="AV345" s="1488" t="s">
        <v>44</v>
      </c>
      <c r="AW345" s="1488">
        <v>232613</v>
      </c>
      <c r="AX345" s="1488" t="s">
        <v>294</v>
      </c>
      <c r="AY345" s="1489"/>
      <c r="AZ345" s="1490" t="s">
        <v>227</v>
      </c>
      <c r="BA345" s="1491" t="s">
        <v>281</v>
      </c>
      <c r="BB345" s="1492"/>
      <c r="BC345" s="1493"/>
      <c r="BD345" s="1493"/>
      <c r="BE345" s="1493"/>
      <c r="BF345" s="1493"/>
      <c r="BG345" s="1493"/>
      <c r="BH345" s="1493"/>
      <c r="BI345" s="1493" t="s">
        <v>3</v>
      </c>
      <c r="BJ345" s="1493"/>
      <c r="BK345" s="1489"/>
      <c r="BL345" s="1516" t="s">
        <v>1239</v>
      </c>
      <c r="BM345" s="1493" t="s">
        <v>1630</v>
      </c>
      <c r="BN345" s="1493" t="s">
        <v>1244</v>
      </c>
      <c r="BO345" s="3583" t="s">
        <v>2120</v>
      </c>
    </row>
    <row r="346" spans="1:67" s="9" customFormat="1" ht="12" customHeight="1" x14ac:dyDescent="0.3">
      <c r="A346" s="1477">
        <v>339</v>
      </c>
      <c r="B346" s="1478" t="s">
        <v>762</v>
      </c>
      <c r="C346" s="1461" t="s">
        <v>772</v>
      </c>
      <c r="D346" s="1458" t="s">
        <v>796</v>
      </c>
      <c r="E346" s="1462"/>
      <c r="F346" s="1463" t="s">
        <v>3</v>
      </c>
      <c r="G346" s="1476" t="s">
        <v>2476</v>
      </c>
      <c r="H346" s="1483"/>
      <c r="I346" s="1466"/>
      <c r="J346" s="1485"/>
      <c r="K346" s="802">
        <v>4</v>
      </c>
      <c r="L346" s="788">
        <v>0</v>
      </c>
      <c r="M346" s="789">
        <v>2</v>
      </c>
      <c r="N346" s="3436">
        <v>0</v>
      </c>
      <c r="O346" s="790">
        <v>0</v>
      </c>
      <c r="P346" s="791">
        <v>0</v>
      </c>
      <c r="Q346" s="3494">
        <v>0</v>
      </c>
      <c r="R346" s="3488"/>
      <c r="S346" s="189">
        <f t="shared" si="19"/>
        <v>6</v>
      </c>
      <c r="T346" s="189">
        <f t="shared" si="20"/>
        <v>6</v>
      </c>
      <c r="U346" s="1076" t="s">
        <v>2442</v>
      </c>
      <c r="V346" s="190" t="s">
        <v>692</v>
      </c>
      <c r="W346" s="793" t="s">
        <v>2394</v>
      </c>
      <c r="X346" s="793" t="s">
        <v>210</v>
      </c>
      <c r="Y346" s="793" t="s">
        <v>1175</v>
      </c>
      <c r="Z346" s="190" t="s">
        <v>692</v>
      </c>
      <c r="AA346" s="793" t="s">
        <v>2290</v>
      </c>
      <c r="AB346" s="793" t="s">
        <v>2443</v>
      </c>
      <c r="AC346" s="793" t="s">
        <v>2208</v>
      </c>
      <c r="AD346" s="793"/>
      <c r="AE346" s="190" t="s">
        <v>692</v>
      </c>
      <c r="AF346" s="3429" t="s">
        <v>1228</v>
      </c>
      <c r="AG346" s="794"/>
      <c r="AH346" s="794"/>
      <c r="AI346" s="795"/>
      <c r="AJ346" s="190" t="s">
        <v>693</v>
      </c>
      <c r="AK346" s="796" t="s">
        <v>1239</v>
      </c>
      <c r="AL346" s="190" t="s">
        <v>692</v>
      </c>
      <c r="AM346" s="96" t="s">
        <v>1786</v>
      </c>
      <c r="AN346" s="190" t="s">
        <v>692</v>
      </c>
      <c r="AO346" s="159" t="s">
        <v>1786</v>
      </c>
      <c r="AP346" s="190" t="s">
        <v>692</v>
      </c>
      <c r="AQ346" s="3378"/>
      <c r="AR346" s="190" t="s">
        <v>693</v>
      </c>
      <c r="AS346" s="1486"/>
      <c r="AT346" s="1469"/>
      <c r="AU346" s="1459"/>
      <c r="AV346" s="1488"/>
      <c r="AW346" s="1488">
        <v>251416</v>
      </c>
      <c r="AX346" s="1488" t="s">
        <v>295</v>
      </c>
      <c r="AY346" s="1471" t="s">
        <v>2477</v>
      </c>
      <c r="AZ346" s="1472" t="s">
        <v>239</v>
      </c>
      <c r="BA346" s="1473"/>
      <c r="BB346" s="1474"/>
      <c r="BC346" s="1475"/>
      <c r="BD346" s="1475"/>
      <c r="BE346" s="1475"/>
      <c r="BF346" s="1475"/>
      <c r="BG346" s="1475"/>
      <c r="BH346" s="1475"/>
      <c r="BI346" s="1475"/>
      <c r="BJ346" s="1475"/>
      <c r="BK346" s="1471"/>
      <c r="BL346" s="1516" t="s">
        <v>1239</v>
      </c>
      <c r="BM346" s="1475" t="s">
        <v>342</v>
      </c>
      <c r="BN346" s="1475" t="s">
        <v>1244</v>
      </c>
      <c r="BO346" s="3582" t="s">
        <v>2120</v>
      </c>
    </row>
    <row r="347" spans="1:67" s="9" customFormat="1" ht="12" customHeight="1" x14ac:dyDescent="0.3">
      <c r="A347" s="1477">
        <v>340</v>
      </c>
      <c r="B347" s="1478" t="s">
        <v>762</v>
      </c>
      <c r="C347" s="1461" t="s">
        <v>772</v>
      </c>
      <c r="D347" s="1458" t="s">
        <v>795</v>
      </c>
      <c r="E347" s="1462"/>
      <c r="F347" s="1463" t="s">
        <v>27</v>
      </c>
      <c r="G347" s="1476" t="s">
        <v>2478</v>
      </c>
      <c r="H347" s="1483"/>
      <c r="I347" s="1466"/>
      <c r="J347" s="1485"/>
      <c r="K347" s="787">
        <v>2</v>
      </c>
      <c r="L347" s="788">
        <v>0</v>
      </c>
      <c r="M347" s="789">
        <v>1</v>
      </c>
      <c r="N347" s="3437">
        <v>0</v>
      </c>
      <c r="O347" s="790">
        <v>0</v>
      </c>
      <c r="P347" s="791">
        <v>0</v>
      </c>
      <c r="Q347" s="3494">
        <v>0</v>
      </c>
      <c r="R347" s="3488"/>
      <c r="S347" s="189">
        <f t="shared" si="19"/>
        <v>3</v>
      </c>
      <c r="T347" s="189">
        <f t="shared" si="20"/>
        <v>3</v>
      </c>
      <c r="U347" s="1076" t="s">
        <v>2442</v>
      </c>
      <c r="V347" s="190" t="s">
        <v>692</v>
      </c>
      <c r="W347" s="793" t="s">
        <v>2394</v>
      </c>
      <c r="X347" s="793" t="s">
        <v>210</v>
      </c>
      <c r="Y347" s="793" t="s">
        <v>1175</v>
      </c>
      <c r="Z347" s="190" t="s">
        <v>692</v>
      </c>
      <c r="AA347" s="793" t="s">
        <v>2290</v>
      </c>
      <c r="AB347" s="793" t="s">
        <v>2443</v>
      </c>
      <c r="AC347" s="793" t="s">
        <v>2211</v>
      </c>
      <c r="AD347" s="793"/>
      <c r="AE347" s="190" t="s">
        <v>692</v>
      </c>
      <c r="AF347" s="3429" t="s">
        <v>1228</v>
      </c>
      <c r="AG347" s="794"/>
      <c r="AH347" s="794"/>
      <c r="AI347" s="795"/>
      <c r="AJ347" s="190" t="s">
        <v>693</v>
      </c>
      <c r="AK347" s="796" t="s">
        <v>1239</v>
      </c>
      <c r="AL347" s="190" t="s">
        <v>692</v>
      </c>
      <c r="AM347" s="96" t="s">
        <v>1786</v>
      </c>
      <c r="AN347" s="190" t="s">
        <v>692</v>
      </c>
      <c r="AO347" s="159" t="s">
        <v>1786</v>
      </c>
      <c r="AP347" s="190" t="s">
        <v>692</v>
      </c>
      <c r="AQ347" s="3378"/>
      <c r="AR347" s="190" t="s">
        <v>693</v>
      </c>
      <c r="AS347" s="1486"/>
      <c r="AT347" s="1469"/>
      <c r="AU347" s="1459"/>
      <c r="AV347" s="1488"/>
      <c r="AW347" s="1488">
        <v>251416</v>
      </c>
      <c r="AX347" s="1488" t="s">
        <v>295</v>
      </c>
      <c r="AY347" s="1471" t="s">
        <v>2477</v>
      </c>
      <c r="AZ347" s="1472" t="s">
        <v>239</v>
      </c>
      <c r="BA347" s="1473"/>
      <c r="BB347" s="1474"/>
      <c r="BC347" s="1475"/>
      <c r="BD347" s="1475"/>
      <c r="BE347" s="1475"/>
      <c r="BF347" s="1475"/>
      <c r="BG347" s="1475"/>
      <c r="BH347" s="1475"/>
      <c r="BI347" s="1475"/>
      <c r="BJ347" s="1475"/>
      <c r="BK347" s="1471"/>
      <c r="BL347" s="1516" t="s">
        <v>1239</v>
      </c>
      <c r="BM347" s="1475" t="s">
        <v>342</v>
      </c>
      <c r="BN347" s="1475" t="s">
        <v>1244</v>
      </c>
      <c r="BO347" s="3582" t="s">
        <v>2120</v>
      </c>
    </row>
    <row r="348" spans="1:67" s="9" customFormat="1" ht="12" customHeight="1" x14ac:dyDescent="0.3">
      <c r="A348" s="1477">
        <v>341</v>
      </c>
      <c r="B348" s="1478" t="s">
        <v>762</v>
      </c>
      <c r="C348" s="1461" t="s">
        <v>772</v>
      </c>
      <c r="D348" s="1458" t="s">
        <v>794</v>
      </c>
      <c r="E348" s="1462"/>
      <c r="F348" s="1463" t="s">
        <v>27</v>
      </c>
      <c r="G348" s="1464" t="s">
        <v>2479</v>
      </c>
      <c r="H348" s="1483"/>
      <c r="I348" s="1466"/>
      <c r="J348" s="1485"/>
      <c r="K348" s="802">
        <v>1</v>
      </c>
      <c r="L348" s="788">
        <v>0</v>
      </c>
      <c r="M348" s="789">
        <v>1</v>
      </c>
      <c r="N348" s="3436">
        <v>0</v>
      </c>
      <c r="O348" s="790">
        <v>0</v>
      </c>
      <c r="P348" s="791">
        <v>0</v>
      </c>
      <c r="Q348" s="3494">
        <v>0</v>
      </c>
      <c r="R348" s="3488"/>
      <c r="S348" s="189">
        <f t="shared" si="19"/>
        <v>2</v>
      </c>
      <c r="T348" s="189">
        <f t="shared" si="20"/>
        <v>2</v>
      </c>
      <c r="U348" s="1076" t="s">
        <v>1612</v>
      </c>
      <c r="V348" s="190" t="s">
        <v>692</v>
      </c>
      <c r="W348" s="793" t="s">
        <v>1613</v>
      </c>
      <c r="X348" s="793"/>
      <c r="Y348" s="793" t="s">
        <v>1176</v>
      </c>
      <c r="Z348" s="190" t="s">
        <v>692</v>
      </c>
      <c r="AA348" s="793" t="s">
        <v>1213</v>
      </c>
      <c r="AB348" s="793"/>
      <c r="AC348" s="793" t="s">
        <v>1295</v>
      </c>
      <c r="AD348" s="793"/>
      <c r="AE348" s="190" t="s">
        <v>692</v>
      </c>
      <c r="AF348" s="3429" t="s">
        <v>1228</v>
      </c>
      <c r="AG348" s="794"/>
      <c r="AH348" s="794"/>
      <c r="AI348" s="795"/>
      <c r="AJ348" s="190" t="s">
        <v>693</v>
      </c>
      <c r="AK348" s="796" t="s">
        <v>1239</v>
      </c>
      <c r="AL348" s="190" t="s">
        <v>692</v>
      </c>
      <c r="AM348" s="96" t="s">
        <v>1786</v>
      </c>
      <c r="AN348" s="190" t="s">
        <v>692</v>
      </c>
      <c r="AO348" s="159" t="s">
        <v>1786</v>
      </c>
      <c r="AP348" s="190" t="s">
        <v>692</v>
      </c>
      <c r="AQ348" s="3378"/>
      <c r="AR348" s="190" t="s">
        <v>693</v>
      </c>
      <c r="AS348" s="1486"/>
      <c r="AT348" s="1469"/>
      <c r="AU348" s="1459"/>
      <c r="AV348" s="1488"/>
      <c r="AW348" s="1488">
        <v>251416</v>
      </c>
      <c r="AX348" s="1488" t="s">
        <v>295</v>
      </c>
      <c r="AY348" s="1471" t="s">
        <v>2477</v>
      </c>
      <c r="AZ348" s="1472" t="s">
        <v>239</v>
      </c>
      <c r="BA348" s="1473"/>
      <c r="BB348" s="1474"/>
      <c r="BC348" s="1475"/>
      <c r="BD348" s="1475"/>
      <c r="BE348" s="1475"/>
      <c r="BF348" s="1475"/>
      <c r="BG348" s="1475"/>
      <c r="BH348" s="1475"/>
      <c r="BI348" s="1475"/>
      <c r="BJ348" s="1475"/>
      <c r="BK348" s="1471"/>
      <c r="BL348" s="1516" t="s">
        <v>1239</v>
      </c>
      <c r="BM348" s="1475" t="s">
        <v>342</v>
      </c>
      <c r="BN348" s="1475" t="s">
        <v>1244</v>
      </c>
      <c r="BO348" s="3582" t="s">
        <v>2120</v>
      </c>
    </row>
    <row r="349" spans="1:67" s="9" customFormat="1" ht="12" customHeight="1" x14ac:dyDescent="0.3">
      <c r="A349" s="1477">
        <v>342</v>
      </c>
      <c r="B349" s="1478" t="s">
        <v>762</v>
      </c>
      <c r="C349" s="1461" t="s">
        <v>772</v>
      </c>
      <c r="D349" s="1458" t="s">
        <v>794</v>
      </c>
      <c r="E349" s="1462"/>
      <c r="F349" s="1463" t="s">
        <v>27</v>
      </c>
      <c r="G349" s="1476" t="s">
        <v>2480</v>
      </c>
      <c r="H349" s="1483"/>
      <c r="I349" s="1466"/>
      <c r="J349" s="1485"/>
      <c r="K349" s="787">
        <v>1</v>
      </c>
      <c r="L349" s="788">
        <v>0</v>
      </c>
      <c r="M349" s="789">
        <v>1</v>
      </c>
      <c r="N349" s="3436">
        <v>0</v>
      </c>
      <c r="O349" s="790">
        <v>0</v>
      </c>
      <c r="P349" s="791">
        <v>0</v>
      </c>
      <c r="Q349" s="3494">
        <v>0</v>
      </c>
      <c r="R349" s="3488"/>
      <c r="S349" s="189">
        <f t="shared" si="19"/>
        <v>2</v>
      </c>
      <c r="T349" s="189">
        <f t="shared" si="20"/>
        <v>2</v>
      </c>
      <c r="U349" s="1076" t="s">
        <v>1612</v>
      </c>
      <c r="V349" s="190" t="s">
        <v>692</v>
      </c>
      <c r="W349" s="793" t="s">
        <v>1613</v>
      </c>
      <c r="X349" s="793"/>
      <c r="Y349" s="793" t="s">
        <v>1176</v>
      </c>
      <c r="Z349" s="190" t="s">
        <v>692</v>
      </c>
      <c r="AA349" s="793" t="s">
        <v>1213</v>
      </c>
      <c r="AB349" s="793"/>
      <c r="AC349" s="793" t="s">
        <v>1295</v>
      </c>
      <c r="AD349" s="793"/>
      <c r="AE349" s="190" t="s">
        <v>692</v>
      </c>
      <c r="AF349" s="3429" t="s">
        <v>1228</v>
      </c>
      <c r="AG349" s="794"/>
      <c r="AH349" s="794"/>
      <c r="AI349" s="795"/>
      <c r="AJ349" s="190" t="s">
        <v>693</v>
      </c>
      <c r="AK349" s="796" t="s">
        <v>1239</v>
      </c>
      <c r="AL349" s="190" t="s">
        <v>692</v>
      </c>
      <c r="AM349" s="96" t="s">
        <v>1786</v>
      </c>
      <c r="AN349" s="190" t="s">
        <v>692</v>
      </c>
      <c r="AO349" s="159" t="s">
        <v>1786</v>
      </c>
      <c r="AP349" s="190" t="s">
        <v>692</v>
      </c>
      <c r="AQ349" s="3378"/>
      <c r="AR349" s="190" t="s">
        <v>693</v>
      </c>
      <c r="AS349" s="1486"/>
      <c r="AT349" s="1469"/>
      <c r="AU349" s="1459"/>
      <c r="AV349" s="1488"/>
      <c r="AW349" s="1488">
        <v>232819</v>
      </c>
      <c r="AX349" s="1488" t="s">
        <v>296</v>
      </c>
      <c r="AY349" s="1471"/>
      <c r="AZ349" s="1472" t="s">
        <v>239</v>
      </c>
      <c r="BA349" s="1473"/>
      <c r="BB349" s="1474"/>
      <c r="BC349" s="1475"/>
      <c r="BD349" s="1475"/>
      <c r="BE349" s="1475"/>
      <c r="BF349" s="1475"/>
      <c r="BG349" s="1475"/>
      <c r="BH349" s="1475"/>
      <c r="BI349" s="1475"/>
      <c r="BJ349" s="1475"/>
      <c r="BK349" s="1471"/>
      <c r="BL349" s="1516" t="s">
        <v>1239</v>
      </c>
      <c r="BM349" s="1475" t="s">
        <v>1630</v>
      </c>
      <c r="BN349" s="1475" t="s">
        <v>1244</v>
      </c>
      <c r="BO349" s="3582" t="s">
        <v>2120</v>
      </c>
    </row>
    <row r="350" spans="1:67" s="9" customFormat="1" ht="12" customHeight="1" x14ac:dyDescent="0.3">
      <c r="A350" s="1459">
        <v>343</v>
      </c>
      <c r="B350" s="1460" t="s">
        <v>762</v>
      </c>
      <c r="C350" s="1461" t="s">
        <v>772</v>
      </c>
      <c r="D350" s="1458" t="s">
        <v>794</v>
      </c>
      <c r="E350" s="1462"/>
      <c r="F350" s="1463" t="s">
        <v>27</v>
      </c>
      <c r="G350" s="1464" t="s">
        <v>2481</v>
      </c>
      <c r="H350" s="1465"/>
      <c r="I350" s="1466"/>
      <c r="J350" s="1467"/>
      <c r="K350" s="802">
        <v>1</v>
      </c>
      <c r="L350" s="788">
        <v>0</v>
      </c>
      <c r="M350" s="789">
        <v>1</v>
      </c>
      <c r="N350" s="3436">
        <v>0</v>
      </c>
      <c r="O350" s="790">
        <v>0</v>
      </c>
      <c r="P350" s="791">
        <v>0</v>
      </c>
      <c r="Q350" s="3494">
        <v>0</v>
      </c>
      <c r="R350" s="3488"/>
      <c r="S350" s="189">
        <f t="shared" si="19"/>
        <v>2</v>
      </c>
      <c r="T350" s="189">
        <f t="shared" si="20"/>
        <v>2</v>
      </c>
      <c r="U350" s="1076" t="s">
        <v>1612</v>
      </c>
      <c r="V350" s="190" t="s">
        <v>692</v>
      </c>
      <c r="W350" s="793" t="s">
        <v>1613</v>
      </c>
      <c r="X350" s="793"/>
      <c r="Y350" s="793" t="s">
        <v>1176</v>
      </c>
      <c r="Z350" s="190" t="s">
        <v>692</v>
      </c>
      <c r="AA350" s="793" t="s">
        <v>1213</v>
      </c>
      <c r="AB350" s="793"/>
      <c r="AC350" s="793" t="s">
        <v>1295</v>
      </c>
      <c r="AD350" s="793"/>
      <c r="AE350" s="190" t="s">
        <v>692</v>
      </c>
      <c r="AF350" s="3429" t="s">
        <v>158</v>
      </c>
      <c r="AG350" s="794"/>
      <c r="AH350" s="794"/>
      <c r="AI350" s="795"/>
      <c r="AJ350" s="190" t="s">
        <v>693</v>
      </c>
      <c r="AK350" s="796" t="s">
        <v>1239</v>
      </c>
      <c r="AL350" s="190" t="s">
        <v>692</v>
      </c>
      <c r="AM350" s="96" t="s">
        <v>1786</v>
      </c>
      <c r="AN350" s="190" t="s">
        <v>692</v>
      </c>
      <c r="AO350" s="159" t="s">
        <v>1786</v>
      </c>
      <c r="AP350" s="190" t="s">
        <v>692</v>
      </c>
      <c r="AQ350" s="3378"/>
      <c r="AR350" s="190" t="s">
        <v>693</v>
      </c>
      <c r="AS350" s="1468"/>
      <c r="AT350" s="1469"/>
      <c r="AU350" s="1459"/>
      <c r="AV350" s="1470"/>
      <c r="AW350" s="1470">
        <v>1008575</v>
      </c>
      <c r="AX350" s="1470" t="s">
        <v>297</v>
      </c>
      <c r="AY350" s="1471"/>
      <c r="AZ350" s="1472" t="s">
        <v>239</v>
      </c>
      <c r="BA350" s="1473"/>
      <c r="BB350" s="1474"/>
      <c r="BC350" s="1475"/>
      <c r="BD350" s="1475"/>
      <c r="BE350" s="1475"/>
      <c r="BF350" s="1475"/>
      <c r="BG350" s="1475"/>
      <c r="BH350" s="1475"/>
      <c r="BI350" s="1475"/>
      <c r="BJ350" s="1475"/>
      <c r="BK350" s="1471"/>
      <c r="BL350" s="1516" t="s">
        <v>1239</v>
      </c>
      <c r="BM350" s="1475" t="s">
        <v>342</v>
      </c>
      <c r="BN350" s="1475" t="s">
        <v>1244</v>
      </c>
      <c r="BO350" s="3582" t="s">
        <v>2120</v>
      </c>
    </row>
    <row r="351" spans="1:67" s="9" customFormat="1" ht="12" customHeight="1" x14ac:dyDescent="0.3">
      <c r="A351" s="1477">
        <v>344</v>
      </c>
      <c r="B351" s="1478" t="s">
        <v>762</v>
      </c>
      <c r="C351" s="1461" t="s">
        <v>772</v>
      </c>
      <c r="D351" s="1458" t="s">
        <v>796</v>
      </c>
      <c r="E351" s="1462"/>
      <c r="F351" s="1463" t="s">
        <v>3</v>
      </c>
      <c r="G351" s="1476" t="s">
        <v>2482</v>
      </c>
      <c r="H351" s="1483"/>
      <c r="I351" s="1466"/>
      <c r="J351" s="1485"/>
      <c r="K351" s="787">
        <v>4</v>
      </c>
      <c r="L351" s="788">
        <v>0</v>
      </c>
      <c r="M351" s="789">
        <v>2</v>
      </c>
      <c r="N351" s="3437">
        <v>0</v>
      </c>
      <c r="O351" s="790">
        <v>0</v>
      </c>
      <c r="P351" s="791">
        <v>0</v>
      </c>
      <c r="Q351" s="3494">
        <v>0</v>
      </c>
      <c r="R351" s="3488"/>
      <c r="S351" s="189">
        <f t="shared" si="19"/>
        <v>6</v>
      </c>
      <c r="T351" s="189">
        <f t="shared" si="20"/>
        <v>6</v>
      </c>
      <c r="U351" s="1076" t="s">
        <v>2442</v>
      </c>
      <c r="V351" s="190" t="s">
        <v>692</v>
      </c>
      <c r="W351" s="793" t="s">
        <v>2394</v>
      </c>
      <c r="X351" s="793" t="s">
        <v>210</v>
      </c>
      <c r="Y351" s="793" t="s">
        <v>1175</v>
      </c>
      <c r="Z351" s="190" t="s">
        <v>692</v>
      </c>
      <c r="AA351" s="793" t="s">
        <v>2483</v>
      </c>
      <c r="AB351" s="793" t="s">
        <v>2443</v>
      </c>
      <c r="AC351" s="793" t="s">
        <v>2208</v>
      </c>
      <c r="AD351" s="793"/>
      <c r="AE351" s="190" t="s">
        <v>692</v>
      </c>
      <c r="AF351" s="3429" t="s">
        <v>1228</v>
      </c>
      <c r="AG351" s="794"/>
      <c r="AH351" s="794"/>
      <c r="AI351" s="795"/>
      <c r="AJ351" s="190" t="s">
        <v>693</v>
      </c>
      <c r="AK351" s="796" t="s">
        <v>1239</v>
      </c>
      <c r="AL351" s="190" t="s">
        <v>692</v>
      </c>
      <c r="AM351" s="96" t="s">
        <v>1786</v>
      </c>
      <c r="AN351" s="190" t="s">
        <v>692</v>
      </c>
      <c r="AO351" s="159" t="s">
        <v>1786</v>
      </c>
      <c r="AP351" s="190" t="s">
        <v>692</v>
      </c>
      <c r="AQ351" s="3378"/>
      <c r="AR351" s="190" t="s">
        <v>693</v>
      </c>
      <c r="AS351" s="1486"/>
      <c r="AT351" s="1469"/>
      <c r="AU351" s="1459"/>
      <c r="AV351" s="1488"/>
      <c r="AW351" s="1488">
        <v>232825</v>
      </c>
      <c r="AX351" s="1488" t="s">
        <v>298</v>
      </c>
      <c r="AY351" s="1471"/>
      <c r="AZ351" s="1472" t="s">
        <v>239</v>
      </c>
      <c r="BA351" s="1473"/>
      <c r="BB351" s="1474"/>
      <c r="BC351" s="1475"/>
      <c r="BD351" s="1475"/>
      <c r="BE351" s="1475"/>
      <c r="BF351" s="1475"/>
      <c r="BG351" s="1475"/>
      <c r="BH351" s="1475"/>
      <c r="BI351" s="1475"/>
      <c r="BJ351" s="1475"/>
      <c r="BK351" s="1471"/>
      <c r="BL351" s="1516" t="s">
        <v>1239</v>
      </c>
      <c r="BM351" s="1475" t="s">
        <v>1630</v>
      </c>
      <c r="BN351" s="1475" t="s">
        <v>1244</v>
      </c>
      <c r="BO351" s="3582" t="s">
        <v>2120</v>
      </c>
    </row>
    <row r="352" spans="1:67" s="9" customFormat="1" ht="12" customHeight="1" x14ac:dyDescent="0.3">
      <c r="A352" s="1477">
        <v>345</v>
      </c>
      <c r="B352" s="1478" t="s">
        <v>762</v>
      </c>
      <c r="C352" s="1461" t="s">
        <v>772</v>
      </c>
      <c r="D352" s="1458" t="s">
        <v>795</v>
      </c>
      <c r="E352" s="1462"/>
      <c r="F352" s="1463" t="s">
        <v>27</v>
      </c>
      <c r="G352" s="1476" t="s">
        <v>2484</v>
      </c>
      <c r="H352" s="1483"/>
      <c r="I352" s="1466"/>
      <c r="J352" s="1485"/>
      <c r="K352" s="802">
        <v>2</v>
      </c>
      <c r="L352" s="788">
        <v>0</v>
      </c>
      <c r="M352" s="789">
        <v>1</v>
      </c>
      <c r="N352" s="3436">
        <v>0</v>
      </c>
      <c r="O352" s="790">
        <v>0</v>
      </c>
      <c r="P352" s="791">
        <v>0</v>
      </c>
      <c r="Q352" s="3494">
        <v>0</v>
      </c>
      <c r="R352" s="3488"/>
      <c r="S352" s="189">
        <f t="shared" si="19"/>
        <v>3</v>
      </c>
      <c r="T352" s="189">
        <f t="shared" si="20"/>
        <v>3</v>
      </c>
      <c r="U352" s="1076" t="s">
        <v>2442</v>
      </c>
      <c r="V352" s="190" t="s">
        <v>692</v>
      </c>
      <c r="W352" s="793" t="s">
        <v>2394</v>
      </c>
      <c r="X352" s="793" t="s">
        <v>210</v>
      </c>
      <c r="Y352" s="793" t="s">
        <v>1175</v>
      </c>
      <c r="Z352" s="190" t="s">
        <v>692</v>
      </c>
      <c r="AA352" s="793" t="s">
        <v>2483</v>
      </c>
      <c r="AB352" s="793" t="s">
        <v>2443</v>
      </c>
      <c r="AC352" s="793" t="s">
        <v>2208</v>
      </c>
      <c r="AD352" s="793"/>
      <c r="AE352" s="190" t="s">
        <v>692</v>
      </c>
      <c r="AF352" s="3429" t="s">
        <v>1228</v>
      </c>
      <c r="AG352" s="794"/>
      <c r="AH352" s="794"/>
      <c r="AI352" s="795"/>
      <c r="AJ352" s="190" t="s">
        <v>693</v>
      </c>
      <c r="AK352" s="796" t="s">
        <v>1239</v>
      </c>
      <c r="AL352" s="190" t="s">
        <v>692</v>
      </c>
      <c r="AM352" s="96" t="s">
        <v>1786</v>
      </c>
      <c r="AN352" s="190" t="s">
        <v>692</v>
      </c>
      <c r="AO352" s="159" t="s">
        <v>1786</v>
      </c>
      <c r="AP352" s="190" t="s">
        <v>692</v>
      </c>
      <c r="AQ352" s="3378"/>
      <c r="AR352" s="190" t="s">
        <v>693</v>
      </c>
      <c r="AS352" s="1486"/>
      <c r="AT352" s="1469"/>
      <c r="AU352" s="1459"/>
      <c r="AV352" s="1488"/>
      <c r="AW352" s="1488">
        <v>232825</v>
      </c>
      <c r="AX352" s="1488" t="s">
        <v>298</v>
      </c>
      <c r="AY352" s="1471"/>
      <c r="AZ352" s="1472" t="s">
        <v>239</v>
      </c>
      <c r="BA352" s="1473"/>
      <c r="BB352" s="1474"/>
      <c r="BC352" s="1475"/>
      <c r="BD352" s="1475"/>
      <c r="BE352" s="1475"/>
      <c r="BF352" s="1475"/>
      <c r="BG352" s="1475"/>
      <c r="BH352" s="1475"/>
      <c r="BI352" s="1475"/>
      <c r="BJ352" s="1475"/>
      <c r="BK352" s="1471"/>
      <c r="BL352" s="1516" t="s">
        <v>1239</v>
      </c>
      <c r="BM352" s="1475" t="s">
        <v>1630</v>
      </c>
      <c r="BN352" s="1475" t="s">
        <v>1244</v>
      </c>
      <c r="BO352" s="3582" t="s">
        <v>2120</v>
      </c>
    </row>
    <row r="353" spans="1:67" s="9" customFormat="1" ht="12" customHeight="1" x14ac:dyDescent="0.3">
      <c r="A353" s="1477">
        <v>346</v>
      </c>
      <c r="B353" s="1478" t="s">
        <v>762</v>
      </c>
      <c r="C353" s="1461" t="s">
        <v>772</v>
      </c>
      <c r="D353" s="1458" t="s">
        <v>794</v>
      </c>
      <c r="E353" s="1462"/>
      <c r="F353" s="1463" t="s">
        <v>27</v>
      </c>
      <c r="G353" s="1476" t="s">
        <v>2485</v>
      </c>
      <c r="H353" s="1483"/>
      <c r="I353" s="1466"/>
      <c r="J353" s="1485"/>
      <c r="K353" s="787">
        <v>1</v>
      </c>
      <c r="L353" s="788">
        <v>0</v>
      </c>
      <c r="M353" s="789">
        <v>1</v>
      </c>
      <c r="N353" s="3436">
        <v>0</v>
      </c>
      <c r="O353" s="790">
        <v>0</v>
      </c>
      <c r="P353" s="791">
        <v>0</v>
      </c>
      <c r="Q353" s="3494">
        <v>0</v>
      </c>
      <c r="R353" s="3488"/>
      <c r="S353" s="189">
        <f t="shared" si="19"/>
        <v>2</v>
      </c>
      <c r="T353" s="189">
        <f t="shared" si="20"/>
        <v>2</v>
      </c>
      <c r="U353" s="1076" t="s">
        <v>1612</v>
      </c>
      <c r="V353" s="190" t="s">
        <v>692</v>
      </c>
      <c r="W353" s="793" t="s">
        <v>1613</v>
      </c>
      <c r="X353" s="793"/>
      <c r="Y353" s="793" t="s">
        <v>1176</v>
      </c>
      <c r="Z353" s="190" t="s">
        <v>692</v>
      </c>
      <c r="AA353" s="793" t="s">
        <v>1213</v>
      </c>
      <c r="AB353" s="793"/>
      <c r="AC353" s="793" t="s">
        <v>1295</v>
      </c>
      <c r="AD353" s="793"/>
      <c r="AE353" s="190" t="s">
        <v>692</v>
      </c>
      <c r="AF353" s="3429" t="s">
        <v>1228</v>
      </c>
      <c r="AG353" s="794"/>
      <c r="AH353" s="794"/>
      <c r="AI353" s="795"/>
      <c r="AJ353" s="190" t="s">
        <v>693</v>
      </c>
      <c r="AK353" s="796" t="s">
        <v>1239</v>
      </c>
      <c r="AL353" s="190" t="s">
        <v>692</v>
      </c>
      <c r="AM353" s="96" t="s">
        <v>1786</v>
      </c>
      <c r="AN353" s="190" t="s">
        <v>692</v>
      </c>
      <c r="AO353" s="159" t="s">
        <v>1786</v>
      </c>
      <c r="AP353" s="190" t="s">
        <v>692</v>
      </c>
      <c r="AQ353" s="3378"/>
      <c r="AR353" s="190" t="s">
        <v>693</v>
      </c>
      <c r="AS353" s="1486"/>
      <c r="AT353" s="1469"/>
      <c r="AU353" s="1459"/>
      <c r="AV353" s="1488"/>
      <c r="AW353" s="1488">
        <v>232825</v>
      </c>
      <c r="AX353" s="1488" t="s">
        <v>298</v>
      </c>
      <c r="AY353" s="1471"/>
      <c r="AZ353" s="1472" t="s">
        <v>239</v>
      </c>
      <c r="BA353" s="1473"/>
      <c r="BB353" s="1474"/>
      <c r="BC353" s="1475"/>
      <c r="BD353" s="1475"/>
      <c r="BE353" s="1475"/>
      <c r="BF353" s="1475"/>
      <c r="BG353" s="1475"/>
      <c r="BH353" s="1475"/>
      <c r="BI353" s="1475"/>
      <c r="BJ353" s="1475"/>
      <c r="BK353" s="1471"/>
      <c r="BL353" s="1516" t="s">
        <v>1239</v>
      </c>
      <c r="BM353" s="1475" t="s">
        <v>1630</v>
      </c>
      <c r="BN353" s="1475" t="s">
        <v>1244</v>
      </c>
      <c r="BO353" s="3582" t="s">
        <v>2120</v>
      </c>
    </row>
    <row r="354" spans="1:67" s="9" customFormat="1" ht="12" customHeight="1" x14ac:dyDescent="0.3">
      <c r="A354" s="1477">
        <v>347</v>
      </c>
      <c r="B354" s="1478" t="s">
        <v>762</v>
      </c>
      <c r="C354" s="1461" t="s">
        <v>772</v>
      </c>
      <c r="D354" s="1458" t="s">
        <v>796</v>
      </c>
      <c r="E354" s="1462"/>
      <c r="F354" s="1463" t="s">
        <v>3</v>
      </c>
      <c r="G354" s="1476" t="s">
        <v>1010</v>
      </c>
      <c r="H354" s="1483"/>
      <c r="I354" s="1466"/>
      <c r="J354" s="1485"/>
      <c r="K354" s="802">
        <v>4</v>
      </c>
      <c r="L354" s="788">
        <v>2</v>
      </c>
      <c r="M354" s="789">
        <v>2</v>
      </c>
      <c r="N354" s="3436">
        <v>0</v>
      </c>
      <c r="O354" s="790">
        <v>0</v>
      </c>
      <c r="P354" s="791">
        <v>0</v>
      </c>
      <c r="Q354" s="3494">
        <v>0</v>
      </c>
      <c r="R354" s="3488"/>
      <c r="S354" s="189">
        <f t="shared" si="19"/>
        <v>8</v>
      </c>
      <c r="T354" s="189">
        <f t="shared" si="20"/>
        <v>8</v>
      </c>
      <c r="U354" s="1076" t="s">
        <v>2486</v>
      </c>
      <c r="V354" s="190" t="s">
        <v>692</v>
      </c>
      <c r="W354" s="793" t="s">
        <v>2487</v>
      </c>
      <c r="X354" s="793" t="s">
        <v>210</v>
      </c>
      <c r="Y354" s="793" t="s">
        <v>2488</v>
      </c>
      <c r="Z354" s="190" t="s">
        <v>692</v>
      </c>
      <c r="AA354" s="793" t="s">
        <v>3496</v>
      </c>
      <c r="AB354" s="793" t="s">
        <v>2489</v>
      </c>
      <c r="AC354" s="793" t="s">
        <v>2490</v>
      </c>
      <c r="AD354" s="793"/>
      <c r="AE354" s="190" t="s">
        <v>692</v>
      </c>
      <c r="AF354" s="3429" t="s">
        <v>1228</v>
      </c>
      <c r="AG354" s="794"/>
      <c r="AH354" s="794"/>
      <c r="AI354" s="795"/>
      <c r="AJ354" s="190" t="s">
        <v>693</v>
      </c>
      <c r="AK354" s="796" t="s">
        <v>1239</v>
      </c>
      <c r="AL354" s="190" t="s">
        <v>692</v>
      </c>
      <c r="AM354" s="96" t="s">
        <v>1786</v>
      </c>
      <c r="AN354" s="190" t="s">
        <v>692</v>
      </c>
      <c r="AO354" s="159" t="s">
        <v>1786</v>
      </c>
      <c r="AP354" s="190" t="s">
        <v>692</v>
      </c>
      <c r="AQ354" s="3378"/>
      <c r="AR354" s="190" t="s">
        <v>693</v>
      </c>
      <c r="AS354" s="1486"/>
      <c r="AT354" s="1469"/>
      <c r="AU354" s="1459"/>
      <c r="AV354" s="1488"/>
      <c r="AW354" s="1488">
        <v>232826</v>
      </c>
      <c r="AX354" s="1488" t="s">
        <v>299</v>
      </c>
      <c r="AY354" s="1471"/>
      <c r="AZ354" s="1472" t="s">
        <v>239</v>
      </c>
      <c r="BA354" s="1473" t="s">
        <v>268</v>
      </c>
      <c r="BB354" s="1474"/>
      <c r="BC354" s="1475"/>
      <c r="BD354" s="1475"/>
      <c r="BE354" s="1475"/>
      <c r="BF354" s="1475"/>
      <c r="BG354" s="1475" t="s">
        <v>3</v>
      </c>
      <c r="BH354" s="1475" t="s">
        <v>3</v>
      </c>
      <c r="BI354" s="1475" t="s">
        <v>3</v>
      </c>
      <c r="BJ354" s="1475"/>
      <c r="BK354" s="1471"/>
      <c r="BL354" s="1516" t="s">
        <v>1240</v>
      </c>
      <c r="BM354" s="1475" t="s">
        <v>342</v>
      </c>
      <c r="BN354" s="1475" t="s">
        <v>692</v>
      </c>
      <c r="BO354" s="3582" t="s">
        <v>2491</v>
      </c>
    </row>
    <row r="355" spans="1:67" s="9" customFormat="1" ht="12" customHeight="1" x14ac:dyDescent="0.3">
      <c r="A355" s="1477">
        <v>348</v>
      </c>
      <c r="B355" s="1478" t="s">
        <v>762</v>
      </c>
      <c r="C355" s="1461" t="s">
        <v>772</v>
      </c>
      <c r="D355" s="1458" t="s">
        <v>795</v>
      </c>
      <c r="E355" s="1462"/>
      <c r="F355" s="1463" t="s">
        <v>27</v>
      </c>
      <c r="G355" s="1476" t="s">
        <v>1009</v>
      </c>
      <c r="H355" s="1483"/>
      <c r="I355" s="1466"/>
      <c r="J355" s="1485"/>
      <c r="K355" s="787">
        <v>2</v>
      </c>
      <c r="L355" s="788">
        <v>2</v>
      </c>
      <c r="M355" s="789">
        <v>1</v>
      </c>
      <c r="N355" s="3437">
        <v>0</v>
      </c>
      <c r="O355" s="790">
        <v>0</v>
      </c>
      <c r="P355" s="791">
        <v>0</v>
      </c>
      <c r="Q355" s="3494">
        <v>0</v>
      </c>
      <c r="R355" s="3488"/>
      <c r="S355" s="189">
        <f t="shared" si="19"/>
        <v>5</v>
      </c>
      <c r="T355" s="189">
        <f t="shared" si="20"/>
        <v>5</v>
      </c>
      <c r="U355" s="1076" t="s">
        <v>2486</v>
      </c>
      <c r="V355" s="190" t="s">
        <v>692</v>
      </c>
      <c r="W355" s="793" t="s">
        <v>2487</v>
      </c>
      <c r="X355" s="793" t="s">
        <v>210</v>
      </c>
      <c r="Y355" s="793" t="s">
        <v>2488</v>
      </c>
      <c r="Z355" s="190" t="s">
        <v>692</v>
      </c>
      <c r="AA355" s="793" t="s">
        <v>3496</v>
      </c>
      <c r="AB355" s="793" t="s">
        <v>2489</v>
      </c>
      <c r="AC355" s="793" t="s">
        <v>2492</v>
      </c>
      <c r="AD355" s="793"/>
      <c r="AE355" s="190" t="s">
        <v>692</v>
      </c>
      <c r="AF355" s="3429" t="s">
        <v>1228</v>
      </c>
      <c r="AG355" s="794"/>
      <c r="AH355" s="794"/>
      <c r="AI355" s="795"/>
      <c r="AJ355" s="190" t="s">
        <v>693</v>
      </c>
      <c r="AK355" s="796" t="s">
        <v>1239</v>
      </c>
      <c r="AL355" s="190" t="s">
        <v>692</v>
      </c>
      <c r="AM355" s="96" t="s">
        <v>1786</v>
      </c>
      <c r="AN355" s="190" t="s">
        <v>692</v>
      </c>
      <c r="AO355" s="159" t="s">
        <v>1786</v>
      </c>
      <c r="AP355" s="190" t="s">
        <v>692</v>
      </c>
      <c r="AQ355" s="3378"/>
      <c r="AR355" s="190" t="s">
        <v>693</v>
      </c>
      <c r="AS355" s="1486"/>
      <c r="AT355" s="1469"/>
      <c r="AU355" s="1459"/>
      <c r="AV355" s="1488"/>
      <c r="AW355" s="1488">
        <v>232826</v>
      </c>
      <c r="AX355" s="1488" t="s">
        <v>299</v>
      </c>
      <c r="AY355" s="1471"/>
      <c r="AZ355" s="1472" t="s">
        <v>239</v>
      </c>
      <c r="BA355" s="1473" t="s">
        <v>268</v>
      </c>
      <c r="BB355" s="1474"/>
      <c r="BC355" s="1475"/>
      <c r="BD355" s="1475"/>
      <c r="BE355" s="1475"/>
      <c r="BF355" s="1475"/>
      <c r="BG355" s="1475" t="s">
        <v>3</v>
      </c>
      <c r="BH355" s="1475" t="s">
        <v>3</v>
      </c>
      <c r="BI355" s="1475" t="s">
        <v>3</v>
      </c>
      <c r="BJ355" s="1475"/>
      <c r="BK355" s="1471"/>
      <c r="BL355" s="1516" t="s">
        <v>1239</v>
      </c>
      <c r="BM355" s="1475" t="s">
        <v>342</v>
      </c>
      <c r="BN355" s="1475" t="s">
        <v>692</v>
      </c>
      <c r="BO355" s="3582" t="s">
        <v>2491</v>
      </c>
    </row>
    <row r="356" spans="1:67" s="9" customFormat="1" ht="12" customHeight="1" x14ac:dyDescent="0.3">
      <c r="A356" s="1477">
        <v>349</v>
      </c>
      <c r="B356" s="1478" t="s">
        <v>762</v>
      </c>
      <c r="C356" s="1461" t="s">
        <v>772</v>
      </c>
      <c r="D356" s="1458" t="s">
        <v>794</v>
      </c>
      <c r="E356" s="1462"/>
      <c r="F356" s="1463" t="s">
        <v>27</v>
      </c>
      <c r="G356" s="1476" t="s">
        <v>1008</v>
      </c>
      <c r="H356" s="1483"/>
      <c r="I356" s="1466"/>
      <c r="J356" s="1485"/>
      <c r="K356" s="802">
        <v>1</v>
      </c>
      <c r="L356" s="788">
        <v>0</v>
      </c>
      <c r="M356" s="789">
        <v>1</v>
      </c>
      <c r="N356" s="3436">
        <v>0</v>
      </c>
      <c r="O356" s="790">
        <v>0</v>
      </c>
      <c r="P356" s="791">
        <v>0</v>
      </c>
      <c r="Q356" s="3494">
        <v>0</v>
      </c>
      <c r="R356" s="3488"/>
      <c r="S356" s="189">
        <f t="shared" si="19"/>
        <v>2</v>
      </c>
      <c r="T356" s="189">
        <f t="shared" si="20"/>
        <v>2</v>
      </c>
      <c r="U356" s="1076" t="s">
        <v>1612</v>
      </c>
      <c r="V356" s="190" t="s">
        <v>692</v>
      </c>
      <c r="W356" s="793" t="s">
        <v>1613</v>
      </c>
      <c r="X356" s="793"/>
      <c r="Y356" s="793" t="s">
        <v>1176</v>
      </c>
      <c r="Z356" s="190" t="s">
        <v>692</v>
      </c>
      <c r="AA356" s="793" t="s">
        <v>1213</v>
      </c>
      <c r="AB356" s="793"/>
      <c r="AC356" s="793" t="s">
        <v>1295</v>
      </c>
      <c r="AD356" s="793"/>
      <c r="AE356" s="190" t="s">
        <v>692</v>
      </c>
      <c r="AF356" s="3429" t="s">
        <v>1228</v>
      </c>
      <c r="AG356" s="794"/>
      <c r="AH356" s="794"/>
      <c r="AI356" s="795"/>
      <c r="AJ356" s="190" t="s">
        <v>693</v>
      </c>
      <c r="AK356" s="796" t="s">
        <v>1239</v>
      </c>
      <c r="AL356" s="190" t="s">
        <v>692</v>
      </c>
      <c r="AM356" s="96" t="s">
        <v>1786</v>
      </c>
      <c r="AN356" s="190" t="s">
        <v>692</v>
      </c>
      <c r="AO356" s="159" t="s">
        <v>1786</v>
      </c>
      <c r="AP356" s="190" t="s">
        <v>692</v>
      </c>
      <c r="AQ356" s="3378"/>
      <c r="AR356" s="190" t="s">
        <v>693</v>
      </c>
      <c r="AS356" s="1486"/>
      <c r="AT356" s="1469"/>
      <c r="AU356" s="1459"/>
      <c r="AV356" s="1488"/>
      <c r="AW356" s="1488">
        <v>232826</v>
      </c>
      <c r="AX356" s="1488" t="s">
        <v>299</v>
      </c>
      <c r="AY356" s="1471"/>
      <c r="AZ356" s="1472" t="s">
        <v>239</v>
      </c>
      <c r="BA356" s="1473" t="s">
        <v>268</v>
      </c>
      <c r="BB356" s="1474"/>
      <c r="BC356" s="1475"/>
      <c r="BD356" s="1475"/>
      <c r="BE356" s="1475"/>
      <c r="BF356" s="1475"/>
      <c r="BG356" s="1475"/>
      <c r="BH356" s="1475"/>
      <c r="BI356" s="1475"/>
      <c r="BJ356" s="1475"/>
      <c r="BK356" s="1471"/>
      <c r="BL356" s="1516" t="s">
        <v>1239</v>
      </c>
      <c r="BM356" s="1475" t="s">
        <v>342</v>
      </c>
      <c r="BN356" s="1475" t="s">
        <v>692</v>
      </c>
      <c r="BO356" s="3582" t="s">
        <v>2491</v>
      </c>
    </row>
    <row r="357" spans="1:67" s="9" customFormat="1" ht="12" customHeight="1" x14ac:dyDescent="0.3">
      <c r="A357" s="1477">
        <v>350</v>
      </c>
      <c r="B357" s="1478" t="s">
        <v>762</v>
      </c>
      <c r="C357" s="1479" t="s">
        <v>772</v>
      </c>
      <c r="D357" s="1458" t="s">
        <v>794</v>
      </c>
      <c r="E357" s="1480"/>
      <c r="F357" s="1481" t="s">
        <v>27</v>
      </c>
      <c r="G357" s="1482" t="s">
        <v>2493</v>
      </c>
      <c r="H357" s="1483"/>
      <c r="I357" s="1484"/>
      <c r="J357" s="1485"/>
      <c r="K357" s="787">
        <v>1</v>
      </c>
      <c r="L357" s="788">
        <v>0</v>
      </c>
      <c r="M357" s="789">
        <v>1</v>
      </c>
      <c r="N357" s="3436">
        <v>0</v>
      </c>
      <c r="O357" s="790">
        <v>0</v>
      </c>
      <c r="P357" s="791">
        <v>0</v>
      </c>
      <c r="Q357" s="3494">
        <v>0</v>
      </c>
      <c r="R357" s="3488"/>
      <c r="S357" s="189">
        <f t="shared" si="19"/>
        <v>2</v>
      </c>
      <c r="T357" s="189">
        <f t="shared" si="20"/>
        <v>2</v>
      </c>
      <c r="U357" s="1076" t="s">
        <v>1612</v>
      </c>
      <c r="V357" s="190" t="s">
        <v>692</v>
      </c>
      <c r="W357" s="793" t="s">
        <v>1613</v>
      </c>
      <c r="X357" s="793"/>
      <c r="Y357" s="793" t="s">
        <v>1176</v>
      </c>
      <c r="Z357" s="190" t="s">
        <v>692</v>
      </c>
      <c r="AA357" s="793" t="s">
        <v>1213</v>
      </c>
      <c r="AB357" s="793"/>
      <c r="AC357" s="793" t="s">
        <v>1295</v>
      </c>
      <c r="AD357" s="793"/>
      <c r="AE357" s="190" t="s">
        <v>692</v>
      </c>
      <c r="AF357" s="3429" t="s">
        <v>1228</v>
      </c>
      <c r="AG357" s="794"/>
      <c r="AH357" s="794"/>
      <c r="AI357" s="795"/>
      <c r="AJ357" s="190" t="s">
        <v>693</v>
      </c>
      <c r="AK357" s="796" t="s">
        <v>1239</v>
      </c>
      <c r="AL357" s="190" t="s">
        <v>692</v>
      </c>
      <c r="AM357" s="96" t="s">
        <v>1786</v>
      </c>
      <c r="AN357" s="190" t="s">
        <v>692</v>
      </c>
      <c r="AO357" s="159" t="s">
        <v>1786</v>
      </c>
      <c r="AP357" s="190" t="s">
        <v>692</v>
      </c>
      <c r="AQ357" s="3378"/>
      <c r="AR357" s="190" t="s">
        <v>693</v>
      </c>
      <c r="AS357" s="1486"/>
      <c r="AT357" s="1487"/>
      <c r="AU357" s="1477"/>
      <c r="AV357" s="1488"/>
      <c r="AW357" s="1488">
        <v>232822</v>
      </c>
      <c r="AX357" s="1488" t="s">
        <v>300</v>
      </c>
      <c r="AY357" s="1489"/>
      <c r="AZ357" s="1472" t="s">
        <v>239</v>
      </c>
      <c r="BA357" s="1491"/>
      <c r="BB357" s="1492"/>
      <c r="BC357" s="1493"/>
      <c r="BD357" s="1493"/>
      <c r="BE357" s="1493"/>
      <c r="BF357" s="1493"/>
      <c r="BG357" s="1493" t="s">
        <v>3</v>
      </c>
      <c r="BH357" s="1493" t="s">
        <v>3</v>
      </c>
      <c r="BI357" s="1493" t="s">
        <v>3</v>
      </c>
      <c r="BJ357" s="1493"/>
      <c r="BK357" s="1489"/>
      <c r="BL357" s="1516" t="s">
        <v>1239</v>
      </c>
      <c r="BM357" s="1493" t="s">
        <v>1630</v>
      </c>
      <c r="BN357" s="1493" t="s">
        <v>1244</v>
      </c>
      <c r="BO357" s="3583" t="s">
        <v>2120</v>
      </c>
    </row>
    <row r="358" spans="1:67" s="9" customFormat="1" ht="12" customHeight="1" x14ac:dyDescent="0.3">
      <c r="A358" s="1477">
        <v>351</v>
      </c>
      <c r="B358" s="1478" t="s">
        <v>762</v>
      </c>
      <c r="C358" s="1461" t="s">
        <v>772</v>
      </c>
      <c r="D358" s="1458" t="s">
        <v>796</v>
      </c>
      <c r="E358" s="1462"/>
      <c r="F358" s="1463" t="s">
        <v>3</v>
      </c>
      <c r="G358" s="1476" t="s">
        <v>2494</v>
      </c>
      <c r="H358" s="1483"/>
      <c r="I358" s="1466"/>
      <c r="J358" s="1485"/>
      <c r="K358" s="802">
        <v>4</v>
      </c>
      <c r="L358" s="788">
        <v>0</v>
      </c>
      <c r="M358" s="789">
        <v>2</v>
      </c>
      <c r="N358" s="3436">
        <v>0</v>
      </c>
      <c r="O358" s="790">
        <v>0</v>
      </c>
      <c r="P358" s="791">
        <v>0</v>
      </c>
      <c r="Q358" s="3494">
        <v>0</v>
      </c>
      <c r="R358" s="3488"/>
      <c r="S358" s="189">
        <f t="shared" si="19"/>
        <v>6</v>
      </c>
      <c r="T358" s="189">
        <f t="shared" si="20"/>
        <v>6</v>
      </c>
      <c r="U358" s="1076" t="s">
        <v>2442</v>
      </c>
      <c r="V358" s="190" t="s">
        <v>692</v>
      </c>
      <c r="W358" s="793" t="s">
        <v>2394</v>
      </c>
      <c r="X358" s="793" t="s">
        <v>210</v>
      </c>
      <c r="Y358" s="793" t="s">
        <v>1175</v>
      </c>
      <c r="Z358" s="190" t="s">
        <v>692</v>
      </c>
      <c r="AA358" s="793" t="s">
        <v>2483</v>
      </c>
      <c r="AB358" s="793" t="s">
        <v>2443</v>
      </c>
      <c r="AC358" s="793" t="s">
        <v>2208</v>
      </c>
      <c r="AD358" s="793"/>
      <c r="AE358" s="190" t="s">
        <v>692</v>
      </c>
      <c r="AF358" s="3429" t="s">
        <v>1228</v>
      </c>
      <c r="AG358" s="794"/>
      <c r="AH358" s="794"/>
      <c r="AI358" s="795"/>
      <c r="AJ358" s="190" t="s">
        <v>693</v>
      </c>
      <c r="AK358" s="796" t="s">
        <v>1239</v>
      </c>
      <c r="AL358" s="190" t="s">
        <v>692</v>
      </c>
      <c r="AM358" s="96" t="s">
        <v>1786</v>
      </c>
      <c r="AN358" s="190" t="s">
        <v>692</v>
      </c>
      <c r="AO358" s="159" t="s">
        <v>1786</v>
      </c>
      <c r="AP358" s="190" t="s">
        <v>692</v>
      </c>
      <c r="AQ358" s="3378"/>
      <c r="AR358" s="190" t="s">
        <v>693</v>
      </c>
      <c r="AS358" s="1486"/>
      <c r="AT358" s="1469"/>
      <c r="AU358" s="1459"/>
      <c r="AV358" s="1488" t="s">
        <v>44</v>
      </c>
      <c r="AW358" s="1488">
        <v>232829</v>
      </c>
      <c r="AX358" s="1488" t="s">
        <v>301</v>
      </c>
      <c r="AY358" s="1471" t="s">
        <v>1766</v>
      </c>
      <c r="AZ358" s="1472" t="s">
        <v>227</v>
      </c>
      <c r="BA358" s="1473" t="s">
        <v>281</v>
      </c>
      <c r="BB358" s="1474"/>
      <c r="BC358" s="1475"/>
      <c r="BD358" s="1475"/>
      <c r="BE358" s="1475"/>
      <c r="BF358" s="1475" t="s">
        <v>3</v>
      </c>
      <c r="BG358" s="1475" t="s">
        <v>3</v>
      </c>
      <c r="BH358" s="1475" t="s">
        <v>3</v>
      </c>
      <c r="BI358" s="1475" t="s">
        <v>3</v>
      </c>
      <c r="BJ358" s="1475"/>
      <c r="BK358" s="1471"/>
      <c r="BL358" s="1516" t="s">
        <v>1240</v>
      </c>
      <c r="BM358" s="1475" t="s">
        <v>1630</v>
      </c>
      <c r="BN358" s="1475" t="s">
        <v>692</v>
      </c>
      <c r="BO358" s="3582" t="s">
        <v>2495</v>
      </c>
    </row>
    <row r="359" spans="1:67" s="9" customFormat="1" ht="12" customHeight="1" x14ac:dyDescent="0.3">
      <c r="A359" s="1477">
        <v>352</v>
      </c>
      <c r="B359" s="1478" t="s">
        <v>762</v>
      </c>
      <c r="C359" s="1461" t="s">
        <v>772</v>
      </c>
      <c r="D359" s="1458" t="s">
        <v>795</v>
      </c>
      <c r="E359" s="1462"/>
      <c r="F359" s="1463" t="s">
        <v>27</v>
      </c>
      <c r="G359" s="1476" t="s">
        <v>2496</v>
      </c>
      <c r="H359" s="1483"/>
      <c r="I359" s="1466"/>
      <c r="J359" s="1485"/>
      <c r="K359" s="787">
        <v>2</v>
      </c>
      <c r="L359" s="788">
        <v>0</v>
      </c>
      <c r="M359" s="789">
        <v>1</v>
      </c>
      <c r="N359" s="3437">
        <v>0</v>
      </c>
      <c r="O359" s="790">
        <v>0</v>
      </c>
      <c r="P359" s="791">
        <v>0</v>
      </c>
      <c r="Q359" s="3494">
        <v>0</v>
      </c>
      <c r="R359" s="3488"/>
      <c r="S359" s="189">
        <f t="shared" si="19"/>
        <v>3</v>
      </c>
      <c r="T359" s="189">
        <f t="shared" si="20"/>
        <v>3</v>
      </c>
      <c r="U359" s="1076" t="s">
        <v>2442</v>
      </c>
      <c r="V359" s="190" t="s">
        <v>692</v>
      </c>
      <c r="W359" s="793" t="s">
        <v>2394</v>
      </c>
      <c r="X359" s="793" t="s">
        <v>210</v>
      </c>
      <c r="Y359" s="793" t="s">
        <v>1175</v>
      </c>
      <c r="Z359" s="190" t="s">
        <v>692</v>
      </c>
      <c r="AA359" s="793" t="s">
        <v>2483</v>
      </c>
      <c r="AB359" s="793" t="s">
        <v>2443</v>
      </c>
      <c r="AC359" s="793" t="s">
        <v>2211</v>
      </c>
      <c r="AD359" s="793"/>
      <c r="AE359" s="190" t="s">
        <v>692</v>
      </c>
      <c r="AF359" s="3429" t="s">
        <v>1228</v>
      </c>
      <c r="AG359" s="794"/>
      <c r="AH359" s="794"/>
      <c r="AI359" s="795"/>
      <c r="AJ359" s="190" t="s">
        <v>693</v>
      </c>
      <c r="AK359" s="796" t="s">
        <v>1239</v>
      </c>
      <c r="AL359" s="190" t="s">
        <v>692</v>
      </c>
      <c r="AM359" s="96" t="s">
        <v>1786</v>
      </c>
      <c r="AN359" s="190" t="s">
        <v>692</v>
      </c>
      <c r="AO359" s="159" t="s">
        <v>1786</v>
      </c>
      <c r="AP359" s="190" t="s">
        <v>692</v>
      </c>
      <c r="AQ359" s="3378"/>
      <c r="AR359" s="190" t="s">
        <v>693</v>
      </c>
      <c r="AS359" s="1486"/>
      <c r="AT359" s="1469"/>
      <c r="AU359" s="1459"/>
      <c r="AV359" s="1488" t="s">
        <v>44</v>
      </c>
      <c r="AW359" s="1488">
        <v>232829</v>
      </c>
      <c r="AX359" s="1488" t="s">
        <v>301</v>
      </c>
      <c r="AY359" s="1471" t="s">
        <v>1766</v>
      </c>
      <c r="AZ359" s="1472" t="s">
        <v>227</v>
      </c>
      <c r="BA359" s="1473" t="s">
        <v>281</v>
      </c>
      <c r="BB359" s="1474"/>
      <c r="BC359" s="1475"/>
      <c r="BD359" s="1475"/>
      <c r="BE359" s="1475"/>
      <c r="BF359" s="1475" t="s">
        <v>3</v>
      </c>
      <c r="BG359" s="1475" t="s">
        <v>3</v>
      </c>
      <c r="BH359" s="1475" t="s">
        <v>3</v>
      </c>
      <c r="BI359" s="1475" t="s">
        <v>3</v>
      </c>
      <c r="BJ359" s="1475"/>
      <c r="BK359" s="1471"/>
      <c r="BL359" s="1516" t="s">
        <v>1239</v>
      </c>
      <c r="BM359" s="1475" t="s">
        <v>1630</v>
      </c>
      <c r="BN359" s="1475" t="s">
        <v>692</v>
      </c>
      <c r="BO359" s="3582" t="s">
        <v>2495</v>
      </c>
    </row>
    <row r="360" spans="1:67" s="9" customFormat="1" ht="12" customHeight="1" x14ac:dyDescent="0.3">
      <c r="A360" s="1477">
        <v>353</v>
      </c>
      <c r="B360" s="1478" t="s">
        <v>762</v>
      </c>
      <c r="C360" s="1461" t="s">
        <v>772</v>
      </c>
      <c r="D360" s="1458" t="s">
        <v>794</v>
      </c>
      <c r="E360" s="1462"/>
      <c r="F360" s="1463" t="s">
        <v>27</v>
      </c>
      <c r="G360" s="1476" t="s">
        <v>1011</v>
      </c>
      <c r="H360" s="1483"/>
      <c r="I360" s="1466"/>
      <c r="J360" s="1485"/>
      <c r="K360" s="802">
        <v>1</v>
      </c>
      <c r="L360" s="788">
        <v>0</v>
      </c>
      <c r="M360" s="789">
        <v>1</v>
      </c>
      <c r="N360" s="3436">
        <v>0</v>
      </c>
      <c r="O360" s="790">
        <v>0</v>
      </c>
      <c r="P360" s="791">
        <v>0</v>
      </c>
      <c r="Q360" s="3494">
        <v>0</v>
      </c>
      <c r="R360" s="3488"/>
      <c r="S360" s="189">
        <f t="shared" si="19"/>
        <v>2</v>
      </c>
      <c r="T360" s="189">
        <f t="shared" si="20"/>
        <v>2</v>
      </c>
      <c r="U360" s="1076" t="s">
        <v>1612</v>
      </c>
      <c r="V360" s="190" t="s">
        <v>692</v>
      </c>
      <c r="W360" s="793" t="s">
        <v>1613</v>
      </c>
      <c r="X360" s="793"/>
      <c r="Y360" s="793" t="s">
        <v>1176</v>
      </c>
      <c r="Z360" s="190" t="s">
        <v>692</v>
      </c>
      <c r="AA360" s="793" t="s">
        <v>1213</v>
      </c>
      <c r="AB360" s="793"/>
      <c r="AC360" s="793" t="s">
        <v>1295</v>
      </c>
      <c r="AD360" s="793"/>
      <c r="AE360" s="190" t="s">
        <v>692</v>
      </c>
      <c r="AF360" s="3429" t="s">
        <v>1228</v>
      </c>
      <c r="AG360" s="794"/>
      <c r="AH360" s="794"/>
      <c r="AI360" s="795"/>
      <c r="AJ360" s="190" t="s">
        <v>693</v>
      </c>
      <c r="AK360" s="796" t="s">
        <v>1239</v>
      </c>
      <c r="AL360" s="190" t="s">
        <v>692</v>
      </c>
      <c r="AM360" s="96" t="s">
        <v>1786</v>
      </c>
      <c r="AN360" s="190" t="s">
        <v>692</v>
      </c>
      <c r="AO360" s="159" t="s">
        <v>1786</v>
      </c>
      <c r="AP360" s="190" t="s">
        <v>692</v>
      </c>
      <c r="AQ360" s="3378"/>
      <c r="AR360" s="190" t="s">
        <v>693</v>
      </c>
      <c r="AS360" s="1486"/>
      <c r="AT360" s="1469"/>
      <c r="AU360" s="1459"/>
      <c r="AV360" s="1488" t="s">
        <v>44</v>
      </c>
      <c r="AW360" s="1488">
        <v>232829</v>
      </c>
      <c r="AX360" s="1488" t="s">
        <v>301</v>
      </c>
      <c r="AY360" s="1471" t="s">
        <v>1766</v>
      </c>
      <c r="AZ360" s="1472" t="s">
        <v>227</v>
      </c>
      <c r="BA360" s="1473" t="s">
        <v>281</v>
      </c>
      <c r="BB360" s="1474"/>
      <c r="BC360" s="1475"/>
      <c r="BD360" s="1475"/>
      <c r="BE360" s="1475"/>
      <c r="BF360" s="1475" t="s">
        <v>3</v>
      </c>
      <c r="BG360" s="1475" t="s">
        <v>3</v>
      </c>
      <c r="BH360" s="1475" t="s">
        <v>3</v>
      </c>
      <c r="BI360" s="1475" t="s">
        <v>3</v>
      </c>
      <c r="BJ360" s="1475"/>
      <c r="BK360" s="1471"/>
      <c r="BL360" s="1516" t="s">
        <v>1239</v>
      </c>
      <c r="BM360" s="1475" t="s">
        <v>1630</v>
      </c>
      <c r="BN360" s="1475" t="s">
        <v>692</v>
      </c>
      <c r="BO360" s="3582" t="s">
        <v>2495</v>
      </c>
    </row>
    <row r="361" spans="1:67" s="9" customFormat="1" ht="12" customHeight="1" x14ac:dyDescent="0.3">
      <c r="A361" s="1459">
        <v>354</v>
      </c>
      <c r="B361" s="1460" t="s">
        <v>762</v>
      </c>
      <c r="C361" s="1461" t="s">
        <v>772</v>
      </c>
      <c r="D361" s="1458" t="s">
        <v>796</v>
      </c>
      <c r="E361" s="1462"/>
      <c r="F361" s="1463" t="s">
        <v>3</v>
      </c>
      <c r="G361" s="1476" t="s">
        <v>2497</v>
      </c>
      <c r="H361" s="1465"/>
      <c r="I361" s="1466"/>
      <c r="J361" s="1467"/>
      <c r="K361" s="787">
        <v>4</v>
      </c>
      <c r="L361" s="788">
        <v>0</v>
      </c>
      <c r="M361" s="789">
        <v>2</v>
      </c>
      <c r="N361" s="3436">
        <v>0</v>
      </c>
      <c r="O361" s="790">
        <v>0</v>
      </c>
      <c r="P361" s="791">
        <v>0</v>
      </c>
      <c r="Q361" s="3494">
        <v>0</v>
      </c>
      <c r="R361" s="3488"/>
      <c r="S361" s="189">
        <f t="shared" si="19"/>
        <v>6</v>
      </c>
      <c r="T361" s="189">
        <f t="shared" si="20"/>
        <v>6</v>
      </c>
      <c r="U361" s="1076" t="s">
        <v>2442</v>
      </c>
      <c r="V361" s="190" t="s">
        <v>692</v>
      </c>
      <c r="W361" s="793" t="s">
        <v>2394</v>
      </c>
      <c r="X361" s="793" t="s">
        <v>210</v>
      </c>
      <c r="Y361" s="793" t="s">
        <v>1175</v>
      </c>
      <c r="Z361" s="190" t="s">
        <v>692</v>
      </c>
      <c r="AA361" s="793" t="s">
        <v>2483</v>
      </c>
      <c r="AB361" s="793" t="s">
        <v>2443</v>
      </c>
      <c r="AC361" s="793" t="s">
        <v>2498</v>
      </c>
      <c r="AD361" s="793"/>
      <c r="AE361" s="190" t="s">
        <v>692</v>
      </c>
      <c r="AF361" s="3429" t="s">
        <v>158</v>
      </c>
      <c r="AG361" s="794"/>
      <c r="AH361" s="794"/>
      <c r="AI361" s="795"/>
      <c r="AJ361" s="190" t="s">
        <v>693</v>
      </c>
      <c r="AK361" s="796" t="s">
        <v>1239</v>
      </c>
      <c r="AL361" s="190" t="s">
        <v>692</v>
      </c>
      <c r="AM361" s="96" t="s">
        <v>1786</v>
      </c>
      <c r="AN361" s="190" t="s">
        <v>692</v>
      </c>
      <c r="AO361" s="159" t="s">
        <v>1786</v>
      </c>
      <c r="AP361" s="190" t="s">
        <v>692</v>
      </c>
      <c r="AQ361" s="3378"/>
      <c r="AR361" s="190" t="s">
        <v>693</v>
      </c>
      <c r="AS361" s="1468"/>
      <c r="AT361" s="1469"/>
      <c r="AU361" s="1459"/>
      <c r="AV361" s="1470"/>
      <c r="AW361" s="1470">
        <v>1008577</v>
      </c>
      <c r="AX361" s="1470" t="s">
        <v>302</v>
      </c>
      <c r="AY361" s="1471"/>
      <c r="AZ361" s="1494" t="s">
        <v>273</v>
      </c>
      <c r="BA361" s="1473" t="s">
        <v>274</v>
      </c>
      <c r="BB361" s="1474"/>
      <c r="BC361" s="1475"/>
      <c r="BD361" s="1475"/>
      <c r="BE361" s="1475"/>
      <c r="BF361" s="1475"/>
      <c r="BG361" s="1475"/>
      <c r="BH361" s="1475"/>
      <c r="BI361" s="1475"/>
      <c r="BJ361" s="1475"/>
      <c r="BK361" s="1471"/>
      <c r="BL361" s="1516" t="s">
        <v>1240</v>
      </c>
      <c r="BM361" s="1475" t="s">
        <v>342</v>
      </c>
      <c r="BN361" s="1475" t="s">
        <v>692</v>
      </c>
      <c r="BO361" s="3582" t="s">
        <v>2439</v>
      </c>
    </row>
    <row r="362" spans="1:67" s="9" customFormat="1" ht="12" customHeight="1" x14ac:dyDescent="0.3">
      <c r="A362" s="1459">
        <v>355</v>
      </c>
      <c r="B362" s="1460" t="s">
        <v>762</v>
      </c>
      <c r="C362" s="1461" t="s">
        <v>772</v>
      </c>
      <c r="D362" s="1458" t="s">
        <v>795</v>
      </c>
      <c r="E362" s="1462"/>
      <c r="F362" s="1463" t="s">
        <v>27</v>
      </c>
      <c r="G362" s="1476" t="s">
        <v>2499</v>
      </c>
      <c r="H362" s="1465"/>
      <c r="I362" s="1466"/>
      <c r="J362" s="1467"/>
      <c r="K362" s="802">
        <v>2</v>
      </c>
      <c r="L362" s="788">
        <v>0</v>
      </c>
      <c r="M362" s="789">
        <v>1</v>
      </c>
      <c r="N362" s="3436">
        <v>0</v>
      </c>
      <c r="O362" s="790">
        <v>0</v>
      </c>
      <c r="P362" s="791">
        <v>0</v>
      </c>
      <c r="Q362" s="3494">
        <v>0</v>
      </c>
      <c r="R362" s="3488"/>
      <c r="S362" s="189">
        <f t="shared" si="19"/>
        <v>3</v>
      </c>
      <c r="T362" s="189">
        <f t="shared" si="20"/>
        <v>3</v>
      </c>
      <c r="U362" s="1076" t="s">
        <v>2442</v>
      </c>
      <c r="V362" s="190" t="s">
        <v>692</v>
      </c>
      <c r="W362" s="793" t="s">
        <v>2394</v>
      </c>
      <c r="X362" s="793" t="s">
        <v>210</v>
      </c>
      <c r="Y362" s="793" t="s">
        <v>1175</v>
      </c>
      <c r="Z362" s="190" t="s">
        <v>692</v>
      </c>
      <c r="AA362" s="793" t="s">
        <v>2483</v>
      </c>
      <c r="AB362" s="793" t="s">
        <v>2443</v>
      </c>
      <c r="AC362" s="793" t="s">
        <v>2468</v>
      </c>
      <c r="AD362" s="793"/>
      <c r="AE362" s="190" t="s">
        <v>692</v>
      </c>
      <c r="AF362" s="3429" t="s">
        <v>158</v>
      </c>
      <c r="AG362" s="794"/>
      <c r="AH362" s="794"/>
      <c r="AI362" s="795"/>
      <c r="AJ362" s="190" t="s">
        <v>693</v>
      </c>
      <c r="AK362" s="796" t="s">
        <v>1239</v>
      </c>
      <c r="AL362" s="190" t="s">
        <v>692</v>
      </c>
      <c r="AM362" s="96" t="s">
        <v>1786</v>
      </c>
      <c r="AN362" s="190" t="s">
        <v>692</v>
      </c>
      <c r="AO362" s="159" t="s">
        <v>1786</v>
      </c>
      <c r="AP362" s="190" t="s">
        <v>692</v>
      </c>
      <c r="AQ362" s="3378"/>
      <c r="AR362" s="190" t="s">
        <v>693</v>
      </c>
      <c r="AS362" s="1468"/>
      <c r="AT362" s="1469"/>
      <c r="AU362" s="1459"/>
      <c r="AV362" s="1470"/>
      <c r="AW362" s="1470">
        <v>1008577</v>
      </c>
      <c r="AX362" s="1470" t="s">
        <v>302</v>
      </c>
      <c r="AY362" s="1471"/>
      <c r="AZ362" s="1494" t="s">
        <v>273</v>
      </c>
      <c r="BA362" s="1473" t="s">
        <v>274</v>
      </c>
      <c r="BB362" s="1474"/>
      <c r="BC362" s="1475"/>
      <c r="BD362" s="1475"/>
      <c r="BE362" s="1475"/>
      <c r="BF362" s="1475"/>
      <c r="BG362" s="1475"/>
      <c r="BH362" s="1475"/>
      <c r="BI362" s="1475"/>
      <c r="BJ362" s="1475"/>
      <c r="BK362" s="1471"/>
      <c r="BL362" s="1516" t="s">
        <v>1239</v>
      </c>
      <c r="BM362" s="1475" t="s">
        <v>342</v>
      </c>
      <c r="BN362" s="1475" t="s">
        <v>692</v>
      </c>
      <c r="BO362" s="3582" t="s">
        <v>2439</v>
      </c>
    </row>
    <row r="363" spans="1:67" s="9" customFormat="1" ht="12" customHeight="1" x14ac:dyDescent="0.3">
      <c r="A363" s="1459">
        <v>356</v>
      </c>
      <c r="B363" s="1460" t="s">
        <v>762</v>
      </c>
      <c r="C363" s="1461" t="s">
        <v>772</v>
      </c>
      <c r="D363" s="1458" t="s">
        <v>794</v>
      </c>
      <c r="E363" s="1462"/>
      <c r="F363" s="1463" t="s">
        <v>27</v>
      </c>
      <c r="G363" s="1476" t="s">
        <v>2500</v>
      </c>
      <c r="H363" s="1465"/>
      <c r="I363" s="1466"/>
      <c r="J363" s="1467"/>
      <c r="K363" s="787">
        <v>1</v>
      </c>
      <c r="L363" s="788">
        <v>0</v>
      </c>
      <c r="M363" s="789">
        <v>1</v>
      </c>
      <c r="N363" s="3437">
        <v>0</v>
      </c>
      <c r="O363" s="790">
        <v>0</v>
      </c>
      <c r="P363" s="791">
        <v>0</v>
      </c>
      <c r="Q363" s="3494">
        <v>0</v>
      </c>
      <c r="R363" s="3488"/>
      <c r="S363" s="189">
        <f t="shared" si="19"/>
        <v>2</v>
      </c>
      <c r="T363" s="189">
        <f t="shared" si="20"/>
        <v>2</v>
      </c>
      <c r="U363" s="1076" t="s">
        <v>1612</v>
      </c>
      <c r="V363" s="190" t="s">
        <v>692</v>
      </c>
      <c r="W363" s="793" t="s">
        <v>1613</v>
      </c>
      <c r="X363" s="793"/>
      <c r="Y363" s="793" t="s">
        <v>1176</v>
      </c>
      <c r="Z363" s="190" t="s">
        <v>692</v>
      </c>
      <c r="AA363" s="793" t="s">
        <v>1213</v>
      </c>
      <c r="AB363" s="793"/>
      <c r="AC363" s="793" t="s">
        <v>1295</v>
      </c>
      <c r="AD363" s="793"/>
      <c r="AE363" s="190" t="s">
        <v>692</v>
      </c>
      <c r="AF363" s="3429" t="s">
        <v>158</v>
      </c>
      <c r="AG363" s="794"/>
      <c r="AH363" s="794"/>
      <c r="AI363" s="795"/>
      <c r="AJ363" s="190" t="s">
        <v>693</v>
      </c>
      <c r="AK363" s="796" t="s">
        <v>1239</v>
      </c>
      <c r="AL363" s="190" t="s">
        <v>692</v>
      </c>
      <c r="AM363" s="96" t="s">
        <v>1786</v>
      </c>
      <c r="AN363" s="190" t="s">
        <v>692</v>
      </c>
      <c r="AO363" s="159" t="s">
        <v>1786</v>
      </c>
      <c r="AP363" s="190" t="s">
        <v>692</v>
      </c>
      <c r="AQ363" s="3378"/>
      <c r="AR363" s="190" t="s">
        <v>693</v>
      </c>
      <c r="AS363" s="1468"/>
      <c r="AT363" s="1469"/>
      <c r="AU363" s="1459"/>
      <c r="AV363" s="1470"/>
      <c r="AW363" s="1470">
        <v>1008577</v>
      </c>
      <c r="AX363" s="1470" t="s">
        <v>302</v>
      </c>
      <c r="AY363" s="1471"/>
      <c r="AZ363" s="1472" t="s">
        <v>273</v>
      </c>
      <c r="BA363" s="1473" t="s">
        <v>274</v>
      </c>
      <c r="BB363" s="1474"/>
      <c r="BC363" s="1475"/>
      <c r="BD363" s="1475"/>
      <c r="BE363" s="1475"/>
      <c r="BF363" s="1475"/>
      <c r="BG363" s="1475"/>
      <c r="BH363" s="1475"/>
      <c r="BI363" s="1475"/>
      <c r="BJ363" s="1475"/>
      <c r="BK363" s="1471"/>
      <c r="BL363" s="1516" t="s">
        <v>1239</v>
      </c>
      <c r="BM363" s="1475" t="s">
        <v>342</v>
      </c>
      <c r="BN363" s="1475" t="s">
        <v>692</v>
      </c>
      <c r="BO363" s="3582" t="s">
        <v>2439</v>
      </c>
    </row>
    <row r="364" spans="1:67" s="9" customFormat="1" ht="12" customHeight="1" x14ac:dyDescent="0.3">
      <c r="A364" s="1477">
        <v>357</v>
      </c>
      <c r="B364" s="1478" t="s">
        <v>762</v>
      </c>
      <c r="C364" s="1479" t="s">
        <v>772</v>
      </c>
      <c r="D364" s="1458" t="s">
        <v>794</v>
      </c>
      <c r="E364" s="1480"/>
      <c r="F364" s="1481" t="s">
        <v>27</v>
      </c>
      <c r="G364" s="1482" t="s">
        <v>2501</v>
      </c>
      <c r="H364" s="1483"/>
      <c r="I364" s="1484"/>
      <c r="J364" s="1485"/>
      <c r="K364" s="802">
        <v>1</v>
      </c>
      <c r="L364" s="788">
        <v>0</v>
      </c>
      <c r="M364" s="789">
        <v>1</v>
      </c>
      <c r="N364" s="3436">
        <v>0</v>
      </c>
      <c r="O364" s="790">
        <v>0</v>
      </c>
      <c r="P364" s="791">
        <v>0</v>
      </c>
      <c r="Q364" s="3494">
        <v>0</v>
      </c>
      <c r="R364" s="3488"/>
      <c r="S364" s="189">
        <f t="shared" si="19"/>
        <v>2</v>
      </c>
      <c r="T364" s="189">
        <f t="shared" si="20"/>
        <v>2</v>
      </c>
      <c r="U364" s="1076" t="s">
        <v>1612</v>
      </c>
      <c r="V364" s="190" t="s">
        <v>692</v>
      </c>
      <c r="W364" s="793" t="s">
        <v>1613</v>
      </c>
      <c r="X364" s="793"/>
      <c r="Y364" s="793" t="s">
        <v>1176</v>
      </c>
      <c r="Z364" s="190" t="s">
        <v>692</v>
      </c>
      <c r="AA364" s="793" t="s">
        <v>1213</v>
      </c>
      <c r="AB364" s="793"/>
      <c r="AC364" s="793" t="s">
        <v>1295</v>
      </c>
      <c r="AD364" s="793"/>
      <c r="AE364" s="190" t="s">
        <v>692</v>
      </c>
      <c r="AF364" s="3429" t="s">
        <v>1228</v>
      </c>
      <c r="AG364" s="794"/>
      <c r="AH364" s="794"/>
      <c r="AI364" s="795"/>
      <c r="AJ364" s="190" t="s">
        <v>693</v>
      </c>
      <c r="AK364" s="796" t="s">
        <v>1239</v>
      </c>
      <c r="AL364" s="190" t="s">
        <v>692</v>
      </c>
      <c r="AM364" s="96" t="s">
        <v>1786</v>
      </c>
      <c r="AN364" s="190" t="s">
        <v>692</v>
      </c>
      <c r="AO364" s="159" t="s">
        <v>1786</v>
      </c>
      <c r="AP364" s="190" t="s">
        <v>692</v>
      </c>
      <c r="AQ364" s="3378"/>
      <c r="AR364" s="190" t="s">
        <v>693</v>
      </c>
      <c r="AS364" s="1486"/>
      <c r="AT364" s="1487"/>
      <c r="AU364" s="1477" t="s">
        <v>2379</v>
      </c>
      <c r="AV364" s="1488"/>
      <c r="AW364" s="1488">
        <v>232838</v>
      </c>
      <c r="AX364" s="1488" t="s">
        <v>303</v>
      </c>
      <c r="AY364" s="1489" t="s">
        <v>2502</v>
      </c>
      <c r="AZ364" s="1490"/>
      <c r="BA364" s="1491"/>
      <c r="BB364" s="1492"/>
      <c r="BC364" s="1493"/>
      <c r="BD364" s="1493"/>
      <c r="BE364" s="1493"/>
      <c r="BF364" s="1493"/>
      <c r="BG364" s="1493" t="s">
        <v>3</v>
      </c>
      <c r="BH364" s="1493"/>
      <c r="BI364" s="1493" t="s">
        <v>3</v>
      </c>
      <c r="BJ364" s="1493"/>
      <c r="BK364" s="1489"/>
      <c r="BL364" s="1516" t="s">
        <v>1239</v>
      </c>
      <c r="BM364" s="1493" t="s">
        <v>1630</v>
      </c>
      <c r="BN364" s="1493" t="s">
        <v>1244</v>
      </c>
      <c r="BO364" s="3583" t="s">
        <v>2120</v>
      </c>
    </row>
    <row r="365" spans="1:67" s="9" customFormat="1" ht="12" customHeight="1" x14ac:dyDescent="0.3">
      <c r="A365" s="1459">
        <v>358</v>
      </c>
      <c r="B365" s="1460" t="s">
        <v>762</v>
      </c>
      <c r="C365" s="1461" t="s">
        <v>772</v>
      </c>
      <c r="D365" s="1458" t="s">
        <v>796</v>
      </c>
      <c r="E365" s="1462"/>
      <c r="F365" s="1463" t="s">
        <v>3</v>
      </c>
      <c r="G365" s="1476" t="s">
        <v>2503</v>
      </c>
      <c r="H365" s="1465"/>
      <c r="I365" s="1466"/>
      <c r="J365" s="1467"/>
      <c r="K365" s="787">
        <v>4</v>
      </c>
      <c r="L365" s="788">
        <v>0</v>
      </c>
      <c r="M365" s="789">
        <v>2</v>
      </c>
      <c r="N365" s="3436">
        <v>0</v>
      </c>
      <c r="O365" s="790">
        <v>0</v>
      </c>
      <c r="P365" s="791">
        <v>0</v>
      </c>
      <c r="Q365" s="3494">
        <v>0</v>
      </c>
      <c r="R365" s="3488"/>
      <c r="S365" s="189">
        <f t="shared" si="19"/>
        <v>6</v>
      </c>
      <c r="T365" s="189">
        <f t="shared" si="20"/>
        <v>6</v>
      </c>
      <c r="U365" s="1076" t="s">
        <v>2504</v>
      </c>
      <c r="V365" s="190" t="s">
        <v>692</v>
      </c>
      <c r="W365" s="793" t="s">
        <v>2394</v>
      </c>
      <c r="X365" s="793" t="s">
        <v>210</v>
      </c>
      <c r="Y365" s="793" t="s">
        <v>1175</v>
      </c>
      <c r="Z365" s="190" t="s">
        <v>692</v>
      </c>
      <c r="AA365" s="793" t="s">
        <v>2290</v>
      </c>
      <c r="AB365" s="793" t="s">
        <v>2443</v>
      </c>
      <c r="AC365" s="793" t="s">
        <v>2208</v>
      </c>
      <c r="AD365" s="793"/>
      <c r="AE365" s="190" t="s">
        <v>692</v>
      </c>
      <c r="AF365" s="3429" t="s">
        <v>2505</v>
      </c>
      <c r="AG365" s="794"/>
      <c r="AH365" s="794"/>
      <c r="AI365" s="795"/>
      <c r="AJ365" s="190" t="s">
        <v>693</v>
      </c>
      <c r="AK365" s="796" t="s">
        <v>1239</v>
      </c>
      <c r="AL365" s="190" t="s">
        <v>692</v>
      </c>
      <c r="AM365" s="96" t="s">
        <v>1786</v>
      </c>
      <c r="AN365" s="190" t="s">
        <v>692</v>
      </c>
      <c r="AO365" s="159" t="s">
        <v>1786</v>
      </c>
      <c r="AP365" s="190" t="s">
        <v>692</v>
      </c>
      <c r="AQ365" s="3378"/>
      <c r="AR365" s="190" t="s">
        <v>693</v>
      </c>
      <c r="AS365" s="1468"/>
      <c r="AT365" s="1469"/>
      <c r="AU365" s="1459"/>
      <c r="AV365" s="1470"/>
      <c r="AW365" s="1470">
        <v>233759</v>
      </c>
      <c r="AX365" s="1470" t="s">
        <v>304</v>
      </c>
      <c r="AY365" s="1471"/>
      <c r="AZ365" s="1472" t="s">
        <v>239</v>
      </c>
      <c r="BA365" s="1473" t="s">
        <v>268</v>
      </c>
      <c r="BB365" s="1474"/>
      <c r="BC365" s="1475"/>
      <c r="BD365" s="1475"/>
      <c r="BE365" s="1475"/>
      <c r="BF365" s="1475"/>
      <c r="BG365" s="1475"/>
      <c r="BH365" s="1475"/>
      <c r="BI365" s="1475"/>
      <c r="BJ365" s="1475"/>
      <c r="BK365" s="1471"/>
      <c r="BL365" s="1516" t="s">
        <v>1240</v>
      </c>
      <c r="BM365" s="1475" t="s">
        <v>1630</v>
      </c>
      <c r="BN365" s="1475" t="s">
        <v>692</v>
      </c>
      <c r="BO365" s="3582"/>
    </row>
    <row r="366" spans="1:67" s="9" customFormat="1" ht="12" customHeight="1" x14ac:dyDescent="0.3">
      <c r="A366" s="1459">
        <v>359</v>
      </c>
      <c r="B366" s="1460" t="s">
        <v>762</v>
      </c>
      <c r="C366" s="1461" t="s">
        <v>772</v>
      </c>
      <c r="D366" s="1458" t="s">
        <v>795</v>
      </c>
      <c r="E366" s="1462"/>
      <c r="F366" s="1463" t="s">
        <v>27</v>
      </c>
      <c r="G366" s="1476" t="s">
        <v>2506</v>
      </c>
      <c r="H366" s="1465"/>
      <c r="I366" s="1466"/>
      <c r="J366" s="1467"/>
      <c r="K366" s="802">
        <v>2</v>
      </c>
      <c r="L366" s="788">
        <v>0</v>
      </c>
      <c r="M366" s="789">
        <v>1</v>
      </c>
      <c r="N366" s="3436">
        <v>0</v>
      </c>
      <c r="O366" s="790">
        <v>0</v>
      </c>
      <c r="P366" s="791">
        <v>0</v>
      </c>
      <c r="Q366" s="3494">
        <v>0</v>
      </c>
      <c r="R366" s="3488"/>
      <c r="S366" s="189">
        <f t="shared" si="19"/>
        <v>3</v>
      </c>
      <c r="T366" s="189">
        <f t="shared" si="20"/>
        <v>3</v>
      </c>
      <c r="U366" s="1076" t="s">
        <v>2504</v>
      </c>
      <c r="V366" s="190" t="s">
        <v>692</v>
      </c>
      <c r="W366" s="793" t="s">
        <v>2394</v>
      </c>
      <c r="X366" s="793" t="s">
        <v>210</v>
      </c>
      <c r="Y366" s="793" t="s">
        <v>1175</v>
      </c>
      <c r="Z366" s="190" t="s">
        <v>692</v>
      </c>
      <c r="AA366" s="793" t="s">
        <v>2290</v>
      </c>
      <c r="AB366" s="793" t="s">
        <v>2443</v>
      </c>
      <c r="AC366" s="793" t="s">
        <v>2211</v>
      </c>
      <c r="AD366" s="793"/>
      <c r="AE366" s="190" t="s">
        <v>692</v>
      </c>
      <c r="AF366" s="3429" t="s">
        <v>2505</v>
      </c>
      <c r="AG366" s="794"/>
      <c r="AH366" s="794"/>
      <c r="AI366" s="795"/>
      <c r="AJ366" s="190" t="s">
        <v>693</v>
      </c>
      <c r="AK366" s="796" t="s">
        <v>1239</v>
      </c>
      <c r="AL366" s="190" t="s">
        <v>692</v>
      </c>
      <c r="AM366" s="96" t="s">
        <v>1786</v>
      </c>
      <c r="AN366" s="190" t="s">
        <v>692</v>
      </c>
      <c r="AO366" s="159" t="s">
        <v>1786</v>
      </c>
      <c r="AP366" s="190" t="s">
        <v>692</v>
      </c>
      <c r="AQ366" s="3378"/>
      <c r="AR366" s="190" t="s">
        <v>693</v>
      </c>
      <c r="AS366" s="1468"/>
      <c r="AT366" s="1469"/>
      <c r="AU366" s="1459"/>
      <c r="AV366" s="1470"/>
      <c r="AW366" s="1470">
        <v>233759</v>
      </c>
      <c r="AX366" s="1470" t="s">
        <v>304</v>
      </c>
      <c r="AY366" s="1471"/>
      <c r="AZ366" s="1472" t="s">
        <v>239</v>
      </c>
      <c r="BA366" s="1473" t="s">
        <v>268</v>
      </c>
      <c r="BB366" s="1474"/>
      <c r="BC366" s="1475"/>
      <c r="BD366" s="1475"/>
      <c r="BE366" s="1475"/>
      <c r="BF366" s="1475"/>
      <c r="BG366" s="1475"/>
      <c r="BH366" s="1475"/>
      <c r="BI366" s="1475"/>
      <c r="BJ366" s="1475"/>
      <c r="BK366" s="1471"/>
      <c r="BL366" s="1516" t="s">
        <v>1239</v>
      </c>
      <c r="BM366" s="1475" t="s">
        <v>1630</v>
      </c>
      <c r="BN366" s="1475" t="s">
        <v>692</v>
      </c>
      <c r="BO366" s="3582"/>
    </row>
    <row r="367" spans="1:67" s="9" customFormat="1" ht="12" customHeight="1" x14ac:dyDescent="0.3">
      <c r="A367" s="1459">
        <v>360</v>
      </c>
      <c r="B367" s="1460" t="s">
        <v>762</v>
      </c>
      <c r="C367" s="1461" t="s">
        <v>772</v>
      </c>
      <c r="D367" s="1458" t="s">
        <v>794</v>
      </c>
      <c r="E367" s="1462"/>
      <c r="F367" s="1463" t="s">
        <v>27</v>
      </c>
      <c r="G367" s="1476" t="s">
        <v>2507</v>
      </c>
      <c r="H367" s="1465"/>
      <c r="I367" s="1466"/>
      <c r="J367" s="1467"/>
      <c r="K367" s="787">
        <v>1</v>
      </c>
      <c r="L367" s="788">
        <v>0</v>
      </c>
      <c r="M367" s="789">
        <v>1</v>
      </c>
      <c r="N367" s="3437">
        <v>0</v>
      </c>
      <c r="O367" s="790">
        <v>0</v>
      </c>
      <c r="P367" s="791">
        <v>0</v>
      </c>
      <c r="Q367" s="3494">
        <v>0</v>
      </c>
      <c r="R367" s="3488"/>
      <c r="S367" s="189">
        <f t="shared" si="19"/>
        <v>2</v>
      </c>
      <c r="T367" s="189">
        <f t="shared" si="20"/>
        <v>2</v>
      </c>
      <c r="U367" s="1076" t="s">
        <v>1612</v>
      </c>
      <c r="V367" s="190" t="s">
        <v>692</v>
      </c>
      <c r="W367" s="793" t="s">
        <v>1613</v>
      </c>
      <c r="X367" s="793"/>
      <c r="Y367" s="793" t="s">
        <v>1176</v>
      </c>
      <c r="Z367" s="190" t="s">
        <v>692</v>
      </c>
      <c r="AA367" s="793" t="s">
        <v>1213</v>
      </c>
      <c r="AB367" s="793"/>
      <c r="AC367" s="793" t="s">
        <v>1295</v>
      </c>
      <c r="AD367" s="793"/>
      <c r="AE367" s="190" t="s">
        <v>692</v>
      </c>
      <c r="AF367" s="3429" t="s">
        <v>2505</v>
      </c>
      <c r="AG367" s="794"/>
      <c r="AH367" s="794"/>
      <c r="AI367" s="795"/>
      <c r="AJ367" s="190" t="s">
        <v>693</v>
      </c>
      <c r="AK367" s="796" t="s">
        <v>1239</v>
      </c>
      <c r="AL367" s="190" t="s">
        <v>692</v>
      </c>
      <c r="AM367" s="96" t="s">
        <v>1786</v>
      </c>
      <c r="AN367" s="190" t="s">
        <v>692</v>
      </c>
      <c r="AO367" s="159" t="s">
        <v>1786</v>
      </c>
      <c r="AP367" s="190" t="s">
        <v>692</v>
      </c>
      <c r="AQ367" s="3378"/>
      <c r="AR367" s="190" t="s">
        <v>693</v>
      </c>
      <c r="AS367" s="1468"/>
      <c r="AT367" s="1469"/>
      <c r="AU367" s="1459"/>
      <c r="AV367" s="1470"/>
      <c r="AW367" s="1470">
        <v>233759</v>
      </c>
      <c r="AX367" s="1470" t="s">
        <v>304</v>
      </c>
      <c r="AY367" s="1471"/>
      <c r="AZ367" s="1472" t="s">
        <v>239</v>
      </c>
      <c r="BA367" s="1473" t="s">
        <v>268</v>
      </c>
      <c r="BB367" s="1474"/>
      <c r="BC367" s="1475"/>
      <c r="BD367" s="1475"/>
      <c r="BE367" s="1475"/>
      <c r="BF367" s="1475"/>
      <c r="BG367" s="1475"/>
      <c r="BH367" s="1475"/>
      <c r="BI367" s="1475"/>
      <c r="BJ367" s="1475"/>
      <c r="BK367" s="1471"/>
      <c r="BL367" s="1516" t="s">
        <v>1239</v>
      </c>
      <c r="BM367" s="1475" t="s">
        <v>1630</v>
      </c>
      <c r="BN367" s="1475" t="s">
        <v>692</v>
      </c>
      <c r="BO367" s="3582"/>
    </row>
    <row r="368" spans="1:67" s="9" customFormat="1" ht="12" customHeight="1" x14ac:dyDescent="0.3">
      <c r="A368" s="1459">
        <v>361</v>
      </c>
      <c r="B368" s="1460" t="s">
        <v>762</v>
      </c>
      <c r="C368" s="1461" t="s">
        <v>772</v>
      </c>
      <c r="D368" s="1458" t="s">
        <v>796</v>
      </c>
      <c r="E368" s="1462"/>
      <c r="F368" s="1463" t="s">
        <v>27</v>
      </c>
      <c r="G368" s="1476" t="s">
        <v>2508</v>
      </c>
      <c r="H368" s="1465"/>
      <c r="I368" s="1466"/>
      <c r="J368" s="1467"/>
      <c r="K368" s="802">
        <v>2</v>
      </c>
      <c r="L368" s="788">
        <v>0</v>
      </c>
      <c r="M368" s="789">
        <v>2</v>
      </c>
      <c r="N368" s="3436">
        <v>0</v>
      </c>
      <c r="O368" s="790">
        <v>0</v>
      </c>
      <c r="P368" s="791">
        <v>0</v>
      </c>
      <c r="Q368" s="3494">
        <v>0</v>
      </c>
      <c r="R368" s="3488"/>
      <c r="S368" s="189">
        <f t="shared" si="19"/>
        <v>4</v>
      </c>
      <c r="T368" s="189">
        <f t="shared" si="20"/>
        <v>4</v>
      </c>
      <c r="U368" s="1076" t="s">
        <v>2509</v>
      </c>
      <c r="V368" s="190" t="s">
        <v>692</v>
      </c>
      <c r="W368" s="793" t="s">
        <v>2394</v>
      </c>
      <c r="X368" s="793" t="s">
        <v>210</v>
      </c>
      <c r="Y368" s="793" t="s">
        <v>1175</v>
      </c>
      <c r="Z368" s="190" t="s">
        <v>692</v>
      </c>
      <c r="AA368" s="793" t="s">
        <v>2510</v>
      </c>
      <c r="AB368" s="793" t="s">
        <v>2511</v>
      </c>
      <c r="AC368" s="793" t="s">
        <v>2512</v>
      </c>
      <c r="AD368" s="793"/>
      <c r="AE368" s="190" t="s">
        <v>692</v>
      </c>
      <c r="AF368" s="3429" t="s">
        <v>2505</v>
      </c>
      <c r="AG368" s="794"/>
      <c r="AH368" s="794"/>
      <c r="AI368" s="795"/>
      <c r="AJ368" s="190" t="s">
        <v>693</v>
      </c>
      <c r="AK368" s="796" t="s">
        <v>1239</v>
      </c>
      <c r="AL368" s="190" t="s">
        <v>692</v>
      </c>
      <c r="AM368" s="96" t="s">
        <v>1786</v>
      </c>
      <c r="AN368" s="190" t="s">
        <v>692</v>
      </c>
      <c r="AO368" s="159" t="s">
        <v>1786</v>
      </c>
      <c r="AP368" s="190" t="s">
        <v>692</v>
      </c>
      <c r="AQ368" s="3378"/>
      <c r="AR368" s="190" t="s">
        <v>693</v>
      </c>
      <c r="AS368" s="1468"/>
      <c r="AT368" s="1469"/>
      <c r="AU368" s="1459"/>
      <c r="AV368" s="1470"/>
      <c r="AW368" s="1470">
        <v>233758</v>
      </c>
      <c r="AX368" s="1470" t="s">
        <v>305</v>
      </c>
      <c r="AY368" s="1471" t="s">
        <v>2513</v>
      </c>
      <c r="AZ368" s="1472" t="s">
        <v>239</v>
      </c>
      <c r="BA368" s="1473" t="s">
        <v>268</v>
      </c>
      <c r="BB368" s="1474"/>
      <c r="BC368" s="1475"/>
      <c r="BD368" s="1475"/>
      <c r="BE368" s="1475"/>
      <c r="BF368" s="1475"/>
      <c r="BG368" s="1475"/>
      <c r="BH368" s="1475"/>
      <c r="BI368" s="1475"/>
      <c r="BJ368" s="1475"/>
      <c r="BK368" s="1471"/>
      <c r="BL368" s="1516" t="s">
        <v>1239</v>
      </c>
      <c r="BM368" s="1475" t="s">
        <v>1630</v>
      </c>
      <c r="BN368" s="1475" t="s">
        <v>692</v>
      </c>
      <c r="BO368" s="3582"/>
    </row>
    <row r="369" spans="1:67" s="9" customFormat="1" ht="12" customHeight="1" x14ac:dyDescent="0.3">
      <c r="A369" s="1459">
        <v>362</v>
      </c>
      <c r="B369" s="1460" t="s">
        <v>762</v>
      </c>
      <c r="C369" s="1461" t="s">
        <v>772</v>
      </c>
      <c r="D369" s="1458" t="s">
        <v>795</v>
      </c>
      <c r="E369" s="1462"/>
      <c r="F369" s="1463" t="s">
        <v>27</v>
      </c>
      <c r="G369" s="1464" t="s">
        <v>2514</v>
      </c>
      <c r="H369" s="1465"/>
      <c r="I369" s="1466"/>
      <c r="J369" s="1467"/>
      <c r="K369" s="787">
        <v>2</v>
      </c>
      <c r="L369" s="788">
        <v>0</v>
      </c>
      <c r="M369" s="789">
        <v>1</v>
      </c>
      <c r="N369" s="3436">
        <v>0</v>
      </c>
      <c r="O369" s="790">
        <v>0</v>
      </c>
      <c r="P369" s="791">
        <v>0</v>
      </c>
      <c r="Q369" s="3494">
        <v>0</v>
      </c>
      <c r="R369" s="3488"/>
      <c r="S369" s="189">
        <f t="shared" si="19"/>
        <v>3</v>
      </c>
      <c r="T369" s="189">
        <f t="shared" si="20"/>
        <v>3</v>
      </c>
      <c r="U369" s="1076" t="s">
        <v>2509</v>
      </c>
      <c r="V369" s="190" t="s">
        <v>692</v>
      </c>
      <c r="W369" s="793" t="s">
        <v>2394</v>
      </c>
      <c r="X369" s="793" t="s">
        <v>210</v>
      </c>
      <c r="Y369" s="793" t="s">
        <v>1175</v>
      </c>
      <c r="Z369" s="190" t="s">
        <v>692</v>
      </c>
      <c r="AA369" s="793" t="s">
        <v>2510</v>
      </c>
      <c r="AB369" s="793" t="s">
        <v>2511</v>
      </c>
      <c r="AC369" s="793" t="s">
        <v>2512</v>
      </c>
      <c r="AD369" s="793"/>
      <c r="AE369" s="190" t="s">
        <v>692</v>
      </c>
      <c r="AF369" s="3429" t="s">
        <v>2505</v>
      </c>
      <c r="AG369" s="794"/>
      <c r="AH369" s="794"/>
      <c r="AI369" s="795"/>
      <c r="AJ369" s="190" t="s">
        <v>693</v>
      </c>
      <c r="AK369" s="796" t="s">
        <v>1239</v>
      </c>
      <c r="AL369" s="190" t="s">
        <v>692</v>
      </c>
      <c r="AM369" s="96" t="s">
        <v>1786</v>
      </c>
      <c r="AN369" s="190" t="s">
        <v>692</v>
      </c>
      <c r="AO369" s="159" t="s">
        <v>1786</v>
      </c>
      <c r="AP369" s="190" t="s">
        <v>692</v>
      </c>
      <c r="AQ369" s="3378"/>
      <c r="AR369" s="190" t="s">
        <v>693</v>
      </c>
      <c r="AS369" s="1468"/>
      <c r="AT369" s="1469"/>
      <c r="AU369" s="1459"/>
      <c r="AV369" s="1470"/>
      <c r="AW369" s="1470">
        <v>233758</v>
      </c>
      <c r="AX369" s="1470" t="s">
        <v>305</v>
      </c>
      <c r="AY369" s="1471" t="s">
        <v>2513</v>
      </c>
      <c r="AZ369" s="1472" t="s">
        <v>239</v>
      </c>
      <c r="BA369" s="1473" t="s">
        <v>268</v>
      </c>
      <c r="BB369" s="1474"/>
      <c r="BC369" s="1475"/>
      <c r="BD369" s="1475"/>
      <c r="BE369" s="1475"/>
      <c r="BF369" s="1475"/>
      <c r="BG369" s="1475"/>
      <c r="BH369" s="1475"/>
      <c r="BI369" s="1475"/>
      <c r="BJ369" s="1475"/>
      <c r="BK369" s="1471"/>
      <c r="BL369" s="1516" t="s">
        <v>1239</v>
      </c>
      <c r="BM369" s="1475" t="s">
        <v>1630</v>
      </c>
      <c r="BN369" s="1475" t="s">
        <v>692</v>
      </c>
      <c r="BO369" s="3582"/>
    </row>
    <row r="370" spans="1:67" s="9" customFormat="1" ht="12" customHeight="1" x14ac:dyDescent="0.3">
      <c r="A370" s="1459">
        <v>363</v>
      </c>
      <c r="B370" s="1460" t="s">
        <v>762</v>
      </c>
      <c r="C370" s="1461" t="s">
        <v>772</v>
      </c>
      <c r="D370" s="1458" t="s">
        <v>794</v>
      </c>
      <c r="E370" s="1462"/>
      <c r="F370" s="1463" t="s">
        <v>27</v>
      </c>
      <c r="G370" s="1464" t="s">
        <v>2515</v>
      </c>
      <c r="H370" s="1465"/>
      <c r="I370" s="1466"/>
      <c r="J370" s="1467"/>
      <c r="K370" s="802">
        <v>1</v>
      </c>
      <c r="L370" s="788">
        <v>0</v>
      </c>
      <c r="M370" s="789">
        <v>1</v>
      </c>
      <c r="N370" s="3436">
        <v>0</v>
      </c>
      <c r="O370" s="790">
        <v>0</v>
      </c>
      <c r="P370" s="791">
        <v>0</v>
      </c>
      <c r="Q370" s="3494">
        <v>0</v>
      </c>
      <c r="R370" s="3488"/>
      <c r="S370" s="189">
        <f t="shared" si="19"/>
        <v>2</v>
      </c>
      <c r="T370" s="189">
        <f t="shared" si="20"/>
        <v>2</v>
      </c>
      <c r="U370" s="1076" t="s">
        <v>1612</v>
      </c>
      <c r="V370" s="190" t="s">
        <v>692</v>
      </c>
      <c r="W370" s="793" t="s">
        <v>1613</v>
      </c>
      <c r="X370" s="793"/>
      <c r="Y370" s="793" t="s">
        <v>1176</v>
      </c>
      <c r="Z370" s="190" t="s">
        <v>692</v>
      </c>
      <c r="AA370" s="793" t="s">
        <v>1213</v>
      </c>
      <c r="AB370" s="793"/>
      <c r="AC370" s="793" t="s">
        <v>1295</v>
      </c>
      <c r="AD370" s="793"/>
      <c r="AE370" s="190" t="s">
        <v>692</v>
      </c>
      <c r="AF370" s="3429" t="s">
        <v>2505</v>
      </c>
      <c r="AG370" s="794"/>
      <c r="AH370" s="794"/>
      <c r="AI370" s="795"/>
      <c r="AJ370" s="190" t="s">
        <v>693</v>
      </c>
      <c r="AK370" s="796" t="s">
        <v>1239</v>
      </c>
      <c r="AL370" s="190" t="s">
        <v>692</v>
      </c>
      <c r="AM370" s="96" t="s">
        <v>1786</v>
      </c>
      <c r="AN370" s="190" t="s">
        <v>692</v>
      </c>
      <c r="AO370" s="159" t="s">
        <v>1786</v>
      </c>
      <c r="AP370" s="190" t="s">
        <v>692</v>
      </c>
      <c r="AQ370" s="3378"/>
      <c r="AR370" s="190" t="s">
        <v>693</v>
      </c>
      <c r="AS370" s="1468"/>
      <c r="AT370" s="1469"/>
      <c r="AU370" s="1459"/>
      <c r="AV370" s="1470"/>
      <c r="AW370" s="1470">
        <v>233758</v>
      </c>
      <c r="AX370" s="1470" t="s">
        <v>305</v>
      </c>
      <c r="AY370" s="1471" t="s">
        <v>2513</v>
      </c>
      <c r="AZ370" s="1472" t="s">
        <v>239</v>
      </c>
      <c r="BA370" s="1473" t="s">
        <v>268</v>
      </c>
      <c r="BB370" s="1474"/>
      <c r="BC370" s="1475"/>
      <c r="BD370" s="1475"/>
      <c r="BE370" s="1475"/>
      <c r="BF370" s="1475"/>
      <c r="BG370" s="1475"/>
      <c r="BH370" s="1475"/>
      <c r="BI370" s="1475"/>
      <c r="BJ370" s="1475"/>
      <c r="BK370" s="1471"/>
      <c r="BL370" s="1516" t="s">
        <v>1239</v>
      </c>
      <c r="BM370" s="1475" t="s">
        <v>1630</v>
      </c>
      <c r="BN370" s="1475" t="s">
        <v>692</v>
      </c>
      <c r="BO370" s="3582"/>
    </row>
    <row r="371" spans="1:67" s="9" customFormat="1" ht="12" customHeight="1" x14ac:dyDescent="0.3">
      <c r="A371" s="1459">
        <v>364</v>
      </c>
      <c r="B371" s="1460" t="s">
        <v>762</v>
      </c>
      <c r="C371" s="1461" t="s">
        <v>772</v>
      </c>
      <c r="D371" s="1458" t="s">
        <v>796</v>
      </c>
      <c r="E371" s="1462"/>
      <c r="F371" s="1463" t="s">
        <v>27</v>
      </c>
      <c r="G371" s="1464" t="s">
        <v>2516</v>
      </c>
      <c r="H371" s="1465"/>
      <c r="I371" s="1466"/>
      <c r="J371" s="1467"/>
      <c r="K371" s="787">
        <v>2</v>
      </c>
      <c r="L371" s="788">
        <v>0</v>
      </c>
      <c r="M371" s="789">
        <v>1</v>
      </c>
      <c r="N371" s="3437">
        <v>0</v>
      </c>
      <c r="O371" s="790">
        <v>0</v>
      </c>
      <c r="P371" s="791">
        <v>0</v>
      </c>
      <c r="Q371" s="3494">
        <v>0</v>
      </c>
      <c r="R371" s="3488"/>
      <c r="S371" s="189">
        <f t="shared" si="19"/>
        <v>3</v>
      </c>
      <c r="T371" s="189">
        <f t="shared" si="20"/>
        <v>3</v>
      </c>
      <c r="U371" s="1076" t="s">
        <v>2517</v>
      </c>
      <c r="V371" s="190" t="s">
        <v>692</v>
      </c>
      <c r="W371" s="793" t="s">
        <v>2518</v>
      </c>
      <c r="X371" s="793" t="s">
        <v>210</v>
      </c>
      <c r="Y371" s="793" t="s">
        <v>1176</v>
      </c>
      <c r="Z371" s="190" t="s">
        <v>692</v>
      </c>
      <c r="AA371" s="793" t="s">
        <v>2519</v>
      </c>
      <c r="AB371" s="793" t="s">
        <v>2520</v>
      </c>
      <c r="AC371" s="793" t="s">
        <v>2521</v>
      </c>
      <c r="AD371" s="793" t="s">
        <v>2522</v>
      </c>
      <c r="AE371" s="190" t="s">
        <v>692</v>
      </c>
      <c r="AF371" s="3429" t="s">
        <v>1228</v>
      </c>
      <c r="AG371" s="794"/>
      <c r="AH371" s="794"/>
      <c r="AI371" s="795"/>
      <c r="AJ371" s="190" t="s">
        <v>693</v>
      </c>
      <c r="AK371" s="796" t="s">
        <v>1239</v>
      </c>
      <c r="AL371" s="190" t="s">
        <v>692</v>
      </c>
      <c r="AM371" s="96" t="s">
        <v>1786</v>
      </c>
      <c r="AN371" s="190" t="s">
        <v>692</v>
      </c>
      <c r="AO371" s="159" t="s">
        <v>1786</v>
      </c>
      <c r="AP371" s="190" t="s">
        <v>692</v>
      </c>
      <c r="AQ371" s="3378"/>
      <c r="AR371" s="190" t="s">
        <v>693</v>
      </c>
      <c r="AS371" s="1468"/>
      <c r="AT371" s="1469"/>
      <c r="AU371" s="1459"/>
      <c r="AV371" s="1470"/>
      <c r="AW371" s="1470">
        <v>232664</v>
      </c>
      <c r="AX371" s="1470" t="s">
        <v>306</v>
      </c>
      <c r="AY371" s="1471" t="s">
        <v>2523</v>
      </c>
      <c r="AZ371" s="1472" t="s">
        <v>239</v>
      </c>
      <c r="BA371" s="1473"/>
      <c r="BB371" s="1474"/>
      <c r="BC371" s="1475"/>
      <c r="BD371" s="1475"/>
      <c r="BE371" s="1475"/>
      <c r="BF371" s="1475"/>
      <c r="BG371" s="1475"/>
      <c r="BH371" s="1475"/>
      <c r="BI371" s="1475"/>
      <c r="BJ371" s="1475"/>
      <c r="BK371" s="1471"/>
      <c r="BL371" s="1516" t="s">
        <v>1239</v>
      </c>
      <c r="BM371" s="1475" t="s">
        <v>1630</v>
      </c>
      <c r="BN371" s="1475" t="s">
        <v>1244</v>
      </c>
      <c r="BO371" s="3582" t="s">
        <v>2524</v>
      </c>
    </row>
    <row r="372" spans="1:67" s="9" customFormat="1" ht="12" customHeight="1" x14ac:dyDescent="0.3">
      <c r="A372" s="1459">
        <v>365</v>
      </c>
      <c r="B372" s="1460" t="s">
        <v>762</v>
      </c>
      <c r="C372" s="1461" t="s">
        <v>772</v>
      </c>
      <c r="D372" s="1458" t="s">
        <v>795</v>
      </c>
      <c r="E372" s="1462"/>
      <c r="F372" s="1463" t="s">
        <v>27</v>
      </c>
      <c r="G372" s="1464" t="s">
        <v>2525</v>
      </c>
      <c r="H372" s="1465"/>
      <c r="I372" s="1466"/>
      <c r="J372" s="1467"/>
      <c r="K372" s="802">
        <v>2</v>
      </c>
      <c r="L372" s="788">
        <v>0</v>
      </c>
      <c r="M372" s="789">
        <v>2</v>
      </c>
      <c r="N372" s="3436">
        <v>0</v>
      </c>
      <c r="O372" s="790">
        <v>0</v>
      </c>
      <c r="P372" s="791">
        <v>0</v>
      </c>
      <c r="Q372" s="3494">
        <v>0</v>
      </c>
      <c r="R372" s="3488"/>
      <c r="S372" s="189">
        <f t="shared" si="19"/>
        <v>4</v>
      </c>
      <c r="T372" s="189">
        <f t="shared" si="20"/>
        <v>4</v>
      </c>
      <c r="U372" s="1076" t="s">
        <v>2517</v>
      </c>
      <c r="V372" s="190" t="s">
        <v>692</v>
      </c>
      <c r="W372" s="793" t="s">
        <v>2518</v>
      </c>
      <c r="X372" s="793" t="s">
        <v>210</v>
      </c>
      <c r="Y372" s="793" t="s">
        <v>1176</v>
      </c>
      <c r="Z372" s="190" t="s">
        <v>692</v>
      </c>
      <c r="AA372" s="793" t="s">
        <v>2519</v>
      </c>
      <c r="AB372" s="793" t="s">
        <v>2520</v>
      </c>
      <c r="AC372" s="793" t="s">
        <v>2521</v>
      </c>
      <c r="AD372" s="793" t="s">
        <v>2522</v>
      </c>
      <c r="AE372" s="190" t="s">
        <v>692</v>
      </c>
      <c r="AF372" s="3429" t="s">
        <v>1228</v>
      </c>
      <c r="AG372" s="794"/>
      <c r="AH372" s="794"/>
      <c r="AI372" s="795"/>
      <c r="AJ372" s="190" t="s">
        <v>693</v>
      </c>
      <c r="AK372" s="796" t="s">
        <v>1239</v>
      </c>
      <c r="AL372" s="190" t="s">
        <v>692</v>
      </c>
      <c r="AM372" s="96" t="s">
        <v>1786</v>
      </c>
      <c r="AN372" s="190" t="s">
        <v>692</v>
      </c>
      <c r="AO372" s="159" t="s">
        <v>1786</v>
      </c>
      <c r="AP372" s="190" t="s">
        <v>692</v>
      </c>
      <c r="AQ372" s="3378"/>
      <c r="AR372" s="190" t="s">
        <v>693</v>
      </c>
      <c r="AS372" s="1468"/>
      <c r="AT372" s="1469"/>
      <c r="AU372" s="1459"/>
      <c r="AV372" s="1470"/>
      <c r="AW372" s="1470">
        <v>232664</v>
      </c>
      <c r="AX372" s="1470" t="s">
        <v>306</v>
      </c>
      <c r="AY372" s="1471" t="s">
        <v>2523</v>
      </c>
      <c r="AZ372" s="1472" t="s">
        <v>239</v>
      </c>
      <c r="BA372" s="1473"/>
      <c r="BB372" s="1474"/>
      <c r="BC372" s="1475"/>
      <c r="BD372" s="1475"/>
      <c r="BE372" s="1475"/>
      <c r="BF372" s="1475"/>
      <c r="BG372" s="1475"/>
      <c r="BH372" s="1475"/>
      <c r="BI372" s="1475"/>
      <c r="BJ372" s="1475"/>
      <c r="BK372" s="1471"/>
      <c r="BL372" s="1516" t="s">
        <v>1239</v>
      </c>
      <c r="BM372" s="1475" t="s">
        <v>1630</v>
      </c>
      <c r="BN372" s="1475" t="s">
        <v>1244</v>
      </c>
      <c r="BO372" s="3582" t="s">
        <v>2524</v>
      </c>
    </row>
    <row r="373" spans="1:67" s="9" customFormat="1" ht="12" customHeight="1" x14ac:dyDescent="0.3">
      <c r="A373" s="1459">
        <v>366</v>
      </c>
      <c r="B373" s="1460" t="s">
        <v>762</v>
      </c>
      <c r="C373" s="1461" t="s">
        <v>772</v>
      </c>
      <c r="D373" s="1458" t="s">
        <v>794</v>
      </c>
      <c r="E373" s="1462"/>
      <c r="F373" s="1463" t="s">
        <v>27</v>
      </c>
      <c r="G373" s="1464" t="s">
        <v>2526</v>
      </c>
      <c r="H373" s="1465"/>
      <c r="I373" s="1466"/>
      <c r="J373" s="1467"/>
      <c r="K373" s="787">
        <v>1</v>
      </c>
      <c r="L373" s="788">
        <v>0</v>
      </c>
      <c r="M373" s="789">
        <v>1</v>
      </c>
      <c r="N373" s="3436">
        <v>0</v>
      </c>
      <c r="O373" s="790">
        <v>0</v>
      </c>
      <c r="P373" s="791">
        <v>0</v>
      </c>
      <c r="Q373" s="3494">
        <v>0</v>
      </c>
      <c r="R373" s="3488"/>
      <c r="S373" s="189">
        <f t="shared" si="19"/>
        <v>2</v>
      </c>
      <c r="T373" s="189">
        <f t="shared" si="20"/>
        <v>2</v>
      </c>
      <c r="U373" s="1076" t="s">
        <v>1612</v>
      </c>
      <c r="V373" s="190" t="s">
        <v>692</v>
      </c>
      <c r="W373" s="793" t="s">
        <v>1613</v>
      </c>
      <c r="X373" s="793"/>
      <c r="Y373" s="793" t="s">
        <v>1176</v>
      </c>
      <c r="Z373" s="190" t="s">
        <v>692</v>
      </c>
      <c r="AA373" s="793" t="s">
        <v>1213</v>
      </c>
      <c r="AB373" s="793"/>
      <c r="AC373" s="793" t="s">
        <v>1295</v>
      </c>
      <c r="AD373" s="793"/>
      <c r="AE373" s="190" t="s">
        <v>692</v>
      </c>
      <c r="AF373" s="3429" t="s">
        <v>1228</v>
      </c>
      <c r="AG373" s="794"/>
      <c r="AH373" s="794"/>
      <c r="AI373" s="795"/>
      <c r="AJ373" s="190" t="s">
        <v>693</v>
      </c>
      <c r="AK373" s="796" t="s">
        <v>1239</v>
      </c>
      <c r="AL373" s="190" t="s">
        <v>692</v>
      </c>
      <c r="AM373" s="96" t="s">
        <v>1786</v>
      </c>
      <c r="AN373" s="190" t="s">
        <v>692</v>
      </c>
      <c r="AO373" s="159" t="s">
        <v>1786</v>
      </c>
      <c r="AP373" s="190" t="s">
        <v>692</v>
      </c>
      <c r="AQ373" s="3378"/>
      <c r="AR373" s="190" t="s">
        <v>693</v>
      </c>
      <c r="AS373" s="1468"/>
      <c r="AT373" s="1469"/>
      <c r="AU373" s="1459"/>
      <c r="AV373" s="1470"/>
      <c r="AW373" s="1470">
        <v>232664</v>
      </c>
      <c r="AX373" s="1470" t="s">
        <v>306</v>
      </c>
      <c r="AY373" s="1471" t="s">
        <v>2523</v>
      </c>
      <c r="AZ373" s="1472" t="s">
        <v>239</v>
      </c>
      <c r="BA373" s="1473"/>
      <c r="BB373" s="1474"/>
      <c r="BC373" s="1475"/>
      <c r="BD373" s="1475"/>
      <c r="BE373" s="1475"/>
      <c r="BF373" s="1475"/>
      <c r="BG373" s="1475" t="s">
        <v>3</v>
      </c>
      <c r="BH373" s="1475"/>
      <c r="BI373" s="1475"/>
      <c r="BJ373" s="1475"/>
      <c r="BK373" s="1471"/>
      <c r="BL373" s="1516" t="s">
        <v>1239</v>
      </c>
      <c r="BM373" s="1475" t="s">
        <v>1630</v>
      </c>
      <c r="BN373" s="1475" t="s">
        <v>1244</v>
      </c>
      <c r="BO373" s="3582" t="s">
        <v>2524</v>
      </c>
    </row>
    <row r="374" spans="1:67" s="9" customFormat="1" ht="12" customHeight="1" x14ac:dyDescent="0.3">
      <c r="A374" s="1477">
        <v>367</v>
      </c>
      <c r="B374" s="1478" t="s">
        <v>762</v>
      </c>
      <c r="C374" s="1479" t="s">
        <v>772</v>
      </c>
      <c r="D374" s="1458" t="s">
        <v>794</v>
      </c>
      <c r="E374" s="1480"/>
      <c r="F374" s="1481" t="s">
        <v>27</v>
      </c>
      <c r="G374" s="1482" t="s">
        <v>2527</v>
      </c>
      <c r="H374" s="1483"/>
      <c r="I374" s="1484"/>
      <c r="J374" s="1485"/>
      <c r="K374" s="802">
        <v>1</v>
      </c>
      <c r="L374" s="788">
        <v>0</v>
      </c>
      <c r="M374" s="789">
        <v>1</v>
      </c>
      <c r="N374" s="3436">
        <v>0</v>
      </c>
      <c r="O374" s="790">
        <v>0</v>
      </c>
      <c r="P374" s="791">
        <v>0</v>
      </c>
      <c r="Q374" s="3494">
        <v>0</v>
      </c>
      <c r="R374" s="3488"/>
      <c r="S374" s="189">
        <f t="shared" si="19"/>
        <v>2</v>
      </c>
      <c r="T374" s="189">
        <f t="shared" si="20"/>
        <v>2</v>
      </c>
      <c r="U374" s="1076" t="s">
        <v>1612</v>
      </c>
      <c r="V374" s="190" t="s">
        <v>692</v>
      </c>
      <c r="W374" s="793" t="s">
        <v>1613</v>
      </c>
      <c r="X374" s="793"/>
      <c r="Y374" s="793" t="s">
        <v>1176</v>
      </c>
      <c r="Z374" s="190" t="s">
        <v>692</v>
      </c>
      <c r="AA374" s="793" t="s">
        <v>1213</v>
      </c>
      <c r="AB374" s="793"/>
      <c r="AC374" s="793" t="s">
        <v>1295</v>
      </c>
      <c r="AD374" s="793"/>
      <c r="AE374" s="190" t="s">
        <v>692</v>
      </c>
      <c r="AF374" s="3429" t="s">
        <v>1228</v>
      </c>
      <c r="AG374" s="794"/>
      <c r="AH374" s="794"/>
      <c r="AI374" s="795"/>
      <c r="AJ374" s="190" t="s">
        <v>693</v>
      </c>
      <c r="AK374" s="796" t="s">
        <v>1239</v>
      </c>
      <c r="AL374" s="190" t="s">
        <v>692</v>
      </c>
      <c r="AM374" s="96" t="s">
        <v>1786</v>
      </c>
      <c r="AN374" s="190" t="s">
        <v>692</v>
      </c>
      <c r="AO374" s="159" t="s">
        <v>1786</v>
      </c>
      <c r="AP374" s="190" t="s">
        <v>692</v>
      </c>
      <c r="AQ374" s="3378"/>
      <c r="AR374" s="190" t="s">
        <v>693</v>
      </c>
      <c r="AS374" s="1486"/>
      <c r="AT374" s="1487"/>
      <c r="AU374" s="1477"/>
      <c r="AV374" s="1488"/>
      <c r="AW374" s="1488">
        <v>232631</v>
      </c>
      <c r="AX374" s="1488" t="s">
        <v>307</v>
      </c>
      <c r="AY374" s="1489" t="s">
        <v>2528</v>
      </c>
      <c r="AZ374" s="1472" t="s">
        <v>239</v>
      </c>
      <c r="BA374" s="1491"/>
      <c r="BB374" s="1492"/>
      <c r="BC374" s="1493"/>
      <c r="BD374" s="1493"/>
      <c r="BE374" s="1493"/>
      <c r="BF374" s="1493"/>
      <c r="BG374" s="1493"/>
      <c r="BH374" s="1493"/>
      <c r="BI374" s="1493"/>
      <c r="BJ374" s="1493"/>
      <c r="BK374" s="1489"/>
      <c r="BL374" s="1516" t="s">
        <v>1239</v>
      </c>
      <c r="BM374" s="1493" t="s">
        <v>1630</v>
      </c>
      <c r="BN374" s="1493" t="s">
        <v>1244</v>
      </c>
      <c r="BO374" s="3583" t="s">
        <v>2120</v>
      </c>
    </row>
    <row r="375" spans="1:67" s="9" customFormat="1" ht="12" customHeight="1" x14ac:dyDescent="0.3">
      <c r="A375" s="1477">
        <v>368</v>
      </c>
      <c r="B375" s="1478" t="s">
        <v>762</v>
      </c>
      <c r="C375" s="1461" t="s">
        <v>772</v>
      </c>
      <c r="D375" s="1458" t="s">
        <v>796</v>
      </c>
      <c r="E375" s="1462"/>
      <c r="F375" s="1463"/>
      <c r="G375" s="1476" t="s">
        <v>2529</v>
      </c>
      <c r="H375" s="1483"/>
      <c r="I375" s="1466"/>
      <c r="J375" s="1485"/>
      <c r="K375" s="787">
        <v>2</v>
      </c>
      <c r="L375" s="788">
        <v>0</v>
      </c>
      <c r="M375" s="789">
        <v>2</v>
      </c>
      <c r="N375" s="3437">
        <v>0</v>
      </c>
      <c r="O375" s="790">
        <v>0</v>
      </c>
      <c r="P375" s="791">
        <v>0</v>
      </c>
      <c r="Q375" s="3494">
        <v>0</v>
      </c>
      <c r="R375" s="3488"/>
      <c r="S375" s="189">
        <f t="shared" si="19"/>
        <v>4</v>
      </c>
      <c r="T375" s="189">
        <f t="shared" si="20"/>
        <v>4</v>
      </c>
      <c r="U375" s="1076" t="s">
        <v>2530</v>
      </c>
      <c r="V375" s="190" t="s">
        <v>692</v>
      </c>
      <c r="W375" s="793" t="s">
        <v>2394</v>
      </c>
      <c r="X375" s="793" t="s">
        <v>210</v>
      </c>
      <c r="Y375" s="793" t="s">
        <v>1175</v>
      </c>
      <c r="Z375" s="190" t="s">
        <v>692</v>
      </c>
      <c r="AA375" s="793" t="s">
        <v>2290</v>
      </c>
      <c r="AB375" s="793" t="s">
        <v>2443</v>
      </c>
      <c r="AC375" s="793" t="s">
        <v>2208</v>
      </c>
      <c r="AD375" s="793"/>
      <c r="AE375" s="190" t="s">
        <v>692</v>
      </c>
      <c r="AF375" s="3429" t="s">
        <v>1228</v>
      </c>
      <c r="AG375" s="794"/>
      <c r="AH375" s="794"/>
      <c r="AI375" s="795"/>
      <c r="AJ375" s="190" t="s">
        <v>693</v>
      </c>
      <c r="AK375" s="796" t="s">
        <v>1239</v>
      </c>
      <c r="AL375" s="190" t="s">
        <v>692</v>
      </c>
      <c r="AM375" s="96" t="s">
        <v>1786</v>
      </c>
      <c r="AN375" s="190" t="s">
        <v>692</v>
      </c>
      <c r="AO375" s="159" t="s">
        <v>1786</v>
      </c>
      <c r="AP375" s="190" t="s">
        <v>692</v>
      </c>
      <c r="AQ375" s="3378"/>
      <c r="AR375" s="190" t="s">
        <v>693</v>
      </c>
      <c r="AS375" s="1486"/>
      <c r="AT375" s="1469"/>
      <c r="AU375" s="1459"/>
      <c r="AV375" s="1488" t="s">
        <v>44</v>
      </c>
      <c r="AW375" s="1488">
        <v>232632</v>
      </c>
      <c r="AX375" s="1488" t="s">
        <v>308</v>
      </c>
      <c r="AY375" s="1471" t="s">
        <v>2531</v>
      </c>
      <c r="AZ375" s="1472" t="s">
        <v>239</v>
      </c>
      <c r="BA375" s="1473" t="s">
        <v>268</v>
      </c>
      <c r="BB375" s="1474"/>
      <c r="BC375" s="1475"/>
      <c r="BD375" s="1475"/>
      <c r="BE375" s="1475"/>
      <c r="BF375" s="1475" t="s">
        <v>3</v>
      </c>
      <c r="BG375" s="1475"/>
      <c r="BH375" s="1475"/>
      <c r="BI375" s="1475"/>
      <c r="BJ375" s="1475"/>
      <c r="BK375" s="1471"/>
      <c r="BL375" s="1516" t="s">
        <v>1239</v>
      </c>
      <c r="BM375" s="1475" t="s">
        <v>1630</v>
      </c>
      <c r="BN375" s="1475" t="s">
        <v>1244</v>
      </c>
      <c r="BO375" s="3582" t="s">
        <v>2532</v>
      </c>
    </row>
    <row r="376" spans="1:67" s="9" customFormat="1" ht="12" customHeight="1" x14ac:dyDescent="0.3">
      <c r="A376" s="1477">
        <v>369</v>
      </c>
      <c r="B376" s="1478" t="s">
        <v>762</v>
      </c>
      <c r="C376" s="1479" t="s">
        <v>772</v>
      </c>
      <c r="D376" s="1458" t="s">
        <v>795</v>
      </c>
      <c r="E376" s="1480"/>
      <c r="F376" s="1481" t="s">
        <v>27</v>
      </c>
      <c r="G376" s="1482" t="s">
        <v>2533</v>
      </c>
      <c r="H376" s="1483"/>
      <c r="I376" s="1484"/>
      <c r="J376" s="1485"/>
      <c r="K376" s="802">
        <v>2</v>
      </c>
      <c r="L376" s="788">
        <v>0</v>
      </c>
      <c r="M376" s="789">
        <v>1</v>
      </c>
      <c r="N376" s="3436">
        <v>0</v>
      </c>
      <c r="O376" s="790">
        <v>0</v>
      </c>
      <c r="P376" s="791">
        <v>0</v>
      </c>
      <c r="Q376" s="3494">
        <v>0</v>
      </c>
      <c r="R376" s="3488"/>
      <c r="S376" s="189">
        <f t="shared" si="19"/>
        <v>3</v>
      </c>
      <c r="T376" s="189">
        <f t="shared" si="20"/>
        <v>3</v>
      </c>
      <c r="U376" s="1076" t="s">
        <v>2446</v>
      </c>
      <c r="V376" s="190" t="s">
        <v>692</v>
      </c>
      <c r="W376" s="793" t="s">
        <v>2394</v>
      </c>
      <c r="X376" s="793" t="s">
        <v>210</v>
      </c>
      <c r="Y376" s="793" t="s">
        <v>1175</v>
      </c>
      <c r="Z376" s="190" t="s">
        <v>692</v>
      </c>
      <c r="AA376" s="793" t="s">
        <v>2290</v>
      </c>
      <c r="AB376" s="793" t="s">
        <v>2443</v>
      </c>
      <c r="AC376" s="793" t="s">
        <v>2211</v>
      </c>
      <c r="AD376" s="793"/>
      <c r="AE376" s="190" t="s">
        <v>692</v>
      </c>
      <c r="AF376" s="3429" t="s">
        <v>1228</v>
      </c>
      <c r="AG376" s="794"/>
      <c r="AH376" s="794"/>
      <c r="AI376" s="795"/>
      <c r="AJ376" s="190" t="s">
        <v>693</v>
      </c>
      <c r="AK376" s="796" t="s">
        <v>1239</v>
      </c>
      <c r="AL376" s="190" t="s">
        <v>692</v>
      </c>
      <c r="AM376" s="96" t="s">
        <v>1786</v>
      </c>
      <c r="AN376" s="190" t="s">
        <v>692</v>
      </c>
      <c r="AO376" s="159" t="s">
        <v>1786</v>
      </c>
      <c r="AP376" s="190" t="s">
        <v>692</v>
      </c>
      <c r="AQ376" s="3378"/>
      <c r="AR376" s="190" t="s">
        <v>693</v>
      </c>
      <c r="AS376" s="1486"/>
      <c r="AT376" s="1487"/>
      <c r="AU376" s="1477"/>
      <c r="AV376" s="1488" t="s">
        <v>44</v>
      </c>
      <c r="AW376" s="1488">
        <v>232632</v>
      </c>
      <c r="AX376" s="1488" t="s">
        <v>308</v>
      </c>
      <c r="AY376" s="1489" t="s">
        <v>2531</v>
      </c>
      <c r="AZ376" s="1490" t="s">
        <v>239</v>
      </c>
      <c r="BA376" s="1491" t="s">
        <v>268</v>
      </c>
      <c r="BB376" s="1492"/>
      <c r="BC376" s="1493"/>
      <c r="BD376" s="1493"/>
      <c r="BE376" s="1493"/>
      <c r="BF376" s="1475" t="s">
        <v>3</v>
      </c>
      <c r="BG376" s="1493"/>
      <c r="BH376" s="1493"/>
      <c r="BI376" s="1493"/>
      <c r="BJ376" s="1493"/>
      <c r="BK376" s="1489"/>
      <c r="BL376" s="1516" t="s">
        <v>1239</v>
      </c>
      <c r="BM376" s="1493" t="s">
        <v>1630</v>
      </c>
      <c r="BN376" s="1493" t="s">
        <v>1244</v>
      </c>
      <c r="BO376" s="3583" t="s">
        <v>2532</v>
      </c>
    </row>
    <row r="377" spans="1:67" s="9" customFormat="1" ht="12" customHeight="1" x14ac:dyDescent="0.3">
      <c r="A377" s="1477">
        <v>370</v>
      </c>
      <c r="B377" s="1478" t="s">
        <v>762</v>
      </c>
      <c r="C377" s="1479" t="s">
        <v>772</v>
      </c>
      <c r="D377" s="1458" t="s">
        <v>794</v>
      </c>
      <c r="E377" s="1480"/>
      <c r="F377" s="1481" t="s">
        <v>27</v>
      </c>
      <c r="G377" s="1482" t="s">
        <v>2534</v>
      </c>
      <c r="H377" s="1483"/>
      <c r="I377" s="1484"/>
      <c r="J377" s="1485"/>
      <c r="K377" s="787">
        <v>1</v>
      </c>
      <c r="L377" s="788">
        <v>0</v>
      </c>
      <c r="M377" s="789">
        <v>1</v>
      </c>
      <c r="N377" s="3436">
        <v>0</v>
      </c>
      <c r="O377" s="790">
        <v>0</v>
      </c>
      <c r="P377" s="791">
        <v>0</v>
      </c>
      <c r="Q377" s="3494">
        <v>0</v>
      </c>
      <c r="R377" s="3488"/>
      <c r="S377" s="189">
        <f t="shared" si="19"/>
        <v>2</v>
      </c>
      <c r="T377" s="189">
        <f t="shared" si="20"/>
        <v>2</v>
      </c>
      <c r="U377" s="1076" t="s">
        <v>1612</v>
      </c>
      <c r="V377" s="190" t="s">
        <v>692</v>
      </c>
      <c r="W377" s="793" t="s">
        <v>1613</v>
      </c>
      <c r="X377" s="793"/>
      <c r="Y377" s="793" t="s">
        <v>1176</v>
      </c>
      <c r="Z377" s="190" t="s">
        <v>692</v>
      </c>
      <c r="AA377" s="793" t="s">
        <v>1213</v>
      </c>
      <c r="AB377" s="793"/>
      <c r="AC377" s="793" t="s">
        <v>1295</v>
      </c>
      <c r="AD377" s="793"/>
      <c r="AE377" s="190" t="s">
        <v>692</v>
      </c>
      <c r="AF377" s="3429" t="s">
        <v>1228</v>
      </c>
      <c r="AG377" s="794"/>
      <c r="AH377" s="794"/>
      <c r="AI377" s="795"/>
      <c r="AJ377" s="190" t="s">
        <v>693</v>
      </c>
      <c r="AK377" s="796" t="s">
        <v>1239</v>
      </c>
      <c r="AL377" s="190" t="s">
        <v>692</v>
      </c>
      <c r="AM377" s="96" t="s">
        <v>1786</v>
      </c>
      <c r="AN377" s="190" t="s">
        <v>692</v>
      </c>
      <c r="AO377" s="159" t="s">
        <v>1786</v>
      </c>
      <c r="AP377" s="190" t="s">
        <v>692</v>
      </c>
      <c r="AQ377" s="3378"/>
      <c r="AR377" s="190" t="s">
        <v>693</v>
      </c>
      <c r="AS377" s="1486"/>
      <c r="AT377" s="1487"/>
      <c r="AU377" s="1477"/>
      <c r="AV377" s="1488" t="s">
        <v>44</v>
      </c>
      <c r="AW377" s="1488">
        <v>232632</v>
      </c>
      <c r="AX377" s="1488" t="s">
        <v>308</v>
      </c>
      <c r="AY377" s="1489" t="s">
        <v>2531</v>
      </c>
      <c r="AZ377" s="1472" t="s">
        <v>239</v>
      </c>
      <c r="BA377" s="1491" t="s">
        <v>268</v>
      </c>
      <c r="BB377" s="1492"/>
      <c r="BC377" s="1493"/>
      <c r="BD377" s="1493"/>
      <c r="BE377" s="1493"/>
      <c r="BF377" s="1475" t="s">
        <v>3</v>
      </c>
      <c r="BG377" s="1493"/>
      <c r="BH377" s="1493"/>
      <c r="BI377" s="1493"/>
      <c r="BJ377" s="1493"/>
      <c r="BK377" s="1489"/>
      <c r="BL377" s="1516" t="s">
        <v>1239</v>
      </c>
      <c r="BM377" s="1493" t="s">
        <v>1630</v>
      </c>
      <c r="BN377" s="1493" t="s">
        <v>1244</v>
      </c>
      <c r="BO377" s="3583" t="s">
        <v>2532</v>
      </c>
    </row>
    <row r="378" spans="1:67" s="9" customFormat="1" ht="12" customHeight="1" x14ac:dyDescent="0.3">
      <c r="A378" s="1477">
        <v>371</v>
      </c>
      <c r="B378" s="1478" t="s">
        <v>762</v>
      </c>
      <c r="C378" s="1479" t="s">
        <v>772</v>
      </c>
      <c r="D378" s="1458" t="s">
        <v>796</v>
      </c>
      <c r="E378" s="1480"/>
      <c r="F378" s="1481" t="s">
        <v>3</v>
      </c>
      <c r="G378" s="1482" t="s">
        <v>2535</v>
      </c>
      <c r="H378" s="1483"/>
      <c r="I378" s="1484"/>
      <c r="J378" s="1485"/>
      <c r="K378" s="802">
        <v>4</v>
      </c>
      <c r="L378" s="788">
        <v>0</v>
      </c>
      <c r="M378" s="789">
        <v>2</v>
      </c>
      <c r="N378" s="3436">
        <v>0</v>
      </c>
      <c r="O378" s="790">
        <v>0</v>
      </c>
      <c r="P378" s="791">
        <v>0</v>
      </c>
      <c r="Q378" s="3494">
        <v>0</v>
      </c>
      <c r="R378" s="3488"/>
      <c r="S378" s="189">
        <f t="shared" si="19"/>
        <v>6</v>
      </c>
      <c r="T378" s="189">
        <f t="shared" si="20"/>
        <v>6</v>
      </c>
      <c r="U378" s="1076" t="s">
        <v>2446</v>
      </c>
      <c r="V378" s="190" t="s">
        <v>692</v>
      </c>
      <c r="W378" s="793" t="s">
        <v>2394</v>
      </c>
      <c r="X378" s="793" t="s">
        <v>210</v>
      </c>
      <c r="Y378" s="793" t="s">
        <v>1175</v>
      </c>
      <c r="Z378" s="190" t="s">
        <v>692</v>
      </c>
      <c r="AA378" s="793" t="s">
        <v>2290</v>
      </c>
      <c r="AB378" s="793" t="s">
        <v>2443</v>
      </c>
      <c r="AC378" s="793" t="s">
        <v>2468</v>
      </c>
      <c r="AD378" s="793"/>
      <c r="AE378" s="190" t="s">
        <v>692</v>
      </c>
      <c r="AF378" s="3429" t="s">
        <v>1228</v>
      </c>
      <c r="AG378" s="794"/>
      <c r="AH378" s="794"/>
      <c r="AI378" s="795"/>
      <c r="AJ378" s="190" t="s">
        <v>693</v>
      </c>
      <c r="AK378" s="796" t="s">
        <v>1239</v>
      </c>
      <c r="AL378" s="190" t="s">
        <v>692</v>
      </c>
      <c r="AM378" s="96" t="s">
        <v>1786</v>
      </c>
      <c r="AN378" s="190" t="s">
        <v>692</v>
      </c>
      <c r="AO378" s="159" t="s">
        <v>1786</v>
      </c>
      <c r="AP378" s="190" t="s">
        <v>692</v>
      </c>
      <c r="AQ378" s="3378"/>
      <c r="AR378" s="190" t="s">
        <v>693</v>
      </c>
      <c r="AS378" s="1486"/>
      <c r="AT378" s="1487"/>
      <c r="AU378" s="1477"/>
      <c r="AV378" s="1488" t="s">
        <v>44</v>
      </c>
      <c r="AW378" s="1488">
        <v>232633</v>
      </c>
      <c r="AX378" s="1488" t="s">
        <v>309</v>
      </c>
      <c r="AY378" s="1489" t="s">
        <v>2536</v>
      </c>
      <c r="AZ378" s="1490" t="s">
        <v>227</v>
      </c>
      <c r="BA378" s="1491" t="s">
        <v>281</v>
      </c>
      <c r="BB378" s="1492"/>
      <c r="BC378" s="1493"/>
      <c r="BD378" s="1493"/>
      <c r="BE378" s="1493"/>
      <c r="BF378" s="1493"/>
      <c r="BG378" s="1493" t="s">
        <v>3</v>
      </c>
      <c r="BH378" s="1493"/>
      <c r="BI378" s="1493"/>
      <c r="BJ378" s="1493"/>
      <c r="BK378" s="1489"/>
      <c r="BL378" s="1516" t="s">
        <v>1240</v>
      </c>
      <c r="BM378" s="1493" t="s">
        <v>1630</v>
      </c>
      <c r="BN378" s="1493" t="s">
        <v>692</v>
      </c>
      <c r="BO378" s="3583" t="s">
        <v>2537</v>
      </c>
    </row>
    <row r="379" spans="1:67" s="9" customFormat="1" ht="12" customHeight="1" x14ac:dyDescent="0.3">
      <c r="A379" s="1477">
        <v>372</v>
      </c>
      <c r="B379" s="1478" t="s">
        <v>762</v>
      </c>
      <c r="C379" s="1479" t="s">
        <v>772</v>
      </c>
      <c r="D379" s="1458" t="s">
        <v>795</v>
      </c>
      <c r="E379" s="1480"/>
      <c r="F379" s="1481" t="s">
        <v>27</v>
      </c>
      <c r="G379" s="1482" t="s">
        <v>2538</v>
      </c>
      <c r="H379" s="1483"/>
      <c r="I379" s="1484"/>
      <c r="J379" s="1485"/>
      <c r="K379" s="787">
        <v>2</v>
      </c>
      <c r="L379" s="788">
        <v>0</v>
      </c>
      <c r="M379" s="789">
        <v>1</v>
      </c>
      <c r="N379" s="3437">
        <v>0</v>
      </c>
      <c r="O379" s="790">
        <v>0</v>
      </c>
      <c r="P379" s="791">
        <v>0</v>
      </c>
      <c r="Q379" s="3494">
        <v>0</v>
      </c>
      <c r="R379" s="3488"/>
      <c r="S379" s="189">
        <f t="shared" si="19"/>
        <v>3</v>
      </c>
      <c r="T379" s="189">
        <f t="shared" si="20"/>
        <v>3</v>
      </c>
      <c r="U379" s="1076" t="s">
        <v>2446</v>
      </c>
      <c r="V379" s="190" t="s">
        <v>692</v>
      </c>
      <c r="W379" s="793" t="s">
        <v>2394</v>
      </c>
      <c r="X379" s="793" t="s">
        <v>210</v>
      </c>
      <c r="Y379" s="793" t="s">
        <v>1175</v>
      </c>
      <c r="Z379" s="190" t="s">
        <v>692</v>
      </c>
      <c r="AA379" s="793" t="s">
        <v>2290</v>
      </c>
      <c r="AB379" s="793" t="s">
        <v>2443</v>
      </c>
      <c r="AC379" s="793" t="s">
        <v>2468</v>
      </c>
      <c r="AD379" s="793"/>
      <c r="AE379" s="190" t="s">
        <v>692</v>
      </c>
      <c r="AF379" s="3429" t="s">
        <v>1228</v>
      </c>
      <c r="AG379" s="794"/>
      <c r="AH379" s="794"/>
      <c r="AI379" s="795"/>
      <c r="AJ379" s="190" t="s">
        <v>693</v>
      </c>
      <c r="AK379" s="796" t="s">
        <v>1239</v>
      </c>
      <c r="AL379" s="190" t="s">
        <v>692</v>
      </c>
      <c r="AM379" s="96" t="s">
        <v>1786</v>
      </c>
      <c r="AN379" s="190" t="s">
        <v>692</v>
      </c>
      <c r="AO379" s="159" t="s">
        <v>1786</v>
      </c>
      <c r="AP379" s="190" t="s">
        <v>692</v>
      </c>
      <c r="AQ379" s="3378"/>
      <c r="AR379" s="190" t="s">
        <v>693</v>
      </c>
      <c r="AS379" s="1486"/>
      <c r="AT379" s="1487"/>
      <c r="AU379" s="1477"/>
      <c r="AV379" s="1488" t="s">
        <v>44</v>
      </c>
      <c r="AW379" s="1488">
        <v>232633</v>
      </c>
      <c r="AX379" s="1488" t="s">
        <v>309</v>
      </c>
      <c r="AY379" s="1489" t="s">
        <v>2536</v>
      </c>
      <c r="AZ379" s="1490" t="s">
        <v>227</v>
      </c>
      <c r="BA379" s="1491" t="s">
        <v>281</v>
      </c>
      <c r="BB379" s="1492"/>
      <c r="BC379" s="1493"/>
      <c r="BD379" s="1493"/>
      <c r="BE379" s="1493"/>
      <c r="BF379" s="1493"/>
      <c r="BG379" s="1493" t="s">
        <v>3</v>
      </c>
      <c r="BH379" s="1493"/>
      <c r="BI379" s="1493"/>
      <c r="BJ379" s="1493"/>
      <c r="BK379" s="1489"/>
      <c r="BL379" s="1516" t="s">
        <v>1239</v>
      </c>
      <c r="BM379" s="1493" t="s">
        <v>1630</v>
      </c>
      <c r="BN379" s="1493" t="s">
        <v>692</v>
      </c>
      <c r="BO379" s="3583" t="s">
        <v>2537</v>
      </c>
    </row>
    <row r="380" spans="1:67" s="9" customFormat="1" ht="12" customHeight="1" x14ac:dyDescent="0.3">
      <c r="A380" s="1477">
        <v>373</v>
      </c>
      <c r="B380" s="1478" t="s">
        <v>762</v>
      </c>
      <c r="C380" s="1479" t="s">
        <v>772</v>
      </c>
      <c r="D380" s="1458" t="s">
        <v>794</v>
      </c>
      <c r="E380" s="1480"/>
      <c r="F380" s="1481" t="s">
        <v>27</v>
      </c>
      <c r="G380" s="1482" t="s">
        <v>2539</v>
      </c>
      <c r="H380" s="1483"/>
      <c r="I380" s="1484"/>
      <c r="J380" s="1485"/>
      <c r="K380" s="802">
        <v>1</v>
      </c>
      <c r="L380" s="788">
        <v>0</v>
      </c>
      <c r="M380" s="789">
        <v>1</v>
      </c>
      <c r="N380" s="3436">
        <v>0</v>
      </c>
      <c r="O380" s="790">
        <v>0</v>
      </c>
      <c r="P380" s="791">
        <v>0</v>
      </c>
      <c r="Q380" s="3494">
        <v>0</v>
      </c>
      <c r="R380" s="3488"/>
      <c r="S380" s="189">
        <f t="shared" si="19"/>
        <v>2</v>
      </c>
      <c r="T380" s="189">
        <f t="shared" si="20"/>
        <v>2</v>
      </c>
      <c r="U380" s="1076" t="s">
        <v>1612</v>
      </c>
      <c r="V380" s="190" t="s">
        <v>692</v>
      </c>
      <c r="W380" s="793" t="s">
        <v>1613</v>
      </c>
      <c r="X380" s="793"/>
      <c r="Y380" s="793" t="s">
        <v>1176</v>
      </c>
      <c r="Z380" s="190" t="s">
        <v>692</v>
      </c>
      <c r="AA380" s="793" t="s">
        <v>1213</v>
      </c>
      <c r="AB380" s="793"/>
      <c r="AC380" s="793" t="s">
        <v>1295</v>
      </c>
      <c r="AD380" s="793"/>
      <c r="AE380" s="190" t="s">
        <v>692</v>
      </c>
      <c r="AF380" s="3429" t="s">
        <v>1228</v>
      </c>
      <c r="AG380" s="794"/>
      <c r="AH380" s="794"/>
      <c r="AI380" s="795"/>
      <c r="AJ380" s="190" t="s">
        <v>693</v>
      </c>
      <c r="AK380" s="796" t="s">
        <v>1239</v>
      </c>
      <c r="AL380" s="190" t="s">
        <v>692</v>
      </c>
      <c r="AM380" s="96" t="s">
        <v>1786</v>
      </c>
      <c r="AN380" s="190" t="s">
        <v>692</v>
      </c>
      <c r="AO380" s="159" t="s">
        <v>1786</v>
      </c>
      <c r="AP380" s="190" t="s">
        <v>692</v>
      </c>
      <c r="AQ380" s="3378"/>
      <c r="AR380" s="190" t="s">
        <v>693</v>
      </c>
      <c r="AS380" s="1486"/>
      <c r="AT380" s="1487"/>
      <c r="AU380" s="1477"/>
      <c r="AV380" s="1488" t="s">
        <v>44</v>
      </c>
      <c r="AW380" s="1488">
        <v>232633</v>
      </c>
      <c r="AX380" s="1488" t="s">
        <v>309</v>
      </c>
      <c r="AY380" s="1489" t="s">
        <v>2536</v>
      </c>
      <c r="AZ380" s="1490" t="s">
        <v>227</v>
      </c>
      <c r="BA380" s="1491" t="s">
        <v>281</v>
      </c>
      <c r="BB380" s="1492"/>
      <c r="BC380" s="1493"/>
      <c r="BD380" s="1493"/>
      <c r="BE380" s="1493"/>
      <c r="BF380" s="1493"/>
      <c r="BG380" s="1493" t="s">
        <v>3</v>
      </c>
      <c r="BH380" s="1493"/>
      <c r="BI380" s="1493"/>
      <c r="BJ380" s="1493"/>
      <c r="BK380" s="1489"/>
      <c r="BL380" s="1516" t="s">
        <v>1239</v>
      </c>
      <c r="BM380" s="1493" t="s">
        <v>1630</v>
      </c>
      <c r="BN380" s="1493" t="s">
        <v>692</v>
      </c>
      <c r="BO380" s="3583" t="s">
        <v>2537</v>
      </c>
    </row>
    <row r="381" spans="1:67" s="9" customFormat="1" ht="12" customHeight="1" x14ac:dyDescent="0.3">
      <c r="A381" s="1477">
        <v>374</v>
      </c>
      <c r="B381" s="1478" t="s">
        <v>762</v>
      </c>
      <c r="C381" s="1479" t="s">
        <v>772</v>
      </c>
      <c r="D381" s="1458" t="s">
        <v>796</v>
      </c>
      <c r="E381" s="1480"/>
      <c r="F381" s="1481" t="s">
        <v>3</v>
      </c>
      <c r="G381" s="1482" t="s">
        <v>2540</v>
      </c>
      <c r="H381" s="1483"/>
      <c r="I381" s="1484"/>
      <c r="J381" s="1485"/>
      <c r="K381" s="787">
        <v>4</v>
      </c>
      <c r="L381" s="788">
        <v>0</v>
      </c>
      <c r="M381" s="789">
        <v>2</v>
      </c>
      <c r="N381" s="3436">
        <v>0</v>
      </c>
      <c r="O381" s="790">
        <v>0</v>
      </c>
      <c r="P381" s="791">
        <v>0</v>
      </c>
      <c r="Q381" s="3494">
        <v>0</v>
      </c>
      <c r="R381" s="3488"/>
      <c r="S381" s="189">
        <f t="shared" si="19"/>
        <v>6</v>
      </c>
      <c r="T381" s="189">
        <f t="shared" si="20"/>
        <v>6</v>
      </c>
      <c r="U381" s="1076" t="s">
        <v>2446</v>
      </c>
      <c r="V381" s="190" t="s">
        <v>692</v>
      </c>
      <c r="W381" s="793" t="s">
        <v>2394</v>
      </c>
      <c r="X381" s="793" t="s">
        <v>210</v>
      </c>
      <c r="Y381" s="793" t="s">
        <v>1175</v>
      </c>
      <c r="Z381" s="190" t="s">
        <v>692</v>
      </c>
      <c r="AA381" s="793" t="s">
        <v>2290</v>
      </c>
      <c r="AB381" s="793" t="s">
        <v>2443</v>
      </c>
      <c r="AC381" s="793" t="s">
        <v>2468</v>
      </c>
      <c r="AD381" s="793"/>
      <c r="AE381" s="190" t="s">
        <v>692</v>
      </c>
      <c r="AF381" s="3429" t="s">
        <v>158</v>
      </c>
      <c r="AG381" s="794"/>
      <c r="AH381" s="794"/>
      <c r="AI381" s="795"/>
      <c r="AJ381" s="190" t="s">
        <v>693</v>
      </c>
      <c r="AK381" s="796" t="s">
        <v>1239</v>
      </c>
      <c r="AL381" s="190" t="s">
        <v>692</v>
      </c>
      <c r="AM381" s="96" t="s">
        <v>1786</v>
      </c>
      <c r="AN381" s="190" t="s">
        <v>692</v>
      </c>
      <c r="AO381" s="159" t="s">
        <v>1786</v>
      </c>
      <c r="AP381" s="190" t="s">
        <v>692</v>
      </c>
      <c r="AQ381" s="3378"/>
      <c r="AR381" s="190" t="s">
        <v>693</v>
      </c>
      <c r="AS381" s="1486"/>
      <c r="AT381" s="1487"/>
      <c r="AU381" s="1477"/>
      <c r="AV381" s="1488"/>
      <c r="AW381" s="1488">
        <v>1008467</v>
      </c>
      <c r="AX381" s="1488" t="s">
        <v>310</v>
      </c>
      <c r="AY381" s="1489"/>
      <c r="AZ381" s="1490" t="s">
        <v>273</v>
      </c>
      <c r="BA381" s="1491" t="s">
        <v>274</v>
      </c>
      <c r="BB381" s="1492"/>
      <c r="BC381" s="1493"/>
      <c r="BD381" s="1493"/>
      <c r="BE381" s="1493"/>
      <c r="BF381" s="1493"/>
      <c r="BG381" s="1493"/>
      <c r="BH381" s="1493"/>
      <c r="BI381" s="1493"/>
      <c r="BJ381" s="1493"/>
      <c r="BK381" s="1489"/>
      <c r="BL381" s="1516" t="s">
        <v>1240</v>
      </c>
      <c r="BM381" s="1493" t="s">
        <v>1630</v>
      </c>
      <c r="BN381" s="1493" t="s">
        <v>692</v>
      </c>
      <c r="BO381" s="3583"/>
    </row>
    <row r="382" spans="1:67" s="9" customFormat="1" ht="12" customHeight="1" x14ac:dyDescent="0.3">
      <c r="A382" s="1477">
        <v>375</v>
      </c>
      <c r="B382" s="1478" t="s">
        <v>762</v>
      </c>
      <c r="C382" s="1479" t="s">
        <v>772</v>
      </c>
      <c r="D382" s="1458" t="s">
        <v>795</v>
      </c>
      <c r="E382" s="1480"/>
      <c r="F382" s="1481" t="s">
        <v>27</v>
      </c>
      <c r="G382" s="1482" t="s">
        <v>2541</v>
      </c>
      <c r="H382" s="1483"/>
      <c r="I382" s="1484"/>
      <c r="J382" s="1485"/>
      <c r="K382" s="802">
        <v>2</v>
      </c>
      <c r="L382" s="788">
        <v>0</v>
      </c>
      <c r="M382" s="789">
        <v>1</v>
      </c>
      <c r="N382" s="3436">
        <v>0</v>
      </c>
      <c r="O382" s="790">
        <v>0</v>
      </c>
      <c r="P382" s="791">
        <v>0</v>
      </c>
      <c r="Q382" s="3494">
        <v>0</v>
      </c>
      <c r="R382" s="3488"/>
      <c r="S382" s="189">
        <f t="shared" si="19"/>
        <v>3</v>
      </c>
      <c r="T382" s="189">
        <f t="shared" si="20"/>
        <v>3</v>
      </c>
      <c r="U382" s="1076" t="s">
        <v>2446</v>
      </c>
      <c r="V382" s="190" t="s">
        <v>692</v>
      </c>
      <c r="W382" s="793" t="s">
        <v>2394</v>
      </c>
      <c r="X382" s="793" t="s">
        <v>210</v>
      </c>
      <c r="Y382" s="793" t="s">
        <v>1175</v>
      </c>
      <c r="Z382" s="190" t="s">
        <v>692</v>
      </c>
      <c r="AA382" s="793" t="s">
        <v>2290</v>
      </c>
      <c r="AB382" s="793" t="s">
        <v>2443</v>
      </c>
      <c r="AC382" s="793" t="s">
        <v>2468</v>
      </c>
      <c r="AD382" s="793"/>
      <c r="AE382" s="190" t="s">
        <v>692</v>
      </c>
      <c r="AF382" s="3429" t="s">
        <v>158</v>
      </c>
      <c r="AG382" s="794"/>
      <c r="AH382" s="794"/>
      <c r="AI382" s="795"/>
      <c r="AJ382" s="190" t="s">
        <v>693</v>
      </c>
      <c r="AK382" s="796" t="s">
        <v>1239</v>
      </c>
      <c r="AL382" s="190" t="s">
        <v>692</v>
      </c>
      <c r="AM382" s="96" t="s">
        <v>1786</v>
      </c>
      <c r="AN382" s="190" t="s">
        <v>692</v>
      </c>
      <c r="AO382" s="159" t="s">
        <v>1786</v>
      </c>
      <c r="AP382" s="190" t="s">
        <v>692</v>
      </c>
      <c r="AQ382" s="3378"/>
      <c r="AR382" s="190" t="s">
        <v>693</v>
      </c>
      <c r="AS382" s="1486"/>
      <c r="AT382" s="1487"/>
      <c r="AU382" s="1477"/>
      <c r="AV382" s="1488"/>
      <c r="AW382" s="1488">
        <v>1008467</v>
      </c>
      <c r="AX382" s="1488" t="s">
        <v>310</v>
      </c>
      <c r="AY382" s="1489"/>
      <c r="AZ382" s="1490" t="s">
        <v>273</v>
      </c>
      <c r="BA382" s="1491" t="s">
        <v>274</v>
      </c>
      <c r="BB382" s="1492"/>
      <c r="BC382" s="1493"/>
      <c r="BD382" s="1493"/>
      <c r="BE382" s="1493"/>
      <c r="BF382" s="1493"/>
      <c r="BG382" s="1493"/>
      <c r="BH382" s="1493"/>
      <c r="BI382" s="1493"/>
      <c r="BJ382" s="1493"/>
      <c r="BK382" s="1489"/>
      <c r="BL382" s="1516" t="s">
        <v>1239</v>
      </c>
      <c r="BM382" s="1493" t="s">
        <v>1630</v>
      </c>
      <c r="BN382" s="1493" t="s">
        <v>692</v>
      </c>
      <c r="BO382" s="3583"/>
    </row>
    <row r="383" spans="1:67" s="9" customFormat="1" ht="12" customHeight="1" x14ac:dyDescent="0.3">
      <c r="A383" s="1477">
        <v>376</v>
      </c>
      <c r="B383" s="1478" t="s">
        <v>762</v>
      </c>
      <c r="C383" s="1479" t="s">
        <v>772</v>
      </c>
      <c r="D383" s="1458" t="s">
        <v>794</v>
      </c>
      <c r="E383" s="1480"/>
      <c r="F383" s="1481" t="s">
        <v>27</v>
      </c>
      <c r="G383" s="1482" t="s">
        <v>2542</v>
      </c>
      <c r="H383" s="1483"/>
      <c r="I383" s="1484"/>
      <c r="J383" s="1485"/>
      <c r="K383" s="787">
        <v>1</v>
      </c>
      <c r="L383" s="788">
        <v>0</v>
      </c>
      <c r="M383" s="789">
        <v>1</v>
      </c>
      <c r="N383" s="3437">
        <v>0</v>
      </c>
      <c r="O383" s="790">
        <v>0</v>
      </c>
      <c r="P383" s="791">
        <v>0</v>
      </c>
      <c r="Q383" s="3494">
        <v>0</v>
      </c>
      <c r="R383" s="3488"/>
      <c r="S383" s="189">
        <f t="shared" si="19"/>
        <v>2</v>
      </c>
      <c r="T383" s="189">
        <f t="shared" si="20"/>
        <v>2</v>
      </c>
      <c r="U383" s="1076" t="s">
        <v>1612</v>
      </c>
      <c r="V383" s="190" t="s">
        <v>692</v>
      </c>
      <c r="W383" s="793" t="s">
        <v>1613</v>
      </c>
      <c r="X383" s="793"/>
      <c r="Y383" s="793" t="s">
        <v>1176</v>
      </c>
      <c r="Z383" s="190" t="s">
        <v>692</v>
      </c>
      <c r="AA383" s="793" t="s">
        <v>1213</v>
      </c>
      <c r="AB383" s="793"/>
      <c r="AC383" s="793" t="s">
        <v>1295</v>
      </c>
      <c r="AD383" s="793"/>
      <c r="AE383" s="190" t="s">
        <v>692</v>
      </c>
      <c r="AF383" s="3429" t="s">
        <v>158</v>
      </c>
      <c r="AG383" s="794"/>
      <c r="AH383" s="794"/>
      <c r="AI383" s="795"/>
      <c r="AJ383" s="190" t="s">
        <v>693</v>
      </c>
      <c r="AK383" s="796" t="s">
        <v>1239</v>
      </c>
      <c r="AL383" s="190" t="s">
        <v>692</v>
      </c>
      <c r="AM383" s="96" t="s">
        <v>1786</v>
      </c>
      <c r="AN383" s="190" t="s">
        <v>692</v>
      </c>
      <c r="AO383" s="159" t="s">
        <v>1786</v>
      </c>
      <c r="AP383" s="190" t="s">
        <v>692</v>
      </c>
      <c r="AQ383" s="3378"/>
      <c r="AR383" s="190" t="s">
        <v>693</v>
      </c>
      <c r="AS383" s="1486"/>
      <c r="AT383" s="1487"/>
      <c r="AU383" s="1477"/>
      <c r="AV383" s="1488"/>
      <c r="AW383" s="1488">
        <v>1008467</v>
      </c>
      <c r="AX383" s="1488" t="s">
        <v>310</v>
      </c>
      <c r="AY383" s="1489"/>
      <c r="AZ383" s="1490" t="s">
        <v>273</v>
      </c>
      <c r="BA383" s="1491" t="s">
        <v>274</v>
      </c>
      <c r="BB383" s="1492"/>
      <c r="BC383" s="1493"/>
      <c r="BD383" s="1493"/>
      <c r="BE383" s="1493"/>
      <c r="BF383" s="1493"/>
      <c r="BG383" s="1493"/>
      <c r="BH383" s="1493"/>
      <c r="BI383" s="1493"/>
      <c r="BJ383" s="1493"/>
      <c r="BK383" s="1489"/>
      <c r="BL383" s="1516" t="s">
        <v>1239</v>
      </c>
      <c r="BM383" s="1493" t="s">
        <v>1630</v>
      </c>
      <c r="BN383" s="1493" t="s">
        <v>692</v>
      </c>
      <c r="BO383" s="3583"/>
    </row>
    <row r="384" spans="1:67" s="9" customFormat="1" ht="12" customHeight="1" x14ac:dyDescent="0.3">
      <c r="A384" s="1477">
        <v>377</v>
      </c>
      <c r="B384" s="1478" t="s">
        <v>762</v>
      </c>
      <c r="C384" s="1479" t="s">
        <v>772</v>
      </c>
      <c r="D384" s="1458" t="s">
        <v>794</v>
      </c>
      <c r="E384" s="1480"/>
      <c r="F384" s="1481" t="s">
        <v>27</v>
      </c>
      <c r="G384" s="1482" t="s">
        <v>2543</v>
      </c>
      <c r="H384" s="1483"/>
      <c r="I384" s="1484"/>
      <c r="J384" s="1485"/>
      <c r="K384" s="802">
        <v>1</v>
      </c>
      <c r="L384" s="788">
        <v>0</v>
      </c>
      <c r="M384" s="789">
        <v>1</v>
      </c>
      <c r="N384" s="3436">
        <v>0</v>
      </c>
      <c r="O384" s="790">
        <v>0</v>
      </c>
      <c r="P384" s="791">
        <v>0</v>
      </c>
      <c r="Q384" s="3494">
        <v>0</v>
      </c>
      <c r="R384" s="3488"/>
      <c r="S384" s="189">
        <f t="shared" si="19"/>
        <v>2</v>
      </c>
      <c r="T384" s="189">
        <f t="shared" si="20"/>
        <v>2</v>
      </c>
      <c r="U384" s="1076" t="s">
        <v>1612</v>
      </c>
      <c r="V384" s="190" t="s">
        <v>692</v>
      </c>
      <c r="W384" s="793" t="s">
        <v>1613</v>
      </c>
      <c r="X384" s="793"/>
      <c r="Y384" s="793" t="s">
        <v>1176</v>
      </c>
      <c r="Z384" s="190" t="s">
        <v>692</v>
      </c>
      <c r="AA384" s="793" t="s">
        <v>1213</v>
      </c>
      <c r="AB384" s="793"/>
      <c r="AC384" s="793" t="s">
        <v>1295</v>
      </c>
      <c r="AD384" s="793"/>
      <c r="AE384" s="190" t="s">
        <v>692</v>
      </c>
      <c r="AF384" s="3429" t="s">
        <v>1228</v>
      </c>
      <c r="AG384" s="794"/>
      <c r="AH384" s="794"/>
      <c r="AI384" s="795"/>
      <c r="AJ384" s="190" t="s">
        <v>693</v>
      </c>
      <c r="AK384" s="796" t="s">
        <v>1239</v>
      </c>
      <c r="AL384" s="190" t="s">
        <v>692</v>
      </c>
      <c r="AM384" s="96" t="s">
        <v>1786</v>
      </c>
      <c r="AN384" s="190" t="s">
        <v>692</v>
      </c>
      <c r="AO384" s="159" t="s">
        <v>1786</v>
      </c>
      <c r="AP384" s="190" t="s">
        <v>692</v>
      </c>
      <c r="AQ384" s="3378"/>
      <c r="AR384" s="190" t="s">
        <v>693</v>
      </c>
      <c r="AS384" s="1486"/>
      <c r="AT384" s="1487"/>
      <c r="AU384" s="1477"/>
      <c r="AV384" s="1488"/>
      <c r="AW384" s="1488">
        <v>232637</v>
      </c>
      <c r="AX384" s="1488" t="s">
        <v>311</v>
      </c>
      <c r="AY384" s="1489" t="s">
        <v>2544</v>
      </c>
      <c r="AZ384" s="1490" t="s">
        <v>227</v>
      </c>
      <c r="BA384" s="1491" t="s">
        <v>281</v>
      </c>
      <c r="BB384" s="1492"/>
      <c r="BC384" s="1493"/>
      <c r="BD384" s="1493"/>
      <c r="BE384" s="1493"/>
      <c r="BF384" s="1493"/>
      <c r="BG384" s="1493"/>
      <c r="BH384" s="1493"/>
      <c r="BI384" s="1493"/>
      <c r="BJ384" s="1493"/>
      <c r="BK384" s="1489"/>
      <c r="BL384" s="1516" t="s">
        <v>1239</v>
      </c>
      <c r="BM384" s="1493" t="s">
        <v>1630</v>
      </c>
      <c r="BN384" s="1493" t="s">
        <v>1244</v>
      </c>
      <c r="BO384" s="3583" t="s">
        <v>2120</v>
      </c>
    </row>
    <row r="385" spans="1:67" s="9" customFormat="1" ht="12" customHeight="1" x14ac:dyDescent="0.3">
      <c r="A385" s="1477">
        <v>378</v>
      </c>
      <c r="B385" s="1478" t="s">
        <v>762</v>
      </c>
      <c r="C385" s="1479" t="s">
        <v>772</v>
      </c>
      <c r="D385" s="1458" t="s">
        <v>794</v>
      </c>
      <c r="E385" s="1480"/>
      <c r="F385" s="1481" t="s">
        <v>27</v>
      </c>
      <c r="G385" s="1482" t="s">
        <v>2545</v>
      </c>
      <c r="H385" s="1483"/>
      <c r="I385" s="1484"/>
      <c r="J385" s="1485"/>
      <c r="K385" s="787">
        <v>1</v>
      </c>
      <c r="L385" s="788">
        <v>0</v>
      </c>
      <c r="M385" s="789">
        <v>1</v>
      </c>
      <c r="N385" s="3436">
        <v>0</v>
      </c>
      <c r="O385" s="790">
        <v>0</v>
      </c>
      <c r="P385" s="791">
        <v>0</v>
      </c>
      <c r="Q385" s="3494">
        <v>0</v>
      </c>
      <c r="R385" s="3488"/>
      <c r="S385" s="189">
        <f t="shared" si="19"/>
        <v>2</v>
      </c>
      <c r="T385" s="189">
        <f t="shared" si="20"/>
        <v>2</v>
      </c>
      <c r="U385" s="1076" t="s">
        <v>1612</v>
      </c>
      <c r="V385" s="190" t="s">
        <v>692</v>
      </c>
      <c r="W385" s="793" t="s">
        <v>1613</v>
      </c>
      <c r="X385" s="793"/>
      <c r="Y385" s="793" t="s">
        <v>1176</v>
      </c>
      <c r="Z385" s="190" t="s">
        <v>692</v>
      </c>
      <c r="AA385" s="793" t="s">
        <v>1213</v>
      </c>
      <c r="AB385" s="793"/>
      <c r="AC385" s="793" t="s">
        <v>1295</v>
      </c>
      <c r="AD385" s="793"/>
      <c r="AE385" s="190" t="s">
        <v>692</v>
      </c>
      <c r="AF385" s="3429" t="s">
        <v>1228</v>
      </c>
      <c r="AG385" s="794"/>
      <c r="AH385" s="794"/>
      <c r="AI385" s="795"/>
      <c r="AJ385" s="190" t="s">
        <v>693</v>
      </c>
      <c r="AK385" s="796" t="s">
        <v>1239</v>
      </c>
      <c r="AL385" s="190" t="s">
        <v>692</v>
      </c>
      <c r="AM385" s="96" t="s">
        <v>1786</v>
      </c>
      <c r="AN385" s="190" t="s">
        <v>692</v>
      </c>
      <c r="AO385" s="159" t="s">
        <v>1786</v>
      </c>
      <c r="AP385" s="190" t="s">
        <v>692</v>
      </c>
      <c r="AQ385" s="3378"/>
      <c r="AR385" s="190" t="s">
        <v>693</v>
      </c>
      <c r="AS385" s="1486"/>
      <c r="AT385" s="1487"/>
      <c r="AU385" s="1477"/>
      <c r="AV385" s="1488"/>
      <c r="AW385" s="1488">
        <v>232639</v>
      </c>
      <c r="AX385" s="1488" t="s">
        <v>312</v>
      </c>
      <c r="AY385" s="1489" t="s">
        <v>2546</v>
      </c>
      <c r="AZ385" s="1490"/>
      <c r="BA385" s="1491"/>
      <c r="BB385" s="1492"/>
      <c r="BC385" s="1493"/>
      <c r="BD385" s="1493"/>
      <c r="BE385" s="1493"/>
      <c r="BF385" s="1493"/>
      <c r="BG385" s="1493"/>
      <c r="BH385" s="1493"/>
      <c r="BI385" s="1493"/>
      <c r="BJ385" s="1493"/>
      <c r="BK385" s="1489"/>
      <c r="BL385" s="1516" t="s">
        <v>1239</v>
      </c>
      <c r="BM385" s="1493" t="s">
        <v>1630</v>
      </c>
      <c r="BN385" s="1493" t="s">
        <v>1244</v>
      </c>
      <c r="BO385" s="3583" t="s">
        <v>2120</v>
      </c>
    </row>
    <row r="386" spans="1:67" s="9" customFormat="1" ht="12" customHeight="1" x14ac:dyDescent="0.3">
      <c r="A386" s="1477">
        <v>379</v>
      </c>
      <c r="B386" s="1478" t="s">
        <v>762</v>
      </c>
      <c r="C386" s="1479" t="s">
        <v>772</v>
      </c>
      <c r="D386" s="1458" t="s">
        <v>794</v>
      </c>
      <c r="E386" s="1480"/>
      <c r="F386" s="1481" t="s">
        <v>27</v>
      </c>
      <c r="G386" s="1482" t="s">
        <v>2547</v>
      </c>
      <c r="H386" s="1483"/>
      <c r="I386" s="1484"/>
      <c r="J386" s="1485"/>
      <c r="K386" s="802">
        <v>1</v>
      </c>
      <c r="L386" s="788">
        <v>0</v>
      </c>
      <c r="M386" s="789">
        <v>1</v>
      </c>
      <c r="N386" s="3436">
        <v>0</v>
      </c>
      <c r="O386" s="790">
        <v>0</v>
      </c>
      <c r="P386" s="791">
        <v>0</v>
      </c>
      <c r="Q386" s="3494">
        <v>0</v>
      </c>
      <c r="R386" s="3488"/>
      <c r="S386" s="189">
        <f t="shared" si="19"/>
        <v>2</v>
      </c>
      <c r="T386" s="189">
        <f t="shared" si="20"/>
        <v>2</v>
      </c>
      <c r="U386" s="1076" t="s">
        <v>1612</v>
      </c>
      <c r="V386" s="190" t="s">
        <v>692</v>
      </c>
      <c r="W386" s="793" t="s">
        <v>1613</v>
      </c>
      <c r="X386" s="793"/>
      <c r="Y386" s="793" t="s">
        <v>1176</v>
      </c>
      <c r="Z386" s="190" t="s">
        <v>692</v>
      </c>
      <c r="AA386" s="793" t="s">
        <v>1213</v>
      </c>
      <c r="AB386" s="793"/>
      <c r="AC386" s="793" t="s">
        <v>1295</v>
      </c>
      <c r="AD386" s="793"/>
      <c r="AE386" s="190" t="s">
        <v>692</v>
      </c>
      <c r="AF386" s="3429" t="s">
        <v>1228</v>
      </c>
      <c r="AG386" s="794"/>
      <c r="AH386" s="794"/>
      <c r="AI386" s="795"/>
      <c r="AJ386" s="190" t="s">
        <v>693</v>
      </c>
      <c r="AK386" s="796" t="s">
        <v>1239</v>
      </c>
      <c r="AL386" s="190" t="s">
        <v>692</v>
      </c>
      <c r="AM386" s="96" t="s">
        <v>1786</v>
      </c>
      <c r="AN386" s="190" t="s">
        <v>692</v>
      </c>
      <c r="AO386" s="159" t="s">
        <v>1786</v>
      </c>
      <c r="AP386" s="190" t="s">
        <v>692</v>
      </c>
      <c r="AQ386" s="3378"/>
      <c r="AR386" s="190" t="s">
        <v>693</v>
      </c>
      <c r="AS386" s="1486"/>
      <c r="AT386" s="1487"/>
      <c r="AU386" s="1477"/>
      <c r="AV386" s="1488"/>
      <c r="AW386" s="1488">
        <v>232834</v>
      </c>
      <c r="AX386" s="1488" t="s">
        <v>313</v>
      </c>
      <c r="AY386" s="1489" t="s">
        <v>278</v>
      </c>
      <c r="AZ386" s="1490"/>
      <c r="BA386" s="1491"/>
      <c r="BB386" s="1492"/>
      <c r="BC386" s="1493"/>
      <c r="BD386" s="1493"/>
      <c r="BE386" s="1493"/>
      <c r="BF386" s="1493"/>
      <c r="BG386" s="1493"/>
      <c r="BH386" s="1493"/>
      <c r="BI386" s="1493"/>
      <c r="BJ386" s="1493"/>
      <c r="BK386" s="1489"/>
      <c r="BL386" s="1516" t="s">
        <v>1239</v>
      </c>
      <c r="BM386" s="1493" t="s">
        <v>1630</v>
      </c>
      <c r="BN386" s="1493" t="s">
        <v>1244</v>
      </c>
      <c r="BO386" s="3583" t="s">
        <v>2120</v>
      </c>
    </row>
    <row r="387" spans="1:67" s="9" customFormat="1" ht="12" customHeight="1" x14ac:dyDescent="0.3">
      <c r="A387" s="1477">
        <v>380</v>
      </c>
      <c r="B387" s="1478" t="s">
        <v>762</v>
      </c>
      <c r="C387" s="1479" t="s">
        <v>772</v>
      </c>
      <c r="D387" s="1458" t="s">
        <v>796</v>
      </c>
      <c r="E387" s="1480"/>
      <c r="F387" s="1481" t="s">
        <v>27</v>
      </c>
      <c r="G387" s="1482" t="s">
        <v>2548</v>
      </c>
      <c r="H387" s="1483"/>
      <c r="I387" s="1484"/>
      <c r="J387" s="1485"/>
      <c r="K387" s="787">
        <v>2</v>
      </c>
      <c r="L387" s="788">
        <v>0</v>
      </c>
      <c r="M387" s="789">
        <v>1</v>
      </c>
      <c r="N387" s="3437">
        <v>0</v>
      </c>
      <c r="O387" s="790">
        <v>0</v>
      </c>
      <c r="P387" s="791">
        <v>0</v>
      </c>
      <c r="Q387" s="3494">
        <v>0</v>
      </c>
      <c r="R387" s="3488"/>
      <c r="S387" s="189">
        <f t="shared" si="19"/>
        <v>3</v>
      </c>
      <c r="T387" s="189">
        <f t="shared" si="20"/>
        <v>3</v>
      </c>
      <c r="U387" s="1076" t="s">
        <v>2549</v>
      </c>
      <c r="V387" s="190" t="s">
        <v>692</v>
      </c>
      <c r="W387" s="793" t="s">
        <v>2394</v>
      </c>
      <c r="X387" s="793" t="s">
        <v>210</v>
      </c>
      <c r="Y387" s="793" t="s">
        <v>1175</v>
      </c>
      <c r="Z387" s="190" t="s">
        <v>692</v>
      </c>
      <c r="AA387" s="793" t="s">
        <v>2550</v>
      </c>
      <c r="AB387" s="793"/>
      <c r="AC387" s="793" t="s">
        <v>2551</v>
      </c>
      <c r="AD387" s="793"/>
      <c r="AE387" s="190" t="s">
        <v>692</v>
      </c>
      <c r="AF387" s="3429" t="s">
        <v>1228</v>
      </c>
      <c r="AG387" s="794"/>
      <c r="AH387" s="794"/>
      <c r="AI387" s="795"/>
      <c r="AJ387" s="190" t="s">
        <v>693</v>
      </c>
      <c r="AK387" s="796" t="s">
        <v>1239</v>
      </c>
      <c r="AL387" s="190" t="s">
        <v>692</v>
      </c>
      <c r="AM387" s="96" t="s">
        <v>1786</v>
      </c>
      <c r="AN387" s="190" t="s">
        <v>692</v>
      </c>
      <c r="AO387" s="159" t="s">
        <v>1786</v>
      </c>
      <c r="AP387" s="190" t="s">
        <v>692</v>
      </c>
      <c r="AQ387" s="3378"/>
      <c r="AR387" s="190" t="s">
        <v>693</v>
      </c>
      <c r="AS387" s="1486"/>
      <c r="AT387" s="1487"/>
      <c r="AU387" s="1477"/>
      <c r="AV387" s="1488" t="s">
        <v>44</v>
      </c>
      <c r="AW387" s="1488">
        <v>232528</v>
      </c>
      <c r="AX387" s="1488" t="s">
        <v>314</v>
      </c>
      <c r="AY387" s="1489"/>
      <c r="AZ387" s="1490" t="s">
        <v>227</v>
      </c>
      <c r="BA387" s="1491"/>
      <c r="BB387" s="1492"/>
      <c r="BC387" s="1493"/>
      <c r="BD387" s="1493"/>
      <c r="BE387" s="1493"/>
      <c r="BF387" s="1493"/>
      <c r="BG387" s="1493"/>
      <c r="BH387" s="1493"/>
      <c r="BI387" s="1493"/>
      <c r="BJ387" s="1493"/>
      <c r="BK387" s="1489" t="s">
        <v>3</v>
      </c>
      <c r="BL387" s="1516" t="s">
        <v>1239</v>
      </c>
      <c r="BM387" s="1493" t="s">
        <v>1630</v>
      </c>
      <c r="BN387" s="1493" t="s">
        <v>1244</v>
      </c>
      <c r="BO387" s="3583" t="s">
        <v>2552</v>
      </c>
    </row>
    <row r="388" spans="1:67" s="9" customFormat="1" ht="12" customHeight="1" x14ac:dyDescent="0.3">
      <c r="A388" s="1477">
        <v>381</v>
      </c>
      <c r="B388" s="1478" t="s">
        <v>762</v>
      </c>
      <c r="C388" s="1479" t="s">
        <v>772</v>
      </c>
      <c r="D388" s="1458" t="s">
        <v>795</v>
      </c>
      <c r="E388" s="1480"/>
      <c r="F388" s="1481" t="s">
        <v>27</v>
      </c>
      <c r="G388" s="1482" t="s">
        <v>2553</v>
      </c>
      <c r="H388" s="1483"/>
      <c r="I388" s="1484"/>
      <c r="J388" s="1485"/>
      <c r="K388" s="802">
        <v>1</v>
      </c>
      <c r="L388" s="788">
        <v>0</v>
      </c>
      <c r="M388" s="789">
        <v>1</v>
      </c>
      <c r="N388" s="3436">
        <v>0</v>
      </c>
      <c r="O388" s="790">
        <v>0</v>
      </c>
      <c r="P388" s="791">
        <v>0</v>
      </c>
      <c r="Q388" s="3494">
        <v>0</v>
      </c>
      <c r="R388" s="3488"/>
      <c r="S388" s="189">
        <f t="shared" si="19"/>
        <v>2</v>
      </c>
      <c r="T388" s="189">
        <f t="shared" si="20"/>
        <v>2</v>
      </c>
      <c r="U388" s="1076" t="s">
        <v>2549</v>
      </c>
      <c r="V388" s="190" t="s">
        <v>692</v>
      </c>
      <c r="W388" s="793" t="s">
        <v>2394</v>
      </c>
      <c r="X388" s="793" t="s">
        <v>210</v>
      </c>
      <c r="Y388" s="793" t="s">
        <v>1175</v>
      </c>
      <c r="Z388" s="190" t="s">
        <v>692</v>
      </c>
      <c r="AA388" s="793" t="s">
        <v>2550</v>
      </c>
      <c r="AB388" s="793"/>
      <c r="AC388" s="793" t="s">
        <v>2551</v>
      </c>
      <c r="AD388" s="793"/>
      <c r="AE388" s="190" t="s">
        <v>692</v>
      </c>
      <c r="AF388" s="3429" t="s">
        <v>1228</v>
      </c>
      <c r="AG388" s="794"/>
      <c r="AH388" s="794"/>
      <c r="AI388" s="795"/>
      <c r="AJ388" s="190" t="s">
        <v>693</v>
      </c>
      <c r="AK388" s="796" t="s">
        <v>1239</v>
      </c>
      <c r="AL388" s="190" t="s">
        <v>692</v>
      </c>
      <c r="AM388" s="96" t="s">
        <v>1786</v>
      </c>
      <c r="AN388" s="190" t="s">
        <v>692</v>
      </c>
      <c r="AO388" s="159" t="s">
        <v>1786</v>
      </c>
      <c r="AP388" s="190" t="s">
        <v>692</v>
      </c>
      <c r="AQ388" s="3378"/>
      <c r="AR388" s="190" t="s">
        <v>693</v>
      </c>
      <c r="AS388" s="1486"/>
      <c r="AT388" s="1487"/>
      <c r="AU388" s="1477"/>
      <c r="AV388" s="1488" t="s">
        <v>44</v>
      </c>
      <c r="AW388" s="1488">
        <v>232528</v>
      </c>
      <c r="AX388" s="1488" t="s">
        <v>314</v>
      </c>
      <c r="AY388" s="1489"/>
      <c r="AZ388" s="1490" t="s">
        <v>227</v>
      </c>
      <c r="BA388" s="1491"/>
      <c r="BB388" s="1492"/>
      <c r="BC388" s="1493"/>
      <c r="BD388" s="1493"/>
      <c r="BE388" s="1493"/>
      <c r="BF388" s="1493"/>
      <c r="BG388" s="1493"/>
      <c r="BH388" s="1493"/>
      <c r="BI388" s="1493"/>
      <c r="BJ388" s="1493"/>
      <c r="BK388" s="1489" t="s">
        <v>3</v>
      </c>
      <c r="BL388" s="1516" t="s">
        <v>1239</v>
      </c>
      <c r="BM388" s="1493" t="s">
        <v>1630</v>
      </c>
      <c r="BN388" s="1493" t="s">
        <v>1244</v>
      </c>
      <c r="BO388" s="3583" t="s">
        <v>2552</v>
      </c>
    </row>
    <row r="389" spans="1:67" s="9" customFormat="1" ht="12" customHeight="1" x14ac:dyDescent="0.3">
      <c r="A389" s="1477">
        <v>382</v>
      </c>
      <c r="B389" s="1478" t="s">
        <v>762</v>
      </c>
      <c r="C389" s="1479" t="s">
        <v>772</v>
      </c>
      <c r="D389" s="1458" t="s">
        <v>794</v>
      </c>
      <c r="E389" s="1480"/>
      <c r="F389" s="1481" t="s">
        <v>27</v>
      </c>
      <c r="G389" s="1482" t="s">
        <v>2554</v>
      </c>
      <c r="H389" s="1483"/>
      <c r="I389" s="1484"/>
      <c r="J389" s="1485"/>
      <c r="K389" s="787">
        <v>1</v>
      </c>
      <c r="L389" s="788">
        <v>0</v>
      </c>
      <c r="M389" s="789">
        <v>1</v>
      </c>
      <c r="N389" s="3436">
        <v>0</v>
      </c>
      <c r="O389" s="790">
        <v>0</v>
      </c>
      <c r="P389" s="791">
        <v>0</v>
      </c>
      <c r="Q389" s="3494">
        <v>0</v>
      </c>
      <c r="R389" s="3488"/>
      <c r="S389" s="189">
        <f t="shared" si="19"/>
        <v>2</v>
      </c>
      <c r="T389" s="189">
        <f t="shared" si="20"/>
        <v>2</v>
      </c>
      <c r="U389" s="1076" t="s">
        <v>1612</v>
      </c>
      <c r="V389" s="190" t="s">
        <v>692</v>
      </c>
      <c r="W389" s="793" t="s">
        <v>1613</v>
      </c>
      <c r="X389" s="793"/>
      <c r="Y389" s="793" t="s">
        <v>1176</v>
      </c>
      <c r="Z389" s="190" t="s">
        <v>692</v>
      </c>
      <c r="AA389" s="793" t="s">
        <v>1213</v>
      </c>
      <c r="AB389" s="793"/>
      <c r="AC389" s="793" t="s">
        <v>1295</v>
      </c>
      <c r="AD389" s="793"/>
      <c r="AE389" s="190" t="s">
        <v>692</v>
      </c>
      <c r="AF389" s="3429" t="s">
        <v>1228</v>
      </c>
      <c r="AG389" s="794"/>
      <c r="AH389" s="794"/>
      <c r="AI389" s="795"/>
      <c r="AJ389" s="190" t="s">
        <v>693</v>
      </c>
      <c r="AK389" s="796" t="s">
        <v>1239</v>
      </c>
      <c r="AL389" s="190" t="s">
        <v>692</v>
      </c>
      <c r="AM389" s="96" t="s">
        <v>1786</v>
      </c>
      <c r="AN389" s="190" t="s">
        <v>692</v>
      </c>
      <c r="AO389" s="159" t="s">
        <v>1786</v>
      </c>
      <c r="AP389" s="190" t="s">
        <v>692</v>
      </c>
      <c r="AQ389" s="3378"/>
      <c r="AR389" s="190" t="s">
        <v>693</v>
      </c>
      <c r="AS389" s="1486"/>
      <c r="AT389" s="1487"/>
      <c r="AU389" s="1477"/>
      <c r="AV389" s="1488" t="s">
        <v>44</v>
      </c>
      <c r="AW389" s="1488">
        <v>232528</v>
      </c>
      <c r="AX389" s="1488" t="s">
        <v>314</v>
      </c>
      <c r="AY389" s="1489"/>
      <c r="AZ389" s="1490" t="s">
        <v>227</v>
      </c>
      <c r="BA389" s="1491"/>
      <c r="BB389" s="1492"/>
      <c r="BC389" s="1493"/>
      <c r="BD389" s="1493"/>
      <c r="BE389" s="1493"/>
      <c r="BF389" s="1493"/>
      <c r="BG389" s="1493"/>
      <c r="BH389" s="1493"/>
      <c r="BI389" s="1493"/>
      <c r="BJ389" s="1493"/>
      <c r="BK389" s="1489" t="s">
        <v>3</v>
      </c>
      <c r="BL389" s="1516" t="s">
        <v>1239</v>
      </c>
      <c r="BM389" s="1493" t="s">
        <v>1630</v>
      </c>
      <c r="BN389" s="1493" t="s">
        <v>1244</v>
      </c>
      <c r="BO389" s="3583" t="s">
        <v>2552</v>
      </c>
    </row>
    <row r="390" spans="1:67" s="9" customFormat="1" ht="12" customHeight="1" x14ac:dyDescent="0.3">
      <c r="A390" s="1477">
        <v>383</v>
      </c>
      <c r="B390" s="1478" t="s">
        <v>762</v>
      </c>
      <c r="C390" s="1479" t="s">
        <v>772</v>
      </c>
      <c r="D390" s="1458" t="s">
        <v>796</v>
      </c>
      <c r="E390" s="1480"/>
      <c r="F390" s="1481" t="s">
        <v>3</v>
      </c>
      <c r="G390" s="1482" t="s">
        <v>2555</v>
      </c>
      <c r="H390" s="1483"/>
      <c r="I390" s="1484"/>
      <c r="J390" s="1485"/>
      <c r="K390" s="802">
        <v>4</v>
      </c>
      <c r="L390" s="788">
        <v>0</v>
      </c>
      <c r="M390" s="789">
        <v>4</v>
      </c>
      <c r="N390" s="3436">
        <v>0</v>
      </c>
      <c r="O390" s="790">
        <v>0</v>
      </c>
      <c r="P390" s="791">
        <v>0</v>
      </c>
      <c r="Q390" s="3494">
        <v>0</v>
      </c>
      <c r="R390" s="3488"/>
      <c r="S390" s="189">
        <f t="shared" si="19"/>
        <v>8</v>
      </c>
      <c r="T390" s="189">
        <f t="shared" si="20"/>
        <v>8</v>
      </c>
      <c r="U390" s="1076" t="s">
        <v>3498</v>
      </c>
      <c r="V390" s="190" t="s">
        <v>692</v>
      </c>
      <c r="W390" s="793" t="s">
        <v>2394</v>
      </c>
      <c r="X390" s="793" t="s">
        <v>210</v>
      </c>
      <c r="Y390" s="793" t="s">
        <v>1175</v>
      </c>
      <c r="Z390" s="190" t="s">
        <v>692</v>
      </c>
      <c r="AA390" s="793" t="s">
        <v>2363</v>
      </c>
      <c r="AB390" s="793" t="s">
        <v>2364</v>
      </c>
      <c r="AC390" s="793" t="s">
        <v>2556</v>
      </c>
      <c r="AD390" s="793"/>
      <c r="AE390" s="190" t="s">
        <v>692</v>
      </c>
      <c r="AF390" s="3429" t="s">
        <v>1228</v>
      </c>
      <c r="AG390" s="794"/>
      <c r="AH390" s="794"/>
      <c r="AI390" s="795"/>
      <c r="AJ390" s="190" t="s">
        <v>693</v>
      </c>
      <c r="AK390" s="796" t="s">
        <v>1239</v>
      </c>
      <c r="AL390" s="190" t="s">
        <v>692</v>
      </c>
      <c r="AM390" s="96" t="s">
        <v>1786</v>
      </c>
      <c r="AN390" s="190" t="s">
        <v>692</v>
      </c>
      <c r="AO390" s="159" t="s">
        <v>1786</v>
      </c>
      <c r="AP390" s="190" t="s">
        <v>692</v>
      </c>
      <c r="AQ390" s="3378"/>
      <c r="AR390" s="190" t="s">
        <v>693</v>
      </c>
      <c r="AS390" s="1486"/>
      <c r="AT390" s="1487"/>
      <c r="AU390" s="1477"/>
      <c r="AV390" s="1488" t="s">
        <v>44</v>
      </c>
      <c r="AW390" s="1488">
        <v>232641</v>
      </c>
      <c r="AX390" s="1488" t="s">
        <v>315</v>
      </c>
      <c r="AY390" s="1489" t="s">
        <v>2557</v>
      </c>
      <c r="AZ390" s="1490" t="s">
        <v>227</v>
      </c>
      <c r="BA390" s="1491" t="s">
        <v>281</v>
      </c>
      <c r="BB390" s="1492"/>
      <c r="BC390" s="1493"/>
      <c r="BD390" s="1493"/>
      <c r="BE390" s="1493"/>
      <c r="BF390" s="1493"/>
      <c r="BG390" s="1493" t="s">
        <v>3</v>
      </c>
      <c r="BH390" s="1493" t="s">
        <v>3</v>
      </c>
      <c r="BI390" s="1493" t="s">
        <v>3</v>
      </c>
      <c r="BJ390" s="1493"/>
      <c r="BK390" s="1489"/>
      <c r="BL390" s="1516" t="s">
        <v>1240</v>
      </c>
      <c r="BM390" s="1493" t="s">
        <v>1630</v>
      </c>
      <c r="BN390" s="1493" t="s">
        <v>692</v>
      </c>
      <c r="BO390" s="3583" t="s">
        <v>2558</v>
      </c>
    </row>
    <row r="391" spans="1:67" s="9" customFormat="1" ht="12" customHeight="1" x14ac:dyDescent="0.3">
      <c r="A391" s="1477">
        <v>384</v>
      </c>
      <c r="B391" s="1478" t="s">
        <v>762</v>
      </c>
      <c r="C391" s="1479" t="s">
        <v>772</v>
      </c>
      <c r="D391" s="1458" t="s">
        <v>795</v>
      </c>
      <c r="E391" s="1480"/>
      <c r="F391" s="1481" t="s">
        <v>3</v>
      </c>
      <c r="G391" s="1482" t="s">
        <v>2559</v>
      </c>
      <c r="H391" s="1483"/>
      <c r="I391" s="1484"/>
      <c r="J391" s="1485"/>
      <c r="K391" s="787">
        <v>2</v>
      </c>
      <c r="L391" s="788">
        <v>0</v>
      </c>
      <c r="M391" s="789">
        <v>2</v>
      </c>
      <c r="N391" s="3437">
        <v>0</v>
      </c>
      <c r="O391" s="790">
        <v>0</v>
      </c>
      <c r="P391" s="791">
        <v>0</v>
      </c>
      <c r="Q391" s="3494">
        <v>0</v>
      </c>
      <c r="R391" s="3488"/>
      <c r="S391" s="189">
        <f t="shared" si="19"/>
        <v>4</v>
      </c>
      <c r="T391" s="189">
        <f t="shared" si="20"/>
        <v>4</v>
      </c>
      <c r="U391" s="1076" t="s">
        <v>3498</v>
      </c>
      <c r="V391" s="190" t="s">
        <v>692</v>
      </c>
      <c r="W391" s="793" t="s">
        <v>2394</v>
      </c>
      <c r="X391" s="793" t="s">
        <v>210</v>
      </c>
      <c r="Y391" s="793" t="s">
        <v>1175</v>
      </c>
      <c r="Z391" s="190" t="s">
        <v>692</v>
      </c>
      <c r="AA391" s="793" t="s">
        <v>2363</v>
      </c>
      <c r="AB391" s="793" t="s">
        <v>2364</v>
      </c>
      <c r="AC391" s="793" t="s">
        <v>2560</v>
      </c>
      <c r="AD391" s="793"/>
      <c r="AE391" s="190" t="s">
        <v>692</v>
      </c>
      <c r="AF391" s="3429" t="s">
        <v>1228</v>
      </c>
      <c r="AG391" s="794"/>
      <c r="AH391" s="794"/>
      <c r="AI391" s="795"/>
      <c r="AJ391" s="190" t="s">
        <v>693</v>
      </c>
      <c r="AK391" s="796" t="s">
        <v>1239</v>
      </c>
      <c r="AL391" s="190" t="s">
        <v>692</v>
      </c>
      <c r="AM391" s="96" t="s">
        <v>1786</v>
      </c>
      <c r="AN391" s="190" t="s">
        <v>692</v>
      </c>
      <c r="AO391" s="159" t="s">
        <v>1786</v>
      </c>
      <c r="AP391" s="190" t="s">
        <v>692</v>
      </c>
      <c r="AQ391" s="3378"/>
      <c r="AR391" s="190" t="s">
        <v>693</v>
      </c>
      <c r="AS391" s="1486"/>
      <c r="AT391" s="1487"/>
      <c r="AU391" s="1477"/>
      <c r="AV391" s="1488" t="s">
        <v>44</v>
      </c>
      <c r="AW391" s="1488">
        <v>232641</v>
      </c>
      <c r="AX391" s="1488" t="s">
        <v>315</v>
      </c>
      <c r="AY391" s="1489" t="s">
        <v>2557</v>
      </c>
      <c r="AZ391" s="1490" t="s">
        <v>227</v>
      </c>
      <c r="BA391" s="1491" t="s">
        <v>281</v>
      </c>
      <c r="BB391" s="1492"/>
      <c r="BC391" s="1493"/>
      <c r="BD391" s="1493"/>
      <c r="BE391" s="1493"/>
      <c r="BF391" s="1493"/>
      <c r="BG391" s="1493" t="s">
        <v>3</v>
      </c>
      <c r="BH391" s="1493" t="s">
        <v>3</v>
      </c>
      <c r="BI391" s="1493" t="s">
        <v>3</v>
      </c>
      <c r="BJ391" s="1493"/>
      <c r="BK391" s="1489"/>
      <c r="BL391" s="1516" t="s">
        <v>1239</v>
      </c>
      <c r="BM391" s="1493" t="s">
        <v>1630</v>
      </c>
      <c r="BN391" s="1493" t="s">
        <v>692</v>
      </c>
      <c r="BO391" s="3583" t="s">
        <v>2558</v>
      </c>
    </row>
    <row r="392" spans="1:67" s="9" customFormat="1" ht="12" customHeight="1" x14ac:dyDescent="0.3">
      <c r="A392" s="1477">
        <v>385</v>
      </c>
      <c r="B392" s="1478" t="s">
        <v>762</v>
      </c>
      <c r="C392" s="1479" t="s">
        <v>772</v>
      </c>
      <c r="D392" s="1458" t="s">
        <v>794</v>
      </c>
      <c r="E392" s="1480"/>
      <c r="F392" s="1481" t="s">
        <v>27</v>
      </c>
      <c r="G392" s="1482" t="s">
        <v>2561</v>
      </c>
      <c r="H392" s="1483"/>
      <c r="I392" s="1484"/>
      <c r="J392" s="1485"/>
      <c r="K392" s="802">
        <v>1</v>
      </c>
      <c r="L392" s="788">
        <v>0</v>
      </c>
      <c r="M392" s="789">
        <v>1</v>
      </c>
      <c r="N392" s="3436">
        <v>0</v>
      </c>
      <c r="O392" s="790">
        <v>0</v>
      </c>
      <c r="P392" s="791">
        <v>0</v>
      </c>
      <c r="Q392" s="3494">
        <v>0</v>
      </c>
      <c r="R392" s="3488"/>
      <c r="S392" s="189">
        <f t="shared" ref="S392:S415" si="21">SUM(K392:M392)+SUM(O392:R392)</f>
        <v>2</v>
      </c>
      <c r="T392" s="189">
        <f t="shared" ref="T392:T428" si="22">SUM(K392:R392)</f>
        <v>2</v>
      </c>
      <c r="U392" s="1076" t="s">
        <v>1612</v>
      </c>
      <c r="V392" s="190" t="s">
        <v>692</v>
      </c>
      <c r="W392" s="793" t="s">
        <v>1613</v>
      </c>
      <c r="X392" s="793"/>
      <c r="Y392" s="793" t="s">
        <v>1176</v>
      </c>
      <c r="Z392" s="190" t="s">
        <v>692</v>
      </c>
      <c r="AA392" s="793" t="s">
        <v>1213</v>
      </c>
      <c r="AB392" s="793"/>
      <c r="AC392" s="793" t="s">
        <v>1295</v>
      </c>
      <c r="AD392" s="793"/>
      <c r="AE392" s="190" t="s">
        <v>692</v>
      </c>
      <c r="AF392" s="3429" t="s">
        <v>1228</v>
      </c>
      <c r="AG392" s="794"/>
      <c r="AH392" s="794"/>
      <c r="AI392" s="795"/>
      <c r="AJ392" s="190" t="s">
        <v>693</v>
      </c>
      <c r="AK392" s="796" t="s">
        <v>1239</v>
      </c>
      <c r="AL392" s="190" t="s">
        <v>692</v>
      </c>
      <c r="AM392" s="96" t="s">
        <v>1786</v>
      </c>
      <c r="AN392" s="190" t="s">
        <v>692</v>
      </c>
      <c r="AO392" s="159" t="s">
        <v>1786</v>
      </c>
      <c r="AP392" s="190" t="s">
        <v>692</v>
      </c>
      <c r="AQ392" s="3378"/>
      <c r="AR392" s="190" t="s">
        <v>693</v>
      </c>
      <c r="AS392" s="1486"/>
      <c r="AT392" s="1487"/>
      <c r="AU392" s="1477"/>
      <c r="AV392" s="1488" t="s">
        <v>44</v>
      </c>
      <c r="AW392" s="1488">
        <v>232641</v>
      </c>
      <c r="AX392" s="1488" t="s">
        <v>315</v>
      </c>
      <c r="AY392" s="1489" t="s">
        <v>2557</v>
      </c>
      <c r="AZ392" s="1490" t="s">
        <v>227</v>
      </c>
      <c r="BA392" s="1491" t="s">
        <v>281</v>
      </c>
      <c r="BB392" s="1492"/>
      <c r="BC392" s="1493"/>
      <c r="BD392" s="1493"/>
      <c r="BE392" s="1493"/>
      <c r="BF392" s="1493"/>
      <c r="BG392" s="1493" t="s">
        <v>3</v>
      </c>
      <c r="BH392" s="1493" t="s">
        <v>3</v>
      </c>
      <c r="BI392" s="1493" t="s">
        <v>3</v>
      </c>
      <c r="BJ392" s="1493"/>
      <c r="BK392" s="1489"/>
      <c r="BL392" s="1516" t="s">
        <v>1239</v>
      </c>
      <c r="BM392" s="1493" t="s">
        <v>1630</v>
      </c>
      <c r="BN392" s="1493" t="s">
        <v>692</v>
      </c>
      <c r="BO392" s="3583" t="s">
        <v>2558</v>
      </c>
    </row>
    <row r="393" spans="1:67" s="9" customFormat="1" ht="12" customHeight="1" x14ac:dyDescent="0.3">
      <c r="A393" s="1477">
        <v>386</v>
      </c>
      <c r="B393" s="1478" t="s">
        <v>762</v>
      </c>
      <c r="C393" s="1479" t="s">
        <v>772</v>
      </c>
      <c r="D393" s="1458" t="s">
        <v>794</v>
      </c>
      <c r="E393" s="1480"/>
      <c r="F393" s="1481" t="s">
        <v>27</v>
      </c>
      <c r="G393" s="1482" t="s">
        <v>2562</v>
      </c>
      <c r="H393" s="1483"/>
      <c r="I393" s="1484"/>
      <c r="J393" s="1485"/>
      <c r="K393" s="787">
        <v>1</v>
      </c>
      <c r="L393" s="788">
        <v>0</v>
      </c>
      <c r="M393" s="789">
        <v>1</v>
      </c>
      <c r="N393" s="3436">
        <v>0</v>
      </c>
      <c r="O393" s="790">
        <v>0</v>
      </c>
      <c r="P393" s="791">
        <v>0</v>
      </c>
      <c r="Q393" s="3494">
        <v>0</v>
      </c>
      <c r="R393" s="3488"/>
      <c r="S393" s="189">
        <f t="shared" si="21"/>
        <v>2</v>
      </c>
      <c r="T393" s="189">
        <f t="shared" si="22"/>
        <v>2</v>
      </c>
      <c r="U393" s="1076" t="s">
        <v>1612</v>
      </c>
      <c r="V393" s="190" t="s">
        <v>692</v>
      </c>
      <c r="W393" s="793" t="s">
        <v>1613</v>
      </c>
      <c r="X393" s="793"/>
      <c r="Y393" s="793" t="s">
        <v>1176</v>
      </c>
      <c r="Z393" s="190" t="s">
        <v>692</v>
      </c>
      <c r="AA393" s="793" t="s">
        <v>1213</v>
      </c>
      <c r="AB393" s="793"/>
      <c r="AC393" s="793" t="s">
        <v>1295</v>
      </c>
      <c r="AD393" s="793"/>
      <c r="AE393" s="190" t="s">
        <v>692</v>
      </c>
      <c r="AF393" s="3429" t="s">
        <v>1228</v>
      </c>
      <c r="AG393" s="794"/>
      <c r="AH393" s="794"/>
      <c r="AI393" s="795"/>
      <c r="AJ393" s="190" t="s">
        <v>693</v>
      </c>
      <c r="AK393" s="796" t="s">
        <v>1239</v>
      </c>
      <c r="AL393" s="190" t="s">
        <v>692</v>
      </c>
      <c r="AM393" s="96" t="s">
        <v>1786</v>
      </c>
      <c r="AN393" s="190" t="s">
        <v>692</v>
      </c>
      <c r="AO393" s="159" t="s">
        <v>1786</v>
      </c>
      <c r="AP393" s="190" t="s">
        <v>692</v>
      </c>
      <c r="AQ393" s="3378"/>
      <c r="AR393" s="190" t="s">
        <v>693</v>
      </c>
      <c r="AS393" s="1486"/>
      <c r="AT393" s="1487"/>
      <c r="AU393" s="1477"/>
      <c r="AV393" s="1488"/>
      <c r="AW393" s="1488">
        <v>232644</v>
      </c>
      <c r="AX393" s="1488" t="s">
        <v>316</v>
      </c>
      <c r="AY393" s="1489"/>
      <c r="AZ393" s="1490"/>
      <c r="BA393" s="1491"/>
      <c r="BB393" s="1492"/>
      <c r="BC393" s="1493"/>
      <c r="BD393" s="1493"/>
      <c r="BE393" s="1493"/>
      <c r="BF393" s="1493"/>
      <c r="BG393" s="1493"/>
      <c r="BH393" s="1493"/>
      <c r="BI393" s="1493"/>
      <c r="BJ393" s="1493"/>
      <c r="BK393" s="1489"/>
      <c r="BL393" s="1516" t="s">
        <v>1239</v>
      </c>
      <c r="BM393" s="1493" t="s">
        <v>1630</v>
      </c>
      <c r="BN393" s="1493" t="s">
        <v>1244</v>
      </c>
      <c r="BO393" s="3583" t="s">
        <v>2120</v>
      </c>
    </row>
    <row r="394" spans="1:67" s="9" customFormat="1" ht="12" customHeight="1" x14ac:dyDescent="0.3">
      <c r="A394" s="1459">
        <v>387</v>
      </c>
      <c r="B394" s="1460" t="s">
        <v>762</v>
      </c>
      <c r="C394" s="1461" t="s">
        <v>772</v>
      </c>
      <c r="D394" s="1458" t="s">
        <v>794</v>
      </c>
      <c r="E394" s="1462"/>
      <c r="F394" s="1463" t="s">
        <v>27</v>
      </c>
      <c r="G394" s="1495" t="s">
        <v>2563</v>
      </c>
      <c r="H394" s="1465"/>
      <c r="I394" s="1466"/>
      <c r="J394" s="1467"/>
      <c r="K394" s="802">
        <v>1</v>
      </c>
      <c r="L394" s="788">
        <v>0</v>
      </c>
      <c r="M394" s="789">
        <v>1</v>
      </c>
      <c r="N394" s="3436">
        <v>0</v>
      </c>
      <c r="O394" s="790">
        <v>0</v>
      </c>
      <c r="P394" s="791">
        <v>0</v>
      </c>
      <c r="Q394" s="3494">
        <v>0</v>
      </c>
      <c r="R394" s="3488"/>
      <c r="S394" s="189">
        <f t="shared" si="21"/>
        <v>2</v>
      </c>
      <c r="T394" s="189">
        <f t="shared" si="22"/>
        <v>2</v>
      </c>
      <c r="U394" s="1076" t="s">
        <v>1612</v>
      </c>
      <c r="V394" s="190" t="s">
        <v>692</v>
      </c>
      <c r="W394" s="793" t="s">
        <v>1613</v>
      </c>
      <c r="X394" s="793"/>
      <c r="Y394" s="793" t="s">
        <v>1176</v>
      </c>
      <c r="Z394" s="190" t="s">
        <v>692</v>
      </c>
      <c r="AA394" s="793" t="s">
        <v>1213</v>
      </c>
      <c r="AB394" s="793"/>
      <c r="AC394" s="793" t="s">
        <v>1295</v>
      </c>
      <c r="AD394" s="793"/>
      <c r="AE394" s="190" t="s">
        <v>692</v>
      </c>
      <c r="AF394" s="3429" t="s">
        <v>158</v>
      </c>
      <c r="AG394" s="794"/>
      <c r="AH394" s="794"/>
      <c r="AI394" s="795"/>
      <c r="AJ394" s="190" t="s">
        <v>693</v>
      </c>
      <c r="AK394" s="796" t="s">
        <v>1239</v>
      </c>
      <c r="AL394" s="190" t="s">
        <v>692</v>
      </c>
      <c r="AM394" s="96" t="s">
        <v>1786</v>
      </c>
      <c r="AN394" s="190" t="s">
        <v>692</v>
      </c>
      <c r="AO394" s="159" t="s">
        <v>1786</v>
      </c>
      <c r="AP394" s="190" t="s">
        <v>692</v>
      </c>
      <c r="AQ394" s="3378"/>
      <c r="AR394" s="190" t="s">
        <v>693</v>
      </c>
      <c r="AS394" s="1468"/>
      <c r="AT394" s="1469"/>
      <c r="AU394" s="1459"/>
      <c r="AV394" s="1470"/>
      <c r="AW394" s="1470">
        <v>1008537</v>
      </c>
      <c r="AX394" s="1470" t="s">
        <v>317</v>
      </c>
      <c r="AY394" s="1471"/>
      <c r="AZ394" s="1494" t="s">
        <v>227</v>
      </c>
      <c r="BA394" s="1473" t="s">
        <v>281</v>
      </c>
      <c r="BB394" s="1474"/>
      <c r="BC394" s="1475"/>
      <c r="BD394" s="1475"/>
      <c r="BE394" s="1475"/>
      <c r="BF394" s="1475"/>
      <c r="BG394" s="1475" t="s">
        <v>3</v>
      </c>
      <c r="BH394" s="1475" t="s">
        <v>3</v>
      </c>
      <c r="BI394" s="1475" t="s">
        <v>3</v>
      </c>
      <c r="BJ394" s="1475"/>
      <c r="BK394" s="1471"/>
      <c r="BL394" s="1516" t="s">
        <v>1239</v>
      </c>
      <c r="BM394" s="1475" t="s">
        <v>1630</v>
      </c>
      <c r="BN394" s="1475" t="s">
        <v>1241</v>
      </c>
      <c r="BO394" s="3582" t="s">
        <v>2564</v>
      </c>
    </row>
    <row r="395" spans="1:67" s="9" customFormat="1" ht="12" customHeight="1" x14ac:dyDescent="0.3">
      <c r="A395" s="1477">
        <v>388</v>
      </c>
      <c r="B395" s="1478" t="s">
        <v>762</v>
      </c>
      <c r="C395" s="1479" t="s">
        <v>772</v>
      </c>
      <c r="D395" s="1458" t="s">
        <v>794</v>
      </c>
      <c r="E395" s="1480"/>
      <c r="F395" s="1481" t="s">
        <v>27</v>
      </c>
      <c r="G395" s="1482" t="s">
        <v>2565</v>
      </c>
      <c r="H395" s="1483"/>
      <c r="I395" s="1484"/>
      <c r="J395" s="1485"/>
      <c r="K395" s="787">
        <v>1</v>
      </c>
      <c r="L395" s="788">
        <v>0</v>
      </c>
      <c r="M395" s="789">
        <v>1</v>
      </c>
      <c r="N395" s="3437">
        <v>0</v>
      </c>
      <c r="O395" s="790">
        <v>0</v>
      </c>
      <c r="P395" s="791">
        <v>0</v>
      </c>
      <c r="Q395" s="3494">
        <v>0</v>
      </c>
      <c r="R395" s="3488"/>
      <c r="S395" s="189">
        <f t="shared" si="21"/>
        <v>2</v>
      </c>
      <c r="T395" s="189">
        <f t="shared" si="22"/>
        <v>2</v>
      </c>
      <c r="U395" s="1076" t="s">
        <v>1612</v>
      </c>
      <c r="V395" s="190" t="s">
        <v>692</v>
      </c>
      <c r="W395" s="793" t="s">
        <v>1613</v>
      </c>
      <c r="X395" s="793"/>
      <c r="Y395" s="793" t="s">
        <v>1176</v>
      </c>
      <c r="Z395" s="190" t="s">
        <v>692</v>
      </c>
      <c r="AA395" s="793" t="s">
        <v>1213</v>
      </c>
      <c r="AB395" s="793"/>
      <c r="AC395" s="793" t="s">
        <v>1295</v>
      </c>
      <c r="AD395" s="793"/>
      <c r="AE395" s="190" t="s">
        <v>692</v>
      </c>
      <c r="AF395" s="3429" t="s">
        <v>1233</v>
      </c>
      <c r="AG395" s="794"/>
      <c r="AH395" s="794"/>
      <c r="AI395" s="795"/>
      <c r="AJ395" s="190" t="s">
        <v>693</v>
      </c>
      <c r="AK395" s="796" t="s">
        <v>1239</v>
      </c>
      <c r="AL395" s="190" t="s">
        <v>692</v>
      </c>
      <c r="AM395" s="96" t="s">
        <v>1786</v>
      </c>
      <c r="AN395" s="190" t="s">
        <v>692</v>
      </c>
      <c r="AO395" s="159" t="s">
        <v>1786</v>
      </c>
      <c r="AP395" s="190" t="s">
        <v>692</v>
      </c>
      <c r="AQ395" s="3378"/>
      <c r="AR395" s="190" t="s">
        <v>693</v>
      </c>
      <c r="AS395" s="1486"/>
      <c r="AT395" s="1487"/>
      <c r="AU395" s="1477"/>
      <c r="AV395" s="1488"/>
      <c r="AW395" s="1488">
        <v>232845</v>
      </c>
      <c r="AX395" s="1488" t="s">
        <v>318</v>
      </c>
      <c r="AY395" s="1489" t="s">
        <v>2566</v>
      </c>
      <c r="AZ395" s="1490"/>
      <c r="BA395" s="1491"/>
      <c r="BB395" s="1492"/>
      <c r="BC395" s="1493"/>
      <c r="BD395" s="1493"/>
      <c r="BE395" s="1493"/>
      <c r="BF395" s="1493"/>
      <c r="BG395" s="1493"/>
      <c r="BH395" s="1493"/>
      <c r="BI395" s="1493"/>
      <c r="BJ395" s="1493"/>
      <c r="BK395" s="1489"/>
      <c r="BL395" s="1516" t="s">
        <v>1239</v>
      </c>
      <c r="BM395" s="1493" t="s">
        <v>1630</v>
      </c>
      <c r="BN395" s="1493" t="s">
        <v>1244</v>
      </c>
      <c r="BO395" s="3583" t="s">
        <v>2120</v>
      </c>
    </row>
    <row r="396" spans="1:67" s="9" customFormat="1" ht="12" customHeight="1" x14ac:dyDescent="0.3">
      <c r="A396" s="1477">
        <v>389</v>
      </c>
      <c r="B396" s="1478" t="s">
        <v>762</v>
      </c>
      <c r="C396" s="1461" t="s">
        <v>772</v>
      </c>
      <c r="D396" s="1458" t="s">
        <v>794</v>
      </c>
      <c r="E396" s="1462"/>
      <c r="F396" s="1463" t="s">
        <v>27</v>
      </c>
      <c r="G396" s="1464" t="s">
        <v>2567</v>
      </c>
      <c r="H396" s="1483"/>
      <c r="I396" s="1466"/>
      <c r="J396" s="1485"/>
      <c r="K396" s="802">
        <v>1</v>
      </c>
      <c r="L396" s="788">
        <v>0</v>
      </c>
      <c r="M396" s="789">
        <v>1</v>
      </c>
      <c r="N396" s="3436">
        <v>0</v>
      </c>
      <c r="O396" s="790">
        <v>0</v>
      </c>
      <c r="P396" s="791">
        <v>0</v>
      </c>
      <c r="Q396" s="3494">
        <v>0</v>
      </c>
      <c r="R396" s="3488"/>
      <c r="S396" s="189">
        <f t="shared" si="21"/>
        <v>2</v>
      </c>
      <c r="T396" s="189">
        <f t="shared" si="22"/>
        <v>2</v>
      </c>
      <c r="U396" s="1076" t="s">
        <v>1612</v>
      </c>
      <c r="V396" s="190" t="s">
        <v>692</v>
      </c>
      <c r="W396" s="793" t="s">
        <v>1613</v>
      </c>
      <c r="X396" s="793"/>
      <c r="Y396" s="793" t="s">
        <v>1176</v>
      </c>
      <c r="Z396" s="190" t="s">
        <v>692</v>
      </c>
      <c r="AA396" s="793" t="s">
        <v>1213</v>
      </c>
      <c r="AB396" s="793"/>
      <c r="AC396" s="793" t="s">
        <v>1295</v>
      </c>
      <c r="AD396" s="793"/>
      <c r="AE396" s="190" t="s">
        <v>692</v>
      </c>
      <c r="AF396" s="3429" t="s">
        <v>158</v>
      </c>
      <c r="AG396" s="794"/>
      <c r="AH396" s="794"/>
      <c r="AI396" s="795"/>
      <c r="AJ396" s="190" t="s">
        <v>693</v>
      </c>
      <c r="AK396" s="796" t="s">
        <v>1239</v>
      </c>
      <c r="AL396" s="190" t="s">
        <v>692</v>
      </c>
      <c r="AM396" s="96" t="s">
        <v>1786</v>
      </c>
      <c r="AN396" s="190" t="s">
        <v>692</v>
      </c>
      <c r="AO396" s="159" t="s">
        <v>1786</v>
      </c>
      <c r="AP396" s="190" t="s">
        <v>692</v>
      </c>
      <c r="AQ396" s="3378"/>
      <c r="AR396" s="190" t="s">
        <v>693</v>
      </c>
      <c r="AS396" s="1486"/>
      <c r="AT396" s="1469"/>
      <c r="AU396" s="1459"/>
      <c r="AV396" s="1488"/>
      <c r="AW396" s="1488">
        <v>1008585</v>
      </c>
      <c r="AX396" s="1488" t="s">
        <v>319</v>
      </c>
      <c r="AY396" s="1471"/>
      <c r="AZ396" s="1494"/>
      <c r="BA396" s="1473"/>
      <c r="BB396" s="1474"/>
      <c r="BC396" s="1475"/>
      <c r="BD396" s="1475"/>
      <c r="BE396" s="1475"/>
      <c r="BF396" s="1475"/>
      <c r="BG396" s="1475"/>
      <c r="BH396" s="1475"/>
      <c r="BI396" s="1475"/>
      <c r="BJ396" s="1475"/>
      <c r="BK396" s="1471"/>
      <c r="BL396" s="1516" t="s">
        <v>1239</v>
      </c>
      <c r="BM396" s="1475" t="s">
        <v>1630</v>
      </c>
      <c r="BN396" s="1475" t="s">
        <v>1244</v>
      </c>
      <c r="BO396" s="3582" t="s">
        <v>2120</v>
      </c>
    </row>
    <row r="397" spans="1:67" s="9" customFormat="1" ht="12" customHeight="1" x14ac:dyDescent="0.3">
      <c r="A397" s="1477">
        <v>390</v>
      </c>
      <c r="B397" s="1478" t="s">
        <v>762</v>
      </c>
      <c r="C397" s="1479" t="s">
        <v>772</v>
      </c>
      <c r="D397" s="1458" t="s">
        <v>794</v>
      </c>
      <c r="E397" s="1480"/>
      <c r="F397" s="1481" t="s">
        <v>27</v>
      </c>
      <c r="G397" s="1482" t="s">
        <v>2568</v>
      </c>
      <c r="H397" s="1483"/>
      <c r="I397" s="1484"/>
      <c r="J397" s="1485"/>
      <c r="K397" s="787">
        <v>1</v>
      </c>
      <c r="L397" s="788">
        <v>0</v>
      </c>
      <c r="M397" s="789">
        <v>1</v>
      </c>
      <c r="N397" s="3436">
        <v>0</v>
      </c>
      <c r="O397" s="790">
        <v>0</v>
      </c>
      <c r="P397" s="791">
        <v>0</v>
      </c>
      <c r="Q397" s="3494">
        <v>0</v>
      </c>
      <c r="R397" s="3488"/>
      <c r="S397" s="189">
        <f t="shared" si="21"/>
        <v>2</v>
      </c>
      <c r="T397" s="189">
        <f t="shared" si="22"/>
        <v>2</v>
      </c>
      <c r="U397" s="1076" t="s">
        <v>1612</v>
      </c>
      <c r="V397" s="190" t="s">
        <v>692</v>
      </c>
      <c r="W397" s="793" t="s">
        <v>1613</v>
      </c>
      <c r="X397" s="793"/>
      <c r="Y397" s="793" t="s">
        <v>1176</v>
      </c>
      <c r="Z397" s="190" t="s">
        <v>692</v>
      </c>
      <c r="AA397" s="793" t="s">
        <v>1213</v>
      </c>
      <c r="AB397" s="793"/>
      <c r="AC397" s="793" t="s">
        <v>1295</v>
      </c>
      <c r="AD397" s="793"/>
      <c r="AE397" s="190" t="s">
        <v>692</v>
      </c>
      <c r="AF397" s="3429" t="s">
        <v>1228</v>
      </c>
      <c r="AG397" s="794"/>
      <c r="AH397" s="794"/>
      <c r="AI397" s="795"/>
      <c r="AJ397" s="190" t="s">
        <v>693</v>
      </c>
      <c r="AK397" s="796" t="s">
        <v>1239</v>
      </c>
      <c r="AL397" s="190" t="s">
        <v>692</v>
      </c>
      <c r="AM397" s="96" t="s">
        <v>1786</v>
      </c>
      <c r="AN397" s="190" t="s">
        <v>692</v>
      </c>
      <c r="AO397" s="159" t="s">
        <v>1786</v>
      </c>
      <c r="AP397" s="190" t="s">
        <v>692</v>
      </c>
      <c r="AQ397" s="3378"/>
      <c r="AR397" s="190" t="s">
        <v>693</v>
      </c>
      <c r="AS397" s="1486"/>
      <c r="AT397" s="1487"/>
      <c r="AU397" s="1477"/>
      <c r="AV397" s="1488"/>
      <c r="AW397" s="1488">
        <v>232716</v>
      </c>
      <c r="AX397" s="1488" t="s">
        <v>320</v>
      </c>
      <c r="AY397" s="1489" t="s">
        <v>2569</v>
      </c>
      <c r="AZ397" s="1490"/>
      <c r="BA397" s="1491"/>
      <c r="BB397" s="1492"/>
      <c r="BC397" s="1493"/>
      <c r="BD397" s="1493"/>
      <c r="BE397" s="1493"/>
      <c r="BF397" s="1493"/>
      <c r="BG397" s="1493"/>
      <c r="BH397" s="1493"/>
      <c r="BI397" s="1493"/>
      <c r="BJ397" s="1493"/>
      <c r="BK397" s="1489"/>
      <c r="BL397" s="1516" t="s">
        <v>1239</v>
      </c>
      <c r="BM397" s="1493" t="s">
        <v>1630</v>
      </c>
      <c r="BN397" s="1493" t="s">
        <v>1244</v>
      </c>
      <c r="BO397" s="3583" t="s">
        <v>2120</v>
      </c>
    </row>
    <row r="398" spans="1:67" s="9" customFormat="1" ht="12" customHeight="1" x14ac:dyDescent="0.3">
      <c r="A398" s="1459">
        <v>391</v>
      </c>
      <c r="B398" s="1460" t="s">
        <v>762</v>
      </c>
      <c r="C398" s="1461" t="s">
        <v>772</v>
      </c>
      <c r="D398" s="1458" t="s">
        <v>794</v>
      </c>
      <c r="E398" s="1462"/>
      <c r="F398" s="1463" t="s">
        <v>27</v>
      </c>
      <c r="G398" s="1464" t="s">
        <v>2570</v>
      </c>
      <c r="H398" s="1465"/>
      <c r="I398" s="1466"/>
      <c r="J398" s="1467"/>
      <c r="K398" s="802">
        <v>1</v>
      </c>
      <c r="L398" s="788">
        <v>0</v>
      </c>
      <c r="M398" s="789">
        <v>1</v>
      </c>
      <c r="N398" s="3436">
        <v>0</v>
      </c>
      <c r="O398" s="790">
        <v>0</v>
      </c>
      <c r="P398" s="791">
        <v>0</v>
      </c>
      <c r="Q398" s="3494">
        <v>0</v>
      </c>
      <c r="R398" s="3488"/>
      <c r="S398" s="189">
        <f t="shared" si="21"/>
        <v>2</v>
      </c>
      <c r="T398" s="189">
        <f t="shared" si="22"/>
        <v>2</v>
      </c>
      <c r="U398" s="1076" t="s">
        <v>1612</v>
      </c>
      <c r="V398" s="190" t="s">
        <v>692</v>
      </c>
      <c r="W398" s="793" t="s">
        <v>1613</v>
      </c>
      <c r="X398" s="793"/>
      <c r="Y398" s="793" t="s">
        <v>1176</v>
      </c>
      <c r="Z398" s="190" t="s">
        <v>692</v>
      </c>
      <c r="AA398" s="793" t="s">
        <v>1213</v>
      </c>
      <c r="AB398" s="793"/>
      <c r="AC398" s="793" t="s">
        <v>1295</v>
      </c>
      <c r="AD398" s="793"/>
      <c r="AE398" s="190" t="s">
        <v>692</v>
      </c>
      <c r="AF398" s="3429" t="s">
        <v>158</v>
      </c>
      <c r="AG398" s="794"/>
      <c r="AH398" s="794"/>
      <c r="AI398" s="795"/>
      <c r="AJ398" s="190" t="s">
        <v>693</v>
      </c>
      <c r="AK398" s="796" t="s">
        <v>1239</v>
      </c>
      <c r="AL398" s="190" t="s">
        <v>692</v>
      </c>
      <c r="AM398" s="96" t="s">
        <v>1786</v>
      </c>
      <c r="AN398" s="190" t="s">
        <v>692</v>
      </c>
      <c r="AO398" s="159" t="s">
        <v>1786</v>
      </c>
      <c r="AP398" s="190" t="s">
        <v>692</v>
      </c>
      <c r="AQ398" s="3378"/>
      <c r="AR398" s="190" t="s">
        <v>693</v>
      </c>
      <c r="AS398" s="1468"/>
      <c r="AT398" s="1469"/>
      <c r="AU398" s="1459"/>
      <c r="AV398" s="1470"/>
      <c r="AW398" s="1470">
        <v>1008590</v>
      </c>
      <c r="AX398" s="1470" t="s">
        <v>321</v>
      </c>
      <c r="AY398" s="1471"/>
      <c r="AZ398" s="1494"/>
      <c r="BA398" s="1473"/>
      <c r="BB398" s="1474"/>
      <c r="BC398" s="1475"/>
      <c r="BD398" s="1475"/>
      <c r="BE398" s="1475"/>
      <c r="BF398" s="1475"/>
      <c r="BG398" s="1475"/>
      <c r="BH398" s="1475"/>
      <c r="BI398" s="1475"/>
      <c r="BJ398" s="1475"/>
      <c r="BK398" s="1471"/>
      <c r="BL398" s="1516" t="s">
        <v>1239</v>
      </c>
      <c r="BM398" s="1475" t="s">
        <v>1630</v>
      </c>
      <c r="BN398" s="1475" t="s">
        <v>1244</v>
      </c>
      <c r="BO398" s="3582" t="s">
        <v>2120</v>
      </c>
    </row>
    <row r="399" spans="1:67" s="9" customFormat="1" ht="12" customHeight="1" x14ac:dyDescent="0.3">
      <c r="A399" s="1459">
        <v>392</v>
      </c>
      <c r="B399" s="1460" t="s">
        <v>762</v>
      </c>
      <c r="C399" s="1479" t="s">
        <v>772</v>
      </c>
      <c r="D399" s="1458" t="s">
        <v>794</v>
      </c>
      <c r="E399" s="1480"/>
      <c r="F399" s="1481" t="s">
        <v>27</v>
      </c>
      <c r="G399" s="1482" t="s">
        <v>2571</v>
      </c>
      <c r="H399" s="1465"/>
      <c r="I399" s="1484"/>
      <c r="J399" s="1467"/>
      <c r="K399" s="787">
        <v>1</v>
      </c>
      <c r="L399" s="788">
        <v>0</v>
      </c>
      <c r="M399" s="789">
        <v>1</v>
      </c>
      <c r="N399" s="3437">
        <v>0</v>
      </c>
      <c r="O399" s="790">
        <v>0</v>
      </c>
      <c r="P399" s="791">
        <v>0</v>
      </c>
      <c r="Q399" s="3494">
        <v>0</v>
      </c>
      <c r="R399" s="3488"/>
      <c r="S399" s="189">
        <f t="shared" si="21"/>
        <v>2</v>
      </c>
      <c r="T399" s="189">
        <f t="shared" si="22"/>
        <v>2</v>
      </c>
      <c r="U399" s="1076" t="s">
        <v>1612</v>
      </c>
      <c r="V399" s="190" t="s">
        <v>692</v>
      </c>
      <c r="W399" s="793" t="s">
        <v>1613</v>
      </c>
      <c r="X399" s="793"/>
      <c r="Y399" s="793" t="s">
        <v>1176</v>
      </c>
      <c r="Z399" s="190" t="s">
        <v>692</v>
      </c>
      <c r="AA399" s="793" t="s">
        <v>1213</v>
      </c>
      <c r="AB399" s="793"/>
      <c r="AC399" s="793" t="s">
        <v>1295</v>
      </c>
      <c r="AD399" s="793"/>
      <c r="AE399" s="190" t="s">
        <v>692</v>
      </c>
      <c r="AF399" s="3429" t="s">
        <v>1228</v>
      </c>
      <c r="AG399" s="794"/>
      <c r="AH399" s="794"/>
      <c r="AI399" s="795"/>
      <c r="AJ399" s="190" t="s">
        <v>693</v>
      </c>
      <c r="AK399" s="796" t="s">
        <v>1239</v>
      </c>
      <c r="AL399" s="190" t="s">
        <v>692</v>
      </c>
      <c r="AM399" s="96" t="s">
        <v>1786</v>
      </c>
      <c r="AN399" s="190" t="s">
        <v>692</v>
      </c>
      <c r="AO399" s="159" t="s">
        <v>1786</v>
      </c>
      <c r="AP399" s="190" t="s">
        <v>692</v>
      </c>
      <c r="AQ399" s="3378"/>
      <c r="AR399" s="190" t="s">
        <v>693</v>
      </c>
      <c r="AS399" s="1468"/>
      <c r="AT399" s="1487"/>
      <c r="AU399" s="1477"/>
      <c r="AV399" s="1470"/>
      <c r="AW399" s="1470">
        <v>232848</v>
      </c>
      <c r="AX399" s="1470" t="s">
        <v>322</v>
      </c>
      <c r="AY399" s="1489"/>
      <c r="AZ399" s="1490"/>
      <c r="BA399" s="1491"/>
      <c r="BB399" s="1492"/>
      <c r="BC399" s="1493"/>
      <c r="BD399" s="1493"/>
      <c r="BE399" s="1493"/>
      <c r="BF399" s="1493"/>
      <c r="BG399" s="1493"/>
      <c r="BH399" s="1493"/>
      <c r="BI399" s="1493"/>
      <c r="BJ399" s="1493"/>
      <c r="BK399" s="1489"/>
      <c r="BL399" s="1516" t="s">
        <v>1239</v>
      </c>
      <c r="BM399" s="1493" t="s">
        <v>1630</v>
      </c>
      <c r="BN399" s="1493" t="s">
        <v>1244</v>
      </c>
      <c r="BO399" s="3583" t="s">
        <v>2120</v>
      </c>
    </row>
    <row r="400" spans="1:67" s="9" customFormat="1" ht="12" customHeight="1" x14ac:dyDescent="0.3">
      <c r="A400" s="1496">
        <v>393</v>
      </c>
      <c r="B400" s="1497" t="s">
        <v>762</v>
      </c>
      <c r="C400" s="1498" t="s">
        <v>772</v>
      </c>
      <c r="D400" s="1499" t="s">
        <v>794</v>
      </c>
      <c r="E400" s="1500"/>
      <c r="F400" s="1501" t="s">
        <v>27</v>
      </c>
      <c r="G400" s="1502" t="s">
        <v>2572</v>
      </c>
      <c r="H400" s="1503"/>
      <c r="I400" s="1504"/>
      <c r="J400" s="1505"/>
      <c r="K400" s="1074">
        <v>1</v>
      </c>
      <c r="L400" s="814">
        <v>0</v>
      </c>
      <c r="M400" s="815">
        <v>1</v>
      </c>
      <c r="N400" s="3438">
        <v>0</v>
      </c>
      <c r="O400" s="816">
        <v>0</v>
      </c>
      <c r="P400" s="817">
        <v>0</v>
      </c>
      <c r="Q400" s="3495">
        <v>0</v>
      </c>
      <c r="R400" s="3489"/>
      <c r="S400" s="747">
        <f t="shared" si="21"/>
        <v>2</v>
      </c>
      <c r="T400" s="747">
        <f t="shared" si="22"/>
        <v>2</v>
      </c>
      <c r="U400" s="1077" t="s">
        <v>1612</v>
      </c>
      <c r="V400" s="749" t="s">
        <v>692</v>
      </c>
      <c r="W400" s="819" t="s">
        <v>1613</v>
      </c>
      <c r="X400" s="819"/>
      <c r="Y400" s="819" t="s">
        <v>1176</v>
      </c>
      <c r="Z400" s="749" t="s">
        <v>692</v>
      </c>
      <c r="AA400" s="819" t="s">
        <v>1213</v>
      </c>
      <c r="AB400" s="819"/>
      <c r="AC400" s="819" t="s">
        <v>1295</v>
      </c>
      <c r="AD400" s="819"/>
      <c r="AE400" s="749" t="s">
        <v>692</v>
      </c>
      <c r="AF400" s="3430" t="s">
        <v>158</v>
      </c>
      <c r="AG400" s="820"/>
      <c r="AH400" s="820"/>
      <c r="AI400" s="821"/>
      <c r="AJ400" s="749" t="s">
        <v>693</v>
      </c>
      <c r="AK400" s="822" t="s">
        <v>1239</v>
      </c>
      <c r="AL400" s="749" t="s">
        <v>692</v>
      </c>
      <c r="AM400" s="124" t="s">
        <v>1786</v>
      </c>
      <c r="AN400" s="749" t="s">
        <v>692</v>
      </c>
      <c r="AO400" s="160" t="s">
        <v>1786</v>
      </c>
      <c r="AP400" s="749" t="s">
        <v>692</v>
      </c>
      <c r="AQ400" s="3380"/>
      <c r="AR400" s="749" t="s">
        <v>693</v>
      </c>
      <c r="AS400" s="1506"/>
      <c r="AT400" s="1507"/>
      <c r="AU400" s="1814"/>
      <c r="AV400" s="1508"/>
      <c r="AW400" s="1508">
        <v>1008586</v>
      </c>
      <c r="AX400" s="1508" t="s">
        <v>323</v>
      </c>
      <c r="AY400" s="1509"/>
      <c r="AZ400" s="1510"/>
      <c r="BA400" s="1511"/>
      <c r="BB400" s="1512"/>
      <c r="BC400" s="1513"/>
      <c r="BD400" s="1513"/>
      <c r="BE400" s="1513"/>
      <c r="BF400" s="1513"/>
      <c r="BG400" s="1513"/>
      <c r="BH400" s="1513"/>
      <c r="BI400" s="1513"/>
      <c r="BJ400" s="1513"/>
      <c r="BK400" s="1509"/>
      <c r="BL400" s="1517" t="s">
        <v>1239</v>
      </c>
      <c r="BM400" s="1513" t="s">
        <v>1630</v>
      </c>
      <c r="BN400" s="1513" t="s">
        <v>1244</v>
      </c>
      <c r="BO400" s="3584" t="s">
        <v>2120</v>
      </c>
    </row>
    <row r="401" spans="1:67" s="37" customFormat="1" ht="12" customHeight="1" x14ac:dyDescent="0.3">
      <c r="A401" s="1518">
        <v>394</v>
      </c>
      <c r="B401" s="1519" t="s">
        <v>762</v>
      </c>
      <c r="C401" s="1520" t="s">
        <v>773</v>
      </c>
      <c r="D401" s="1521" t="s">
        <v>776</v>
      </c>
      <c r="E401" s="1522" t="s">
        <v>3</v>
      </c>
      <c r="F401" s="1523" t="s">
        <v>3</v>
      </c>
      <c r="G401" s="1524" t="s">
        <v>799</v>
      </c>
      <c r="H401" s="1525"/>
      <c r="I401" s="1526"/>
      <c r="J401" s="1527"/>
      <c r="K401" s="885">
        <v>2</v>
      </c>
      <c r="L401" s="421">
        <v>0</v>
      </c>
      <c r="M401" s="422">
        <v>2</v>
      </c>
      <c r="N401" s="1794">
        <v>0</v>
      </c>
      <c r="O401" s="423">
        <v>0</v>
      </c>
      <c r="P401" s="424">
        <v>0</v>
      </c>
      <c r="Q401" s="3481">
        <v>0</v>
      </c>
      <c r="R401" s="3484"/>
      <c r="S401" s="715">
        <f t="shared" si="21"/>
        <v>4</v>
      </c>
      <c r="T401" s="715">
        <f t="shared" si="22"/>
        <v>4</v>
      </c>
      <c r="U401" s="1029" t="s">
        <v>1769</v>
      </c>
      <c r="V401" s="112" t="s">
        <v>692</v>
      </c>
      <c r="W401" s="173" t="s">
        <v>1130</v>
      </c>
      <c r="X401" s="173"/>
      <c r="Y401" s="173" t="s">
        <v>1175</v>
      </c>
      <c r="Z401" s="112" t="s">
        <v>692</v>
      </c>
      <c r="AA401" s="173" t="s">
        <v>2795</v>
      </c>
      <c r="AB401" s="173" t="s">
        <v>2573</v>
      </c>
      <c r="AC401" s="173" t="s">
        <v>2574</v>
      </c>
      <c r="AD401" s="173"/>
      <c r="AE401" s="112" t="s">
        <v>692</v>
      </c>
      <c r="AF401" s="175" t="s">
        <v>2575</v>
      </c>
      <c r="AG401" s="175"/>
      <c r="AH401" s="175"/>
      <c r="AI401" s="431"/>
      <c r="AJ401" s="112" t="s">
        <v>693</v>
      </c>
      <c r="AK401" s="432" t="str">
        <f t="shared" ref="AK401:AK409" si="23">IF(O401=0,"No","")</f>
        <v>No</v>
      </c>
      <c r="AL401" s="112" t="s">
        <v>692</v>
      </c>
      <c r="AM401" s="116" t="str">
        <f t="shared" ref="AM401:AM409" si="24">IF(P401=0,"No","")</f>
        <v>No</v>
      </c>
      <c r="AN401" s="112" t="s">
        <v>692</v>
      </c>
      <c r="AO401" s="136" t="str">
        <f t="shared" ref="AO401:AO409" si="25">IF(Q401=0,"No","")</f>
        <v>No</v>
      </c>
      <c r="AP401" s="112" t="s">
        <v>692</v>
      </c>
      <c r="AQ401" s="3381"/>
      <c r="AR401" s="112" t="s">
        <v>693</v>
      </c>
      <c r="AS401" s="1528"/>
      <c r="AT401" s="1529"/>
      <c r="AU401" s="1518" t="s">
        <v>2576</v>
      </c>
      <c r="AV401" s="1530"/>
      <c r="AW401" s="1530">
        <v>2002237</v>
      </c>
      <c r="AX401" s="1530" t="s">
        <v>325</v>
      </c>
      <c r="AY401" s="1531"/>
      <c r="AZ401" s="1532" t="s">
        <v>239</v>
      </c>
      <c r="BA401" s="1533" t="s">
        <v>324</v>
      </c>
      <c r="BB401" s="1518"/>
      <c r="BC401" s="1534"/>
      <c r="BD401" s="1534"/>
      <c r="BE401" s="1534"/>
      <c r="BF401" s="1534"/>
      <c r="BG401" s="1534"/>
      <c r="BH401" s="1534"/>
      <c r="BI401" s="1534"/>
      <c r="BJ401" s="1534"/>
      <c r="BK401" s="1531"/>
      <c r="BL401" s="1569" t="s">
        <v>1239</v>
      </c>
      <c r="BM401" s="1534" t="s">
        <v>342</v>
      </c>
      <c r="BN401" s="1534" t="s">
        <v>692</v>
      </c>
      <c r="BO401" s="3585"/>
    </row>
    <row r="402" spans="1:67" s="37" customFormat="1" ht="12" customHeight="1" x14ac:dyDescent="0.3">
      <c r="A402" s="1535">
        <v>395</v>
      </c>
      <c r="B402" s="1536" t="s">
        <v>762</v>
      </c>
      <c r="C402" s="1537" t="s">
        <v>773</v>
      </c>
      <c r="D402" s="1538" t="s">
        <v>776</v>
      </c>
      <c r="E402" s="1539" t="s">
        <v>3</v>
      </c>
      <c r="F402" s="1540" t="s">
        <v>3</v>
      </c>
      <c r="G402" s="1541" t="s">
        <v>798</v>
      </c>
      <c r="H402" s="1542"/>
      <c r="I402" s="1543"/>
      <c r="J402" s="1544"/>
      <c r="K402" s="728">
        <v>2</v>
      </c>
      <c r="L402" s="185">
        <v>0</v>
      </c>
      <c r="M402" s="186">
        <v>1</v>
      </c>
      <c r="N402" s="1795">
        <v>0</v>
      </c>
      <c r="O402" s="187">
        <v>0</v>
      </c>
      <c r="P402" s="188">
        <v>0</v>
      </c>
      <c r="Q402" s="3465">
        <v>0</v>
      </c>
      <c r="R402" s="3485"/>
      <c r="S402" s="189">
        <f t="shared" si="21"/>
        <v>3</v>
      </c>
      <c r="T402" s="189">
        <f t="shared" si="22"/>
        <v>3</v>
      </c>
      <c r="U402" s="995" t="s">
        <v>1769</v>
      </c>
      <c r="V402" s="190" t="s">
        <v>692</v>
      </c>
      <c r="W402" s="191" t="s">
        <v>1130</v>
      </c>
      <c r="X402" s="191"/>
      <c r="Y402" s="191" t="s">
        <v>1175</v>
      </c>
      <c r="Z402" s="190" t="s">
        <v>692</v>
      </c>
      <c r="AA402" s="191" t="s">
        <v>3491</v>
      </c>
      <c r="AB402" s="191" t="s">
        <v>2573</v>
      </c>
      <c r="AC402" s="191" t="s">
        <v>2574</v>
      </c>
      <c r="AD402" s="191"/>
      <c r="AE402" s="190" t="s">
        <v>692</v>
      </c>
      <c r="AF402" s="192" t="s">
        <v>2575</v>
      </c>
      <c r="AG402" s="192"/>
      <c r="AH402" s="192"/>
      <c r="AI402" s="193"/>
      <c r="AJ402" s="190" t="s">
        <v>693</v>
      </c>
      <c r="AK402" s="194" t="str">
        <f t="shared" si="23"/>
        <v>No</v>
      </c>
      <c r="AL402" s="190" t="s">
        <v>692</v>
      </c>
      <c r="AM402" s="7" t="str">
        <f t="shared" si="24"/>
        <v>No</v>
      </c>
      <c r="AN402" s="190" t="s">
        <v>692</v>
      </c>
      <c r="AO402" s="25" t="str">
        <f t="shared" si="25"/>
        <v>No</v>
      </c>
      <c r="AP402" s="190" t="s">
        <v>692</v>
      </c>
      <c r="AQ402" s="3382"/>
      <c r="AR402" s="190" t="s">
        <v>693</v>
      </c>
      <c r="AS402" s="1545"/>
      <c r="AT402" s="1546"/>
      <c r="AU402" s="1535" t="s">
        <v>2576</v>
      </c>
      <c r="AV402" s="1547"/>
      <c r="AW402" s="1547">
        <v>2002237</v>
      </c>
      <c r="AX402" s="1547" t="s">
        <v>325</v>
      </c>
      <c r="AY402" s="1548"/>
      <c r="AZ402" s="1549" t="s">
        <v>239</v>
      </c>
      <c r="BA402" s="1550" t="s">
        <v>324</v>
      </c>
      <c r="BB402" s="1535"/>
      <c r="BC402" s="1551"/>
      <c r="BD402" s="1551"/>
      <c r="BE402" s="1551"/>
      <c r="BF402" s="1551"/>
      <c r="BG402" s="1551"/>
      <c r="BH402" s="1551"/>
      <c r="BI402" s="1551"/>
      <c r="BJ402" s="1551"/>
      <c r="BK402" s="1548"/>
      <c r="BL402" s="1570" t="s">
        <v>1239</v>
      </c>
      <c r="BM402" s="1551" t="s">
        <v>342</v>
      </c>
      <c r="BN402" s="1551" t="s">
        <v>692</v>
      </c>
      <c r="BO402" s="3586"/>
    </row>
    <row r="403" spans="1:67" s="37" customFormat="1" ht="12" customHeight="1" x14ac:dyDescent="0.3">
      <c r="A403" s="1552">
        <v>396</v>
      </c>
      <c r="B403" s="1553" t="s">
        <v>762</v>
      </c>
      <c r="C403" s="1554" t="s">
        <v>773</v>
      </c>
      <c r="D403" s="1555" t="s">
        <v>776</v>
      </c>
      <c r="E403" s="1556" t="s">
        <v>3</v>
      </c>
      <c r="F403" s="1557" t="s">
        <v>3</v>
      </c>
      <c r="G403" s="1558" t="s">
        <v>797</v>
      </c>
      <c r="H403" s="1559"/>
      <c r="I403" s="1560"/>
      <c r="J403" s="1561"/>
      <c r="K403" s="742">
        <v>1</v>
      </c>
      <c r="L403" s="743">
        <v>0</v>
      </c>
      <c r="M403" s="744">
        <v>1</v>
      </c>
      <c r="N403" s="1798">
        <v>0</v>
      </c>
      <c r="O403" s="745">
        <v>0</v>
      </c>
      <c r="P403" s="746">
        <v>0</v>
      </c>
      <c r="Q403" s="3492">
        <v>0</v>
      </c>
      <c r="R403" s="3486"/>
      <c r="S403" s="747">
        <f t="shared" si="21"/>
        <v>2</v>
      </c>
      <c r="T403" s="747">
        <f t="shared" si="22"/>
        <v>2</v>
      </c>
      <c r="U403" s="1010" t="s">
        <v>1612</v>
      </c>
      <c r="V403" s="749" t="s">
        <v>692</v>
      </c>
      <c r="W403" s="752" t="s">
        <v>1613</v>
      </c>
      <c r="X403" s="752"/>
      <c r="Y403" s="752" t="s">
        <v>1176</v>
      </c>
      <c r="Z403" s="749" t="s">
        <v>692</v>
      </c>
      <c r="AA403" s="752" t="s">
        <v>1213</v>
      </c>
      <c r="AB403" s="752"/>
      <c r="AC403" s="752" t="s">
        <v>1295</v>
      </c>
      <c r="AD403" s="752"/>
      <c r="AE403" s="749" t="s">
        <v>692</v>
      </c>
      <c r="AF403" s="753" t="s">
        <v>2575</v>
      </c>
      <c r="AG403" s="753"/>
      <c r="AH403" s="753"/>
      <c r="AI403" s="754"/>
      <c r="AJ403" s="749" t="s">
        <v>693</v>
      </c>
      <c r="AK403" s="755" t="str">
        <f t="shared" si="23"/>
        <v>No</v>
      </c>
      <c r="AL403" s="749" t="s">
        <v>692</v>
      </c>
      <c r="AM403" s="86" t="str">
        <f t="shared" si="24"/>
        <v>No</v>
      </c>
      <c r="AN403" s="749" t="s">
        <v>692</v>
      </c>
      <c r="AO403" s="87" t="str">
        <f t="shared" si="25"/>
        <v>No</v>
      </c>
      <c r="AP403" s="749" t="s">
        <v>692</v>
      </c>
      <c r="AQ403" s="3384"/>
      <c r="AR403" s="749" t="s">
        <v>693</v>
      </c>
      <c r="AS403" s="1562"/>
      <c r="AT403" s="1563"/>
      <c r="AU403" s="1552" t="s">
        <v>2576</v>
      </c>
      <c r="AV403" s="1564"/>
      <c r="AW403" s="1564">
        <v>2002237</v>
      </c>
      <c r="AX403" s="1564" t="s">
        <v>325</v>
      </c>
      <c r="AY403" s="1565"/>
      <c r="AZ403" s="1566" t="s">
        <v>239</v>
      </c>
      <c r="BA403" s="1567" t="s">
        <v>324</v>
      </c>
      <c r="BB403" s="1552"/>
      <c r="BC403" s="1568"/>
      <c r="BD403" s="1568"/>
      <c r="BE403" s="1568"/>
      <c r="BF403" s="1568"/>
      <c r="BG403" s="1568"/>
      <c r="BH403" s="1568"/>
      <c r="BI403" s="1568"/>
      <c r="BJ403" s="1568"/>
      <c r="BK403" s="1565"/>
      <c r="BL403" s="1571" t="s">
        <v>1239</v>
      </c>
      <c r="BM403" s="1568" t="s">
        <v>342</v>
      </c>
      <c r="BN403" s="1568" t="s">
        <v>692</v>
      </c>
      <c r="BO403" s="3587"/>
    </row>
    <row r="404" spans="1:67" s="37" customFormat="1" ht="12" customHeight="1" x14ac:dyDescent="0.3">
      <c r="A404" s="1572">
        <v>397</v>
      </c>
      <c r="B404" s="1573" t="s">
        <v>762</v>
      </c>
      <c r="C404" s="1574" t="s">
        <v>1771</v>
      </c>
      <c r="D404" s="1573" t="s">
        <v>1773</v>
      </c>
      <c r="E404" s="1575" t="s">
        <v>3</v>
      </c>
      <c r="F404" s="1576" t="s">
        <v>3</v>
      </c>
      <c r="G404" s="1577" t="s">
        <v>801</v>
      </c>
      <c r="H404" s="1578"/>
      <c r="I404" s="1579"/>
      <c r="J404" s="1580"/>
      <c r="K404" s="767">
        <v>2</v>
      </c>
      <c r="L404" s="768">
        <v>0</v>
      </c>
      <c r="M404" s="769">
        <v>1</v>
      </c>
      <c r="N404" s="3424">
        <v>0</v>
      </c>
      <c r="O404" s="770">
        <v>0</v>
      </c>
      <c r="P404" s="771">
        <v>0</v>
      </c>
      <c r="Q404" s="3493">
        <v>0</v>
      </c>
      <c r="R404" s="3487"/>
      <c r="S404" s="715">
        <f t="shared" si="21"/>
        <v>3</v>
      </c>
      <c r="T404" s="715">
        <f t="shared" si="22"/>
        <v>3</v>
      </c>
      <c r="U404" s="1075" t="s">
        <v>1774</v>
      </c>
      <c r="V404" s="112" t="s">
        <v>692</v>
      </c>
      <c r="W404" s="773" t="s">
        <v>1141</v>
      </c>
      <c r="X404" s="773" t="s">
        <v>210</v>
      </c>
      <c r="Y404" s="773" t="s">
        <v>1175</v>
      </c>
      <c r="Z404" s="112" t="s">
        <v>692</v>
      </c>
      <c r="AA404" s="773" t="s">
        <v>2577</v>
      </c>
      <c r="AB404" s="773" t="s">
        <v>2578</v>
      </c>
      <c r="AC404" s="773" t="s">
        <v>2579</v>
      </c>
      <c r="AD404" s="773"/>
      <c r="AE404" s="112" t="s">
        <v>692</v>
      </c>
      <c r="AF404" s="3428" t="s">
        <v>1231</v>
      </c>
      <c r="AG404" s="774"/>
      <c r="AH404" s="774"/>
      <c r="AI404" s="775"/>
      <c r="AJ404" s="112" t="s">
        <v>693</v>
      </c>
      <c r="AK404" s="945" t="str">
        <f t="shared" si="23"/>
        <v>No</v>
      </c>
      <c r="AL404" s="112" t="s">
        <v>692</v>
      </c>
      <c r="AM404" s="123" t="str">
        <f t="shared" si="24"/>
        <v>No</v>
      </c>
      <c r="AN404" s="112" t="s">
        <v>692</v>
      </c>
      <c r="AO404" s="946" t="str">
        <f t="shared" si="25"/>
        <v>No</v>
      </c>
      <c r="AP404" s="112" t="s">
        <v>692</v>
      </c>
      <c r="AQ404" s="3377"/>
      <c r="AR404" s="112" t="s">
        <v>693</v>
      </c>
      <c r="AS404" s="1581"/>
      <c r="AT404" s="1582"/>
      <c r="AU404" s="1815"/>
      <c r="AV404" s="1583"/>
      <c r="AW404" s="1583">
        <v>37644</v>
      </c>
      <c r="AX404" s="1584" t="s">
        <v>326</v>
      </c>
      <c r="AY404" s="1585" t="s">
        <v>2580</v>
      </c>
      <c r="AZ404" s="1586" t="s">
        <v>122</v>
      </c>
      <c r="BA404" s="1587"/>
      <c r="BB404" s="1572"/>
      <c r="BC404" s="1588"/>
      <c r="BD404" s="1588"/>
      <c r="BE404" s="1588"/>
      <c r="BF404" s="1588"/>
      <c r="BG404" s="1588"/>
      <c r="BH404" s="1588"/>
      <c r="BI404" s="1588"/>
      <c r="BJ404" s="1588"/>
      <c r="BK404" s="1585"/>
      <c r="BL404" s="1629" t="s">
        <v>1239</v>
      </c>
      <c r="BM404" s="1588" t="s">
        <v>342</v>
      </c>
      <c r="BN404" s="1588" t="s">
        <v>692</v>
      </c>
      <c r="BO404" s="3588" t="s">
        <v>2581</v>
      </c>
    </row>
    <row r="405" spans="1:67" s="37" customFormat="1" ht="12" customHeight="1" x14ac:dyDescent="0.3">
      <c r="A405" s="1589">
        <v>398</v>
      </c>
      <c r="B405" s="1590" t="s">
        <v>762</v>
      </c>
      <c r="C405" s="1591" t="s">
        <v>1771</v>
      </c>
      <c r="D405" s="1590" t="s">
        <v>1772</v>
      </c>
      <c r="E405" s="1592" t="s">
        <v>3</v>
      </c>
      <c r="F405" s="1593" t="s">
        <v>3</v>
      </c>
      <c r="G405" s="1594" t="s">
        <v>800</v>
      </c>
      <c r="H405" s="1595"/>
      <c r="I405" s="1596"/>
      <c r="J405" s="1597"/>
      <c r="K405" s="787">
        <v>1</v>
      </c>
      <c r="L405" s="788">
        <v>0</v>
      </c>
      <c r="M405" s="789">
        <v>1</v>
      </c>
      <c r="N405" s="3426">
        <v>0</v>
      </c>
      <c r="O405" s="790">
        <v>0</v>
      </c>
      <c r="P405" s="791">
        <v>0</v>
      </c>
      <c r="Q405" s="3494">
        <v>0</v>
      </c>
      <c r="R405" s="3488"/>
      <c r="S405" s="189">
        <f t="shared" si="21"/>
        <v>2</v>
      </c>
      <c r="T405" s="189">
        <f t="shared" si="22"/>
        <v>2</v>
      </c>
      <c r="U405" s="1076" t="s">
        <v>1612</v>
      </c>
      <c r="V405" s="190" t="s">
        <v>692</v>
      </c>
      <c r="W405" s="793" t="s">
        <v>1613</v>
      </c>
      <c r="X405" s="793"/>
      <c r="Y405" s="793" t="s">
        <v>1176</v>
      </c>
      <c r="Z405" s="190" t="s">
        <v>692</v>
      </c>
      <c r="AA405" s="793" t="s">
        <v>1213</v>
      </c>
      <c r="AB405" s="793"/>
      <c r="AC405" s="793" t="s">
        <v>1295</v>
      </c>
      <c r="AD405" s="793"/>
      <c r="AE405" s="190" t="s">
        <v>692</v>
      </c>
      <c r="AF405" s="3429" t="s">
        <v>1231</v>
      </c>
      <c r="AG405" s="794"/>
      <c r="AH405" s="794"/>
      <c r="AI405" s="795"/>
      <c r="AJ405" s="190" t="s">
        <v>693</v>
      </c>
      <c r="AK405" s="796" t="str">
        <f t="shared" si="23"/>
        <v>No</v>
      </c>
      <c r="AL405" s="190" t="s">
        <v>692</v>
      </c>
      <c r="AM405" s="96" t="str">
        <f t="shared" si="24"/>
        <v>No</v>
      </c>
      <c r="AN405" s="190" t="s">
        <v>692</v>
      </c>
      <c r="AO405" s="159" t="str">
        <f t="shared" si="25"/>
        <v>No</v>
      </c>
      <c r="AP405" s="190" t="s">
        <v>692</v>
      </c>
      <c r="AQ405" s="3378"/>
      <c r="AR405" s="190" t="s">
        <v>693</v>
      </c>
      <c r="AS405" s="1598"/>
      <c r="AT405" s="1599"/>
      <c r="AU405" s="1816"/>
      <c r="AV405" s="1600"/>
      <c r="AW405" s="1600">
        <v>37644</v>
      </c>
      <c r="AX405" s="1601" t="s">
        <v>326</v>
      </c>
      <c r="AY405" s="1602" t="s">
        <v>2580</v>
      </c>
      <c r="AZ405" s="1603" t="s">
        <v>122</v>
      </c>
      <c r="BA405" s="1604"/>
      <c r="BB405" s="1589"/>
      <c r="BC405" s="1605"/>
      <c r="BD405" s="1605"/>
      <c r="BE405" s="1605"/>
      <c r="BF405" s="1605"/>
      <c r="BG405" s="1605"/>
      <c r="BH405" s="1605"/>
      <c r="BI405" s="1605"/>
      <c r="BJ405" s="1605"/>
      <c r="BK405" s="1602"/>
      <c r="BL405" s="1630" t="s">
        <v>1239</v>
      </c>
      <c r="BM405" s="1605" t="s">
        <v>342</v>
      </c>
      <c r="BN405" s="1605" t="s">
        <v>692</v>
      </c>
      <c r="BO405" s="3589" t="s">
        <v>2581</v>
      </c>
    </row>
    <row r="406" spans="1:67" s="9" customFormat="1" ht="12" customHeight="1" x14ac:dyDescent="0.3">
      <c r="A406" s="1589">
        <v>399</v>
      </c>
      <c r="B406" s="1605" t="s">
        <v>762</v>
      </c>
      <c r="C406" s="1601" t="s">
        <v>1771</v>
      </c>
      <c r="D406" s="1605" t="s">
        <v>1772</v>
      </c>
      <c r="E406" s="1592"/>
      <c r="F406" s="1593" t="s">
        <v>27</v>
      </c>
      <c r="G406" s="1606" t="s">
        <v>2582</v>
      </c>
      <c r="H406" s="1607"/>
      <c r="I406" s="1596"/>
      <c r="J406" s="1608"/>
      <c r="K406" s="802">
        <v>1</v>
      </c>
      <c r="L406" s="788">
        <v>0</v>
      </c>
      <c r="M406" s="789">
        <v>1</v>
      </c>
      <c r="N406" s="3426">
        <v>0</v>
      </c>
      <c r="O406" s="790">
        <v>0</v>
      </c>
      <c r="P406" s="791">
        <v>0</v>
      </c>
      <c r="Q406" s="3494">
        <v>0</v>
      </c>
      <c r="R406" s="3488"/>
      <c r="S406" s="189">
        <f t="shared" si="21"/>
        <v>2</v>
      </c>
      <c r="T406" s="189">
        <f t="shared" si="22"/>
        <v>2</v>
      </c>
      <c r="U406" s="1076" t="s">
        <v>1612</v>
      </c>
      <c r="V406" s="190" t="s">
        <v>692</v>
      </c>
      <c r="W406" s="793" t="s">
        <v>1613</v>
      </c>
      <c r="X406" s="793"/>
      <c r="Y406" s="793" t="s">
        <v>1176</v>
      </c>
      <c r="Z406" s="190" t="s">
        <v>692</v>
      </c>
      <c r="AA406" s="793" t="s">
        <v>1213</v>
      </c>
      <c r="AB406" s="793"/>
      <c r="AC406" s="793" t="s">
        <v>1295</v>
      </c>
      <c r="AD406" s="793"/>
      <c r="AE406" s="190" t="s">
        <v>692</v>
      </c>
      <c r="AF406" s="3429" t="s">
        <v>1228</v>
      </c>
      <c r="AG406" s="794"/>
      <c r="AH406" s="794"/>
      <c r="AI406" s="795"/>
      <c r="AJ406" s="190" t="s">
        <v>693</v>
      </c>
      <c r="AK406" s="796" t="str">
        <f t="shared" si="23"/>
        <v>No</v>
      </c>
      <c r="AL406" s="190" t="s">
        <v>692</v>
      </c>
      <c r="AM406" s="96" t="str">
        <f t="shared" si="24"/>
        <v>No</v>
      </c>
      <c r="AN406" s="190" t="s">
        <v>692</v>
      </c>
      <c r="AO406" s="159" t="str">
        <f t="shared" si="25"/>
        <v>No</v>
      </c>
      <c r="AP406" s="190" t="s">
        <v>692</v>
      </c>
      <c r="AQ406" s="3378"/>
      <c r="AR406" s="190" t="s">
        <v>693</v>
      </c>
      <c r="AS406" s="1609"/>
      <c r="AT406" s="1599"/>
      <c r="AU406" s="1816"/>
      <c r="AV406" s="1600"/>
      <c r="AW406" s="1610">
        <v>230542</v>
      </c>
      <c r="AX406" s="1611" t="s">
        <v>327</v>
      </c>
      <c r="AY406" s="1602" t="s">
        <v>2583</v>
      </c>
      <c r="AZ406" s="1612" t="s">
        <v>122</v>
      </c>
      <c r="BA406" s="1604"/>
      <c r="BB406" s="1589"/>
      <c r="BC406" s="1605"/>
      <c r="BD406" s="1605"/>
      <c r="BE406" s="1605"/>
      <c r="BF406" s="1605"/>
      <c r="BG406" s="1605"/>
      <c r="BH406" s="1605"/>
      <c r="BI406" s="1605"/>
      <c r="BJ406" s="1605"/>
      <c r="BK406" s="1602"/>
      <c r="BL406" s="1630" t="s">
        <v>1239</v>
      </c>
      <c r="BM406" s="1605" t="s">
        <v>1630</v>
      </c>
      <c r="BN406" s="1605" t="s">
        <v>1244</v>
      </c>
      <c r="BO406" s="3589" t="s">
        <v>2581</v>
      </c>
    </row>
    <row r="407" spans="1:67" s="9" customFormat="1" ht="12" customHeight="1" x14ac:dyDescent="0.3">
      <c r="A407" s="1589">
        <v>400</v>
      </c>
      <c r="B407" s="1605" t="s">
        <v>762</v>
      </c>
      <c r="C407" s="1601" t="s">
        <v>1771</v>
      </c>
      <c r="D407" s="1605" t="s">
        <v>1772</v>
      </c>
      <c r="E407" s="1592"/>
      <c r="F407" s="1593" t="s">
        <v>27</v>
      </c>
      <c r="G407" s="1606" t="s">
        <v>1025</v>
      </c>
      <c r="H407" s="1607"/>
      <c r="I407" s="1596"/>
      <c r="J407" s="1608"/>
      <c r="K407" s="787">
        <v>1</v>
      </c>
      <c r="L407" s="788">
        <v>0</v>
      </c>
      <c r="M407" s="789">
        <v>1</v>
      </c>
      <c r="N407" s="3425">
        <v>0</v>
      </c>
      <c r="O407" s="790">
        <v>0</v>
      </c>
      <c r="P407" s="791">
        <v>0</v>
      </c>
      <c r="Q407" s="3494">
        <v>0</v>
      </c>
      <c r="R407" s="3488"/>
      <c r="S407" s="189">
        <f t="shared" si="21"/>
        <v>2</v>
      </c>
      <c r="T407" s="189">
        <f t="shared" si="22"/>
        <v>2</v>
      </c>
      <c r="U407" s="1076" t="s">
        <v>1612</v>
      </c>
      <c r="V407" s="190" t="s">
        <v>692</v>
      </c>
      <c r="W407" s="793" t="s">
        <v>1613</v>
      </c>
      <c r="X407" s="793"/>
      <c r="Y407" s="793" t="s">
        <v>1176</v>
      </c>
      <c r="Z407" s="190" t="s">
        <v>692</v>
      </c>
      <c r="AA407" s="793" t="s">
        <v>1213</v>
      </c>
      <c r="AB407" s="793"/>
      <c r="AC407" s="793" t="s">
        <v>1295</v>
      </c>
      <c r="AD407" s="793"/>
      <c r="AE407" s="190" t="s">
        <v>692</v>
      </c>
      <c r="AF407" s="3429" t="s">
        <v>1228</v>
      </c>
      <c r="AG407" s="794"/>
      <c r="AH407" s="794"/>
      <c r="AI407" s="795"/>
      <c r="AJ407" s="190" t="s">
        <v>693</v>
      </c>
      <c r="AK407" s="796" t="str">
        <f t="shared" si="23"/>
        <v>No</v>
      </c>
      <c r="AL407" s="190" t="s">
        <v>692</v>
      </c>
      <c r="AM407" s="96" t="str">
        <f t="shared" si="24"/>
        <v>No</v>
      </c>
      <c r="AN407" s="190" t="s">
        <v>692</v>
      </c>
      <c r="AO407" s="159" t="str">
        <f t="shared" si="25"/>
        <v>No</v>
      </c>
      <c r="AP407" s="190" t="s">
        <v>692</v>
      </c>
      <c r="AQ407" s="3378"/>
      <c r="AR407" s="190" t="s">
        <v>693</v>
      </c>
      <c r="AS407" s="1609"/>
      <c r="AT407" s="1599"/>
      <c r="AU407" s="1816"/>
      <c r="AV407" s="1610"/>
      <c r="AW407" s="1610">
        <v>2662</v>
      </c>
      <c r="AX407" s="1611" t="s">
        <v>328</v>
      </c>
      <c r="AY407" s="1602" t="s">
        <v>1781</v>
      </c>
      <c r="AZ407" s="1612" t="s">
        <v>122</v>
      </c>
      <c r="BA407" s="1604"/>
      <c r="BB407" s="1589"/>
      <c r="BC407" s="1605"/>
      <c r="BD407" s="1605"/>
      <c r="BE407" s="1605"/>
      <c r="BF407" s="1605"/>
      <c r="BG407" s="1605"/>
      <c r="BH407" s="1605"/>
      <c r="BI407" s="1605"/>
      <c r="BJ407" s="1605"/>
      <c r="BK407" s="1602"/>
      <c r="BL407" s="1630" t="s">
        <v>1239</v>
      </c>
      <c r="BM407" s="1605" t="s">
        <v>1630</v>
      </c>
      <c r="BN407" s="1605" t="s">
        <v>1244</v>
      </c>
      <c r="BO407" s="3589" t="s">
        <v>2581</v>
      </c>
    </row>
    <row r="408" spans="1:67" s="9" customFormat="1" ht="12" customHeight="1" x14ac:dyDescent="0.3">
      <c r="A408" s="1589">
        <v>401</v>
      </c>
      <c r="B408" s="1605" t="s">
        <v>762</v>
      </c>
      <c r="C408" s="1601" t="s">
        <v>1771</v>
      </c>
      <c r="D408" s="1605" t="s">
        <v>1773</v>
      </c>
      <c r="E408" s="1592"/>
      <c r="F408" s="1593" t="s">
        <v>27</v>
      </c>
      <c r="G408" s="1606" t="s">
        <v>2584</v>
      </c>
      <c r="H408" s="1607"/>
      <c r="I408" s="1596"/>
      <c r="J408" s="1608"/>
      <c r="K408" s="802">
        <v>2</v>
      </c>
      <c r="L408" s="788">
        <v>0</v>
      </c>
      <c r="M408" s="789">
        <v>1</v>
      </c>
      <c r="N408" s="3426">
        <v>0</v>
      </c>
      <c r="O408" s="790">
        <v>0</v>
      </c>
      <c r="P408" s="791">
        <v>0</v>
      </c>
      <c r="Q408" s="3494">
        <v>0</v>
      </c>
      <c r="R408" s="3488"/>
      <c r="S408" s="189">
        <f t="shared" si="21"/>
        <v>3</v>
      </c>
      <c r="T408" s="189">
        <f t="shared" si="22"/>
        <v>3</v>
      </c>
      <c r="U408" s="1076" t="s">
        <v>1774</v>
      </c>
      <c r="V408" s="190" t="s">
        <v>692</v>
      </c>
      <c r="W408" s="793" t="s">
        <v>1141</v>
      </c>
      <c r="X408" s="793" t="s">
        <v>210</v>
      </c>
      <c r="Y408" s="793" t="s">
        <v>1175</v>
      </c>
      <c r="Z408" s="190" t="s">
        <v>692</v>
      </c>
      <c r="AA408" s="793" t="s">
        <v>2143</v>
      </c>
      <c r="AB408" s="793"/>
      <c r="AC408" s="793"/>
      <c r="AD408" s="793"/>
      <c r="AE408" s="190" t="s">
        <v>692</v>
      </c>
      <c r="AF408" s="3429" t="s">
        <v>158</v>
      </c>
      <c r="AG408" s="794"/>
      <c r="AH408" s="794"/>
      <c r="AI408" s="795"/>
      <c r="AJ408" s="190" t="s">
        <v>693</v>
      </c>
      <c r="AK408" s="796" t="str">
        <f t="shared" si="23"/>
        <v>No</v>
      </c>
      <c r="AL408" s="190" t="s">
        <v>692</v>
      </c>
      <c r="AM408" s="96" t="str">
        <f t="shared" si="24"/>
        <v>No</v>
      </c>
      <c r="AN408" s="190" t="s">
        <v>692</v>
      </c>
      <c r="AO408" s="159" t="str">
        <f t="shared" si="25"/>
        <v>No</v>
      </c>
      <c r="AP408" s="190" t="s">
        <v>692</v>
      </c>
      <c r="AQ408" s="3378"/>
      <c r="AR408" s="190" t="s">
        <v>693</v>
      </c>
      <c r="AS408" s="1609"/>
      <c r="AT408" s="1599"/>
      <c r="AU408" s="1816"/>
      <c r="AV408" s="1610"/>
      <c r="AW408" s="1610">
        <v>1004621</v>
      </c>
      <c r="AX408" s="1611" t="s">
        <v>329</v>
      </c>
      <c r="AY408" s="1602"/>
      <c r="AZ408" s="1612" t="s">
        <v>122</v>
      </c>
      <c r="BA408" s="1604"/>
      <c r="BB408" s="1589"/>
      <c r="BC408" s="1605"/>
      <c r="BD408" s="1605"/>
      <c r="BE408" s="1605"/>
      <c r="BF408" s="1605"/>
      <c r="BG408" s="1605"/>
      <c r="BH408" s="1605"/>
      <c r="BI408" s="1605"/>
      <c r="BJ408" s="1605"/>
      <c r="BK408" s="1602"/>
      <c r="BL408" s="1630" t="s">
        <v>1239</v>
      </c>
      <c r="BM408" s="1605" t="s">
        <v>342</v>
      </c>
      <c r="BN408" s="1605" t="s">
        <v>692</v>
      </c>
      <c r="BO408" s="3589" t="s">
        <v>2581</v>
      </c>
    </row>
    <row r="409" spans="1:67" s="9" customFormat="1" ht="12" customHeight="1" x14ac:dyDescent="0.3">
      <c r="A409" s="1613">
        <v>402</v>
      </c>
      <c r="B409" s="1614" t="s">
        <v>762</v>
      </c>
      <c r="C409" s="1615" t="s">
        <v>1771</v>
      </c>
      <c r="D409" s="1614" t="s">
        <v>1772</v>
      </c>
      <c r="E409" s="1616"/>
      <c r="F409" s="1617" t="s">
        <v>27</v>
      </c>
      <c r="G409" s="1618" t="s">
        <v>2585</v>
      </c>
      <c r="H409" s="1619"/>
      <c r="I409" s="1620"/>
      <c r="J409" s="1621"/>
      <c r="K409" s="813">
        <v>1</v>
      </c>
      <c r="L409" s="814">
        <v>0</v>
      </c>
      <c r="M409" s="815">
        <v>1</v>
      </c>
      <c r="N409" s="3433">
        <v>0</v>
      </c>
      <c r="O409" s="816">
        <v>0</v>
      </c>
      <c r="P409" s="817">
        <v>0</v>
      </c>
      <c r="Q409" s="3495">
        <v>0</v>
      </c>
      <c r="R409" s="3489"/>
      <c r="S409" s="747">
        <f t="shared" si="21"/>
        <v>2</v>
      </c>
      <c r="T409" s="747">
        <f t="shared" si="22"/>
        <v>2</v>
      </c>
      <c r="U409" s="1077" t="s">
        <v>1612</v>
      </c>
      <c r="V409" s="749" t="s">
        <v>692</v>
      </c>
      <c r="W409" s="819" t="s">
        <v>1613</v>
      </c>
      <c r="X409" s="819"/>
      <c r="Y409" s="819" t="s">
        <v>1176</v>
      </c>
      <c r="Z409" s="749" t="s">
        <v>692</v>
      </c>
      <c r="AA409" s="819" t="s">
        <v>1213</v>
      </c>
      <c r="AB409" s="819"/>
      <c r="AC409" s="819" t="s">
        <v>1295</v>
      </c>
      <c r="AD409" s="819"/>
      <c r="AE409" s="749" t="s">
        <v>692</v>
      </c>
      <c r="AF409" s="3430" t="s">
        <v>158</v>
      </c>
      <c r="AG409" s="820"/>
      <c r="AH409" s="820"/>
      <c r="AI409" s="821"/>
      <c r="AJ409" s="749" t="s">
        <v>693</v>
      </c>
      <c r="AK409" s="822" t="str">
        <f t="shared" si="23"/>
        <v>No</v>
      </c>
      <c r="AL409" s="749" t="s">
        <v>692</v>
      </c>
      <c r="AM409" s="124" t="str">
        <f t="shared" si="24"/>
        <v>No</v>
      </c>
      <c r="AN409" s="749" t="s">
        <v>692</v>
      </c>
      <c r="AO409" s="160" t="str">
        <f t="shared" si="25"/>
        <v>No</v>
      </c>
      <c r="AP409" s="749" t="s">
        <v>692</v>
      </c>
      <c r="AQ409" s="3380"/>
      <c r="AR409" s="749" t="s">
        <v>693</v>
      </c>
      <c r="AS409" s="1622"/>
      <c r="AT409" s="1623"/>
      <c r="AU409" s="1817"/>
      <c r="AV409" s="1624"/>
      <c r="AW409" s="1624">
        <v>1004621</v>
      </c>
      <c r="AX409" s="1625" t="s">
        <v>329</v>
      </c>
      <c r="AY409" s="1626"/>
      <c r="AZ409" s="1627" t="s">
        <v>122</v>
      </c>
      <c r="BA409" s="1628"/>
      <c r="BB409" s="1613"/>
      <c r="BC409" s="1614"/>
      <c r="BD409" s="1614"/>
      <c r="BE409" s="1614"/>
      <c r="BF409" s="1614"/>
      <c r="BG409" s="1614"/>
      <c r="BH409" s="1614"/>
      <c r="BI409" s="1614"/>
      <c r="BJ409" s="1614"/>
      <c r="BK409" s="1626"/>
      <c r="BL409" s="1631" t="s">
        <v>1239</v>
      </c>
      <c r="BM409" s="1614" t="s">
        <v>342</v>
      </c>
      <c r="BN409" s="1614" t="s">
        <v>692</v>
      </c>
      <c r="BO409" s="3590" t="s">
        <v>2581</v>
      </c>
    </row>
    <row r="410" spans="1:67" s="37" customFormat="1" ht="12" customHeight="1" x14ac:dyDescent="0.3">
      <c r="A410" s="1632">
        <v>403</v>
      </c>
      <c r="B410" s="1633" t="s">
        <v>762</v>
      </c>
      <c r="C410" s="1634" t="s">
        <v>774</v>
      </c>
      <c r="D410" s="1635" t="s">
        <v>776</v>
      </c>
      <c r="E410" s="1636" t="s">
        <v>3</v>
      </c>
      <c r="F410" s="1637" t="s">
        <v>3</v>
      </c>
      <c r="G410" s="1638" t="s">
        <v>1030</v>
      </c>
      <c r="H410" s="1639"/>
      <c r="I410" s="1640"/>
      <c r="J410" s="1641"/>
      <c r="K410" s="714">
        <v>1</v>
      </c>
      <c r="L410" s="421">
        <v>0</v>
      </c>
      <c r="M410" s="422">
        <v>2</v>
      </c>
      <c r="N410" s="1794">
        <v>0</v>
      </c>
      <c r="O410" s="423">
        <v>0</v>
      </c>
      <c r="P410" s="424">
        <v>0</v>
      </c>
      <c r="Q410" s="3481">
        <v>0</v>
      </c>
      <c r="R410" s="3484"/>
      <c r="S410" s="715">
        <f t="shared" si="21"/>
        <v>3</v>
      </c>
      <c r="T410" s="715">
        <f t="shared" si="22"/>
        <v>3</v>
      </c>
      <c r="U410" s="1029" t="s">
        <v>1082</v>
      </c>
      <c r="V410" s="112" t="s">
        <v>692</v>
      </c>
      <c r="W410" s="173" t="s">
        <v>1131</v>
      </c>
      <c r="X410" s="173" t="s">
        <v>210</v>
      </c>
      <c r="Y410" s="173" t="s">
        <v>1176</v>
      </c>
      <c r="Z410" s="112" t="s">
        <v>692</v>
      </c>
      <c r="AA410" s="173" t="s">
        <v>2586</v>
      </c>
      <c r="AB410" s="173" t="s">
        <v>2587</v>
      </c>
      <c r="AC410" s="173" t="s">
        <v>2588</v>
      </c>
      <c r="AD410" s="173"/>
      <c r="AE410" s="112" t="s">
        <v>692</v>
      </c>
      <c r="AF410" s="175" t="s">
        <v>1233</v>
      </c>
      <c r="AG410" s="175"/>
      <c r="AH410" s="175"/>
      <c r="AI410" s="431" t="s">
        <v>1625</v>
      </c>
      <c r="AJ410" s="112" t="s">
        <v>693</v>
      </c>
      <c r="AK410" s="432" t="s">
        <v>1239</v>
      </c>
      <c r="AL410" s="112" t="s">
        <v>692</v>
      </c>
      <c r="AM410" s="116" t="s">
        <v>1786</v>
      </c>
      <c r="AN410" s="112" t="s">
        <v>692</v>
      </c>
      <c r="AO410" s="136" t="s">
        <v>1786</v>
      </c>
      <c r="AP410" s="112" t="s">
        <v>692</v>
      </c>
      <c r="AQ410" s="3381"/>
      <c r="AR410" s="112" t="s">
        <v>693</v>
      </c>
      <c r="AS410" s="1642"/>
      <c r="AT410" s="1643"/>
      <c r="AU410" s="1648"/>
      <c r="AV410" s="1644"/>
      <c r="AW410" s="1644">
        <v>218543</v>
      </c>
      <c r="AX410" s="1644" t="s">
        <v>330</v>
      </c>
      <c r="AY410" s="1645" t="s">
        <v>2589</v>
      </c>
      <c r="AZ410" s="1646" t="s">
        <v>571</v>
      </c>
      <c r="BA410" s="1647"/>
      <c r="BB410" s="1648"/>
      <c r="BC410" s="1649"/>
      <c r="BD410" s="1649"/>
      <c r="BE410" s="1649"/>
      <c r="BF410" s="1649"/>
      <c r="BG410" s="1649"/>
      <c r="BH410" s="1649"/>
      <c r="BI410" s="1649"/>
      <c r="BJ410" s="1649"/>
      <c r="BK410" s="1645"/>
      <c r="BL410" s="2554" t="s">
        <v>1239</v>
      </c>
      <c r="BM410" s="1649" t="s">
        <v>342</v>
      </c>
      <c r="BN410" s="1649" t="s">
        <v>692</v>
      </c>
      <c r="BO410" s="3591" t="s">
        <v>2581</v>
      </c>
    </row>
    <row r="411" spans="1:67" s="37" customFormat="1" ht="12" customHeight="1" x14ac:dyDescent="0.3">
      <c r="A411" s="1650">
        <v>404</v>
      </c>
      <c r="B411" s="1651" t="s">
        <v>762</v>
      </c>
      <c r="C411" s="1652" t="s">
        <v>774</v>
      </c>
      <c r="D411" s="1653" t="s">
        <v>776</v>
      </c>
      <c r="E411" s="1654" t="s">
        <v>3</v>
      </c>
      <c r="F411" s="1655" t="s">
        <v>3</v>
      </c>
      <c r="G411" s="1656" t="s">
        <v>1029</v>
      </c>
      <c r="H411" s="1657"/>
      <c r="I411" s="1658"/>
      <c r="J411" s="1659"/>
      <c r="K411" s="742">
        <v>1</v>
      </c>
      <c r="L411" s="743">
        <v>0</v>
      </c>
      <c r="M411" s="744">
        <v>1</v>
      </c>
      <c r="N411" s="1798">
        <v>0</v>
      </c>
      <c r="O411" s="745">
        <v>0</v>
      </c>
      <c r="P411" s="746">
        <v>0</v>
      </c>
      <c r="Q411" s="3492">
        <v>0</v>
      </c>
      <c r="R411" s="3486"/>
      <c r="S411" s="747">
        <f t="shared" si="21"/>
        <v>2</v>
      </c>
      <c r="T411" s="747">
        <f t="shared" si="22"/>
        <v>2</v>
      </c>
      <c r="U411" s="1010" t="s">
        <v>1612</v>
      </c>
      <c r="V411" s="749" t="s">
        <v>692</v>
      </c>
      <c r="W411" s="752" t="s">
        <v>1131</v>
      </c>
      <c r="X411" s="752" t="s">
        <v>210</v>
      </c>
      <c r="Y411" s="752" t="s">
        <v>1176</v>
      </c>
      <c r="Z411" s="749" t="s">
        <v>692</v>
      </c>
      <c r="AA411" s="752" t="s">
        <v>1213</v>
      </c>
      <c r="AB411" s="752"/>
      <c r="AC411" s="752" t="s">
        <v>1295</v>
      </c>
      <c r="AD411" s="752"/>
      <c r="AE411" s="749" t="s">
        <v>692</v>
      </c>
      <c r="AF411" s="753" t="s">
        <v>1233</v>
      </c>
      <c r="AG411" s="753"/>
      <c r="AH411" s="753"/>
      <c r="AI411" s="754" t="s">
        <v>1788</v>
      </c>
      <c r="AJ411" s="749" t="s">
        <v>693</v>
      </c>
      <c r="AK411" s="755" t="s">
        <v>1239</v>
      </c>
      <c r="AL411" s="749" t="s">
        <v>692</v>
      </c>
      <c r="AM411" s="86" t="s">
        <v>1786</v>
      </c>
      <c r="AN411" s="749" t="s">
        <v>692</v>
      </c>
      <c r="AO411" s="87" t="s">
        <v>1786</v>
      </c>
      <c r="AP411" s="749" t="s">
        <v>692</v>
      </c>
      <c r="AQ411" s="3384"/>
      <c r="AR411" s="749" t="s">
        <v>693</v>
      </c>
      <c r="AS411" s="1660"/>
      <c r="AT411" s="1661"/>
      <c r="AU411" s="1666"/>
      <c r="AV411" s="1662"/>
      <c r="AW411" s="1662">
        <v>218543</v>
      </c>
      <c r="AX411" s="1662" t="s">
        <v>330</v>
      </c>
      <c r="AY411" s="1663" t="s">
        <v>2589</v>
      </c>
      <c r="AZ411" s="1664" t="s">
        <v>571</v>
      </c>
      <c r="BA411" s="1665"/>
      <c r="BB411" s="1666"/>
      <c r="BC411" s="1667"/>
      <c r="BD411" s="1667"/>
      <c r="BE411" s="1667"/>
      <c r="BF411" s="1667"/>
      <c r="BG411" s="1667"/>
      <c r="BH411" s="1667"/>
      <c r="BI411" s="1667"/>
      <c r="BJ411" s="1667"/>
      <c r="BK411" s="1663"/>
      <c r="BL411" s="2570" t="s">
        <v>1239</v>
      </c>
      <c r="BM411" s="1667" t="s">
        <v>342</v>
      </c>
      <c r="BN411" s="1667" t="s">
        <v>692</v>
      </c>
      <c r="BO411" s="3592" t="s">
        <v>2581</v>
      </c>
    </row>
    <row r="412" spans="1:67" s="37" customFormat="1" ht="12" customHeight="1" x14ac:dyDescent="0.3">
      <c r="A412" s="1668">
        <v>405</v>
      </c>
      <c r="B412" s="1669" t="s">
        <v>762</v>
      </c>
      <c r="C412" s="1670" t="s">
        <v>2590</v>
      </c>
      <c r="D412" s="1671" t="s">
        <v>776</v>
      </c>
      <c r="E412" s="1672" t="s">
        <v>3</v>
      </c>
      <c r="F412" s="1673" t="s">
        <v>3</v>
      </c>
      <c r="G412" s="1674" t="s">
        <v>2591</v>
      </c>
      <c r="H412" s="1675"/>
      <c r="I412" s="1676">
        <v>1170</v>
      </c>
      <c r="J412" s="1677"/>
      <c r="K412" s="767">
        <v>4</v>
      </c>
      <c r="L412" s="768">
        <v>0</v>
      </c>
      <c r="M412" s="769">
        <v>2</v>
      </c>
      <c r="N412" s="3424">
        <v>0</v>
      </c>
      <c r="O412" s="770">
        <v>0</v>
      </c>
      <c r="P412" s="771">
        <v>1</v>
      </c>
      <c r="Q412" s="3493">
        <v>1</v>
      </c>
      <c r="R412" s="3487"/>
      <c r="S412" s="715">
        <f t="shared" si="21"/>
        <v>8</v>
      </c>
      <c r="T412" s="715">
        <f t="shared" si="22"/>
        <v>8</v>
      </c>
      <c r="U412" s="1075" t="s">
        <v>2592</v>
      </c>
      <c r="V412" s="112" t="s">
        <v>692</v>
      </c>
      <c r="W412" s="773" t="s">
        <v>2593</v>
      </c>
      <c r="X412" s="773"/>
      <c r="Y412" s="773" t="s">
        <v>1176</v>
      </c>
      <c r="Z412" s="112" t="s">
        <v>692</v>
      </c>
      <c r="AA412" s="773" t="s">
        <v>2594</v>
      </c>
      <c r="AB412" s="773" t="s">
        <v>2595</v>
      </c>
      <c r="AC412" s="773" t="s">
        <v>1316</v>
      </c>
      <c r="AD412" s="773" t="s">
        <v>2596</v>
      </c>
      <c r="AE412" s="112" t="s">
        <v>692</v>
      </c>
      <c r="AF412" s="3428" t="s">
        <v>1228</v>
      </c>
      <c r="AG412" s="774"/>
      <c r="AH412" s="774"/>
      <c r="AI412" s="775"/>
      <c r="AJ412" s="112" t="s">
        <v>693</v>
      </c>
      <c r="AK412" s="945" t="s">
        <v>2341</v>
      </c>
      <c r="AL412" s="112" t="s">
        <v>692</v>
      </c>
      <c r="AM412" s="123" t="s">
        <v>2597</v>
      </c>
      <c r="AN412" s="112" t="s">
        <v>692</v>
      </c>
      <c r="AO412" s="946" t="s">
        <v>2598</v>
      </c>
      <c r="AP412" s="112" t="s">
        <v>692</v>
      </c>
      <c r="AQ412" s="3377"/>
      <c r="AR412" s="112" t="s">
        <v>693</v>
      </c>
      <c r="AS412" s="1678"/>
      <c r="AT412" s="1679"/>
      <c r="AU412" s="1684"/>
      <c r="AV412" s="1680" t="s">
        <v>44</v>
      </c>
      <c r="AW412" s="1680">
        <v>106665</v>
      </c>
      <c r="AX412" s="1680" t="s">
        <v>61</v>
      </c>
      <c r="AY412" s="1681" t="s">
        <v>2599</v>
      </c>
      <c r="AZ412" s="1682" t="s">
        <v>572</v>
      </c>
      <c r="BA412" s="1683" t="s">
        <v>573</v>
      </c>
      <c r="BB412" s="1684"/>
      <c r="BC412" s="1685"/>
      <c r="BD412" s="1685"/>
      <c r="BE412" s="1685"/>
      <c r="BF412" s="1685" t="s">
        <v>3</v>
      </c>
      <c r="BG412" s="1685" t="s">
        <v>3</v>
      </c>
      <c r="BH412" s="1685" t="s">
        <v>3</v>
      </c>
      <c r="BI412" s="1685" t="s">
        <v>3</v>
      </c>
      <c r="BJ412" s="1685"/>
      <c r="BK412" s="1681"/>
      <c r="BL412" s="3405" t="s">
        <v>1240</v>
      </c>
      <c r="BM412" s="1685" t="s">
        <v>342</v>
      </c>
      <c r="BN412" s="1685" t="s">
        <v>1241</v>
      </c>
      <c r="BO412" s="3593"/>
    </row>
    <row r="413" spans="1:67" s="37" customFormat="1" ht="12" customHeight="1" x14ac:dyDescent="0.3">
      <c r="A413" s="1686">
        <v>406</v>
      </c>
      <c r="B413" s="1687" t="s">
        <v>762</v>
      </c>
      <c r="C413" s="1688" t="s">
        <v>2590</v>
      </c>
      <c r="D413" s="1689" t="s">
        <v>776</v>
      </c>
      <c r="E413" s="1690" t="s">
        <v>3</v>
      </c>
      <c r="F413" s="1691" t="s">
        <v>3</v>
      </c>
      <c r="G413" s="1692" t="s">
        <v>2600</v>
      </c>
      <c r="H413" s="1693"/>
      <c r="I413" s="1694">
        <v>1170</v>
      </c>
      <c r="J413" s="1695"/>
      <c r="K413" s="787">
        <v>4</v>
      </c>
      <c r="L413" s="788">
        <v>2</v>
      </c>
      <c r="M413" s="789">
        <v>4</v>
      </c>
      <c r="N413" s="3426">
        <v>0</v>
      </c>
      <c r="O413" s="790">
        <v>0</v>
      </c>
      <c r="P413" s="791">
        <v>1</v>
      </c>
      <c r="Q413" s="3494">
        <v>4</v>
      </c>
      <c r="R413" s="3488"/>
      <c r="S413" s="189">
        <f t="shared" si="21"/>
        <v>15</v>
      </c>
      <c r="T413" s="189">
        <f t="shared" si="22"/>
        <v>15</v>
      </c>
      <c r="U413" s="1076" t="s">
        <v>2592</v>
      </c>
      <c r="V413" s="190" t="s">
        <v>692</v>
      </c>
      <c r="W413" s="793" t="s">
        <v>2601</v>
      </c>
      <c r="X413" s="793" t="s">
        <v>2602</v>
      </c>
      <c r="Y413" s="793" t="s">
        <v>2603</v>
      </c>
      <c r="Z413" s="190" t="s">
        <v>692</v>
      </c>
      <c r="AA413" s="793" t="s">
        <v>2594</v>
      </c>
      <c r="AB413" s="793" t="s">
        <v>2595</v>
      </c>
      <c r="AC413" s="793" t="s">
        <v>1316</v>
      </c>
      <c r="AD413" s="793" t="s">
        <v>2604</v>
      </c>
      <c r="AE413" s="190" t="s">
        <v>692</v>
      </c>
      <c r="AF413" s="3429" t="s">
        <v>1228</v>
      </c>
      <c r="AG413" s="794"/>
      <c r="AH413" s="794"/>
      <c r="AI413" s="795"/>
      <c r="AJ413" s="190" t="s">
        <v>693</v>
      </c>
      <c r="AK413" s="796" t="s">
        <v>2341</v>
      </c>
      <c r="AL413" s="190" t="s">
        <v>692</v>
      </c>
      <c r="AM413" s="96" t="s">
        <v>2597</v>
      </c>
      <c r="AN413" s="190" t="s">
        <v>692</v>
      </c>
      <c r="AO413" s="159" t="s">
        <v>2605</v>
      </c>
      <c r="AP413" s="190" t="s">
        <v>692</v>
      </c>
      <c r="AQ413" s="3378"/>
      <c r="AR413" s="190" t="s">
        <v>693</v>
      </c>
      <c r="AS413" s="1696"/>
      <c r="AT413" s="1697"/>
      <c r="AU413" s="1702" t="s">
        <v>2606</v>
      </c>
      <c r="AV413" s="1698" t="s">
        <v>44</v>
      </c>
      <c r="AW413" s="1698">
        <v>106665</v>
      </c>
      <c r="AX413" s="1698" t="s">
        <v>61</v>
      </c>
      <c r="AY413" s="1699" t="s">
        <v>2599</v>
      </c>
      <c r="AZ413" s="1700" t="s">
        <v>572</v>
      </c>
      <c r="BA413" s="1701" t="s">
        <v>573</v>
      </c>
      <c r="BB413" s="1702"/>
      <c r="BC413" s="1703"/>
      <c r="BD413" s="1703"/>
      <c r="BE413" s="1703"/>
      <c r="BF413" s="1703" t="s">
        <v>3</v>
      </c>
      <c r="BG413" s="1703" t="s">
        <v>3</v>
      </c>
      <c r="BH413" s="1703" t="s">
        <v>3</v>
      </c>
      <c r="BI413" s="1703" t="s">
        <v>3</v>
      </c>
      <c r="BJ413" s="1703"/>
      <c r="BK413" s="1699"/>
      <c r="BL413" s="3406" t="s">
        <v>1240</v>
      </c>
      <c r="BM413" s="1703" t="s">
        <v>342</v>
      </c>
      <c r="BN413" s="1703" t="s">
        <v>1241</v>
      </c>
      <c r="BO413" s="3594"/>
    </row>
    <row r="414" spans="1:67" s="37" customFormat="1" ht="12" customHeight="1" x14ac:dyDescent="0.3">
      <c r="A414" s="1686">
        <v>407</v>
      </c>
      <c r="B414" s="1687" t="s">
        <v>762</v>
      </c>
      <c r="C414" s="1688" t="s">
        <v>2590</v>
      </c>
      <c r="D414" s="1689" t="s">
        <v>776</v>
      </c>
      <c r="E414" s="1690" t="s">
        <v>3</v>
      </c>
      <c r="F414" s="1691" t="s">
        <v>3</v>
      </c>
      <c r="G414" s="1692" t="s">
        <v>2607</v>
      </c>
      <c r="H414" s="1693"/>
      <c r="I414" s="1694">
        <v>1170</v>
      </c>
      <c r="J414" s="1695"/>
      <c r="K414" s="802">
        <v>4</v>
      </c>
      <c r="L414" s="788">
        <v>0</v>
      </c>
      <c r="M414" s="789">
        <v>4</v>
      </c>
      <c r="N414" s="3426">
        <v>0</v>
      </c>
      <c r="O414" s="790">
        <v>0</v>
      </c>
      <c r="P414" s="791">
        <v>1</v>
      </c>
      <c r="Q414" s="3494">
        <v>4</v>
      </c>
      <c r="R414" s="3488"/>
      <c r="S414" s="189">
        <f t="shared" si="21"/>
        <v>13</v>
      </c>
      <c r="T414" s="189">
        <f t="shared" si="22"/>
        <v>13</v>
      </c>
      <c r="U414" s="1076" t="s">
        <v>2592</v>
      </c>
      <c r="V414" s="190" t="s">
        <v>692</v>
      </c>
      <c r="W414" s="793" t="s">
        <v>2608</v>
      </c>
      <c r="X414" s="793"/>
      <c r="Y414" s="793" t="s">
        <v>1176</v>
      </c>
      <c r="Z414" s="190" t="s">
        <v>692</v>
      </c>
      <c r="AA414" s="793" t="s">
        <v>2594</v>
      </c>
      <c r="AB414" s="793" t="s">
        <v>2595</v>
      </c>
      <c r="AC414" s="793" t="s">
        <v>1316</v>
      </c>
      <c r="AD414" s="793" t="s">
        <v>2604</v>
      </c>
      <c r="AE414" s="190" t="s">
        <v>692</v>
      </c>
      <c r="AF414" s="3429" t="s">
        <v>1228</v>
      </c>
      <c r="AG414" s="794"/>
      <c r="AH414" s="794"/>
      <c r="AI414" s="795"/>
      <c r="AJ414" s="190" t="s">
        <v>693</v>
      </c>
      <c r="AK414" s="796" t="s">
        <v>2341</v>
      </c>
      <c r="AL414" s="190" t="s">
        <v>692</v>
      </c>
      <c r="AM414" s="96" t="s">
        <v>2597</v>
      </c>
      <c r="AN414" s="190" t="s">
        <v>692</v>
      </c>
      <c r="AO414" s="159" t="s">
        <v>2605</v>
      </c>
      <c r="AP414" s="190" t="s">
        <v>692</v>
      </c>
      <c r="AQ414" s="3378"/>
      <c r="AR414" s="190" t="s">
        <v>693</v>
      </c>
      <c r="AS414" s="1696"/>
      <c r="AT414" s="1697"/>
      <c r="AU414" s="1702" t="s">
        <v>2606</v>
      </c>
      <c r="AV414" s="1698" t="s">
        <v>44</v>
      </c>
      <c r="AW414" s="1698">
        <v>106665</v>
      </c>
      <c r="AX414" s="1698" t="s">
        <v>61</v>
      </c>
      <c r="AY414" s="1699" t="s">
        <v>2599</v>
      </c>
      <c r="AZ414" s="1700" t="s">
        <v>572</v>
      </c>
      <c r="BA414" s="1701" t="s">
        <v>573</v>
      </c>
      <c r="BB414" s="1702"/>
      <c r="BC414" s="1703"/>
      <c r="BD414" s="1703"/>
      <c r="BE414" s="1703"/>
      <c r="BF414" s="1703" t="s">
        <v>3</v>
      </c>
      <c r="BG414" s="1703" t="s">
        <v>3</v>
      </c>
      <c r="BH414" s="1703" t="s">
        <v>3</v>
      </c>
      <c r="BI414" s="1703" t="s">
        <v>3</v>
      </c>
      <c r="BJ414" s="1703"/>
      <c r="BK414" s="1699"/>
      <c r="BL414" s="3406" t="s">
        <v>1240</v>
      </c>
      <c r="BM414" s="1703" t="s">
        <v>342</v>
      </c>
      <c r="BN414" s="1703" t="s">
        <v>692</v>
      </c>
      <c r="BO414" s="3594"/>
    </row>
    <row r="415" spans="1:67" s="37" customFormat="1" ht="12" customHeight="1" x14ac:dyDescent="0.3">
      <c r="A415" s="1704">
        <v>408</v>
      </c>
      <c r="B415" s="1705" t="s">
        <v>762</v>
      </c>
      <c r="C415" s="1706" t="s">
        <v>2590</v>
      </c>
      <c r="D415" s="1707" t="s">
        <v>776</v>
      </c>
      <c r="E415" s="1708" t="s">
        <v>3</v>
      </c>
      <c r="F415" s="1709" t="s">
        <v>3</v>
      </c>
      <c r="G415" s="1710" t="s">
        <v>2609</v>
      </c>
      <c r="H415" s="1711"/>
      <c r="I415" s="1712"/>
      <c r="J415" s="1713"/>
      <c r="K415" s="813">
        <v>4</v>
      </c>
      <c r="L415" s="814">
        <v>0</v>
      </c>
      <c r="M415" s="815">
        <v>4</v>
      </c>
      <c r="N415" s="3427">
        <v>0</v>
      </c>
      <c r="O415" s="816">
        <v>0</v>
      </c>
      <c r="P415" s="817">
        <v>1</v>
      </c>
      <c r="Q415" s="3495">
        <v>4</v>
      </c>
      <c r="R415" s="3489"/>
      <c r="S415" s="747">
        <f t="shared" si="21"/>
        <v>13</v>
      </c>
      <c r="T415" s="747">
        <f t="shared" si="22"/>
        <v>13</v>
      </c>
      <c r="U415" s="1077" t="s">
        <v>2610</v>
      </c>
      <c r="V415" s="749" t="s">
        <v>692</v>
      </c>
      <c r="W415" s="819" t="s">
        <v>2611</v>
      </c>
      <c r="X415" s="819"/>
      <c r="Y415" s="819" t="s">
        <v>2612</v>
      </c>
      <c r="Z415" s="749" t="s">
        <v>692</v>
      </c>
      <c r="AA415" s="819" t="s">
        <v>2594</v>
      </c>
      <c r="AB415" s="819" t="s">
        <v>2595</v>
      </c>
      <c r="AC415" s="819"/>
      <c r="AD415" s="819" t="s">
        <v>2613</v>
      </c>
      <c r="AE415" s="749" t="s">
        <v>692</v>
      </c>
      <c r="AF415" s="820"/>
      <c r="AG415" s="820"/>
      <c r="AH415" s="820"/>
      <c r="AI415" s="821"/>
      <c r="AJ415" s="749" t="s">
        <v>693</v>
      </c>
      <c r="AK415" s="822" t="s">
        <v>2341</v>
      </c>
      <c r="AL415" s="749" t="s">
        <v>692</v>
      </c>
      <c r="AM415" s="124"/>
      <c r="AN415" s="749" t="s">
        <v>692</v>
      </c>
      <c r="AO415" s="160"/>
      <c r="AP415" s="749" t="s">
        <v>692</v>
      </c>
      <c r="AQ415" s="3380"/>
      <c r="AR415" s="749" t="s">
        <v>693</v>
      </c>
      <c r="AS415" s="1714"/>
      <c r="AT415" s="1715"/>
      <c r="AU415" s="1720" t="s">
        <v>2614</v>
      </c>
      <c r="AV415" s="1716"/>
      <c r="AW415" s="1716"/>
      <c r="AX415" s="1716" t="s">
        <v>61</v>
      </c>
      <c r="AY415" s="1717" t="s">
        <v>2615</v>
      </c>
      <c r="AZ415" s="1718" t="s">
        <v>574</v>
      </c>
      <c r="BA415" s="1719" t="s">
        <v>575</v>
      </c>
      <c r="BB415" s="1720"/>
      <c r="BC415" s="1721"/>
      <c r="BD415" s="1721"/>
      <c r="BE415" s="1721"/>
      <c r="BF415" s="1721"/>
      <c r="BG415" s="1721"/>
      <c r="BH415" s="1721"/>
      <c r="BI415" s="1721"/>
      <c r="BJ415" s="1721"/>
      <c r="BK415" s="1717"/>
      <c r="BL415" s="3407" t="s">
        <v>1239</v>
      </c>
      <c r="BM415" s="1721" t="s">
        <v>342</v>
      </c>
      <c r="BN415" s="1721" t="s">
        <v>1244</v>
      </c>
      <c r="BO415" s="3595" t="s">
        <v>2616</v>
      </c>
    </row>
    <row r="416" spans="1:67" s="38" customFormat="1" ht="12" customHeight="1" x14ac:dyDescent="0.35">
      <c r="A416" s="1722">
        <v>409</v>
      </c>
      <c r="B416" s="1723" t="s">
        <v>762</v>
      </c>
      <c r="C416" s="1723" t="s">
        <v>331</v>
      </c>
      <c r="D416" s="1724" t="s">
        <v>776</v>
      </c>
      <c r="E416" s="1725" t="s">
        <v>3</v>
      </c>
      <c r="F416" s="1726" t="s">
        <v>3</v>
      </c>
      <c r="G416" s="1727" t="s">
        <v>1790</v>
      </c>
      <c r="H416" s="1728"/>
      <c r="I416" s="1729"/>
      <c r="J416" s="1730"/>
      <c r="K416" s="714">
        <v>4</v>
      </c>
      <c r="L416" s="421">
        <v>0</v>
      </c>
      <c r="M416" s="422">
        <v>2</v>
      </c>
      <c r="N416" s="1794">
        <v>0</v>
      </c>
      <c r="O416" s="423">
        <v>0</v>
      </c>
      <c r="P416" s="424">
        <v>0</v>
      </c>
      <c r="Q416" s="3481">
        <v>1</v>
      </c>
      <c r="R416" s="3484"/>
      <c r="S416" s="171">
        <f>SUM(K416:N416)+SUM(O416:R416)</f>
        <v>7</v>
      </c>
      <c r="T416" s="171">
        <f t="shared" si="22"/>
        <v>7</v>
      </c>
      <c r="U416" s="1029" t="s">
        <v>1083</v>
      </c>
      <c r="V416" s="112" t="s">
        <v>693</v>
      </c>
      <c r="W416" s="173" t="s">
        <v>1133</v>
      </c>
      <c r="X416" s="173" t="s">
        <v>1146</v>
      </c>
      <c r="Y416" s="173" t="s">
        <v>1174</v>
      </c>
      <c r="Z416" s="112" t="s">
        <v>689</v>
      </c>
      <c r="AA416" s="173" t="s">
        <v>1185</v>
      </c>
      <c r="AB416" s="173" t="s">
        <v>1287</v>
      </c>
      <c r="AC416" s="173" t="s">
        <v>1791</v>
      </c>
      <c r="AD416" s="173" t="s">
        <v>1354</v>
      </c>
      <c r="AE416" s="112" t="s">
        <v>689</v>
      </c>
      <c r="AF416" s="175"/>
      <c r="AG416" s="175"/>
      <c r="AH416" s="175"/>
      <c r="AI416" s="431"/>
      <c r="AJ416" s="112" t="s">
        <v>693</v>
      </c>
      <c r="AK416" s="432"/>
      <c r="AL416" s="112" t="s">
        <v>693</v>
      </c>
      <c r="AM416" s="116"/>
      <c r="AN416" s="112" t="s">
        <v>693</v>
      </c>
      <c r="AO416" s="136" t="s">
        <v>1418</v>
      </c>
      <c r="AP416" s="112" t="s">
        <v>692</v>
      </c>
      <c r="AQ416" s="3381"/>
      <c r="AR416" s="112" t="s">
        <v>693</v>
      </c>
      <c r="AS416" s="1722"/>
      <c r="AT416" s="1731"/>
      <c r="AU416" s="1818"/>
      <c r="AV416" s="1723"/>
      <c r="AW416" s="1723"/>
      <c r="AX416" s="1723"/>
      <c r="AY416" s="1731"/>
      <c r="AZ416" s="1723"/>
      <c r="BA416" s="1732"/>
      <c r="BB416" s="1722"/>
      <c r="BC416" s="1723"/>
      <c r="BD416" s="1723"/>
      <c r="BE416" s="1723"/>
      <c r="BF416" s="1723"/>
      <c r="BG416" s="1723"/>
      <c r="BH416" s="1723"/>
      <c r="BI416" s="1723"/>
      <c r="BJ416" s="1723"/>
      <c r="BK416" s="1731"/>
      <c r="BL416" s="2596" t="s">
        <v>1240</v>
      </c>
      <c r="BM416" s="1723" t="s">
        <v>1792</v>
      </c>
      <c r="BN416" s="1723" t="s">
        <v>692</v>
      </c>
      <c r="BO416" s="3278"/>
    </row>
    <row r="417" spans="1:67" s="39" customFormat="1" ht="12" customHeight="1" x14ac:dyDescent="0.3">
      <c r="A417" s="1733">
        <v>410</v>
      </c>
      <c r="B417" s="1734" t="s">
        <v>762</v>
      </c>
      <c r="C417" s="1734" t="s">
        <v>331</v>
      </c>
      <c r="D417" s="1735" t="s">
        <v>776</v>
      </c>
      <c r="E417" s="1736" t="s">
        <v>3</v>
      </c>
      <c r="F417" s="1737" t="s">
        <v>3</v>
      </c>
      <c r="G417" s="1738" t="s">
        <v>1042</v>
      </c>
      <c r="H417" s="1739"/>
      <c r="I417" s="1740"/>
      <c r="J417" s="1741"/>
      <c r="K417" s="725">
        <v>2</v>
      </c>
      <c r="L417" s="185">
        <v>0</v>
      </c>
      <c r="M417" s="186">
        <v>2</v>
      </c>
      <c r="N417" s="1795">
        <v>0</v>
      </c>
      <c r="O417" s="187">
        <v>0</v>
      </c>
      <c r="P417" s="188">
        <v>0</v>
      </c>
      <c r="Q417" s="3465">
        <v>1</v>
      </c>
      <c r="R417" s="3485"/>
      <c r="S417" s="209">
        <f>SUM(K417:N417)+SUM(O417:R417)</f>
        <v>5</v>
      </c>
      <c r="T417" s="209">
        <f t="shared" si="22"/>
        <v>5</v>
      </c>
      <c r="U417" s="995" t="s">
        <v>1095</v>
      </c>
      <c r="V417" s="190" t="s">
        <v>693</v>
      </c>
      <c r="W417" s="191" t="s">
        <v>1134</v>
      </c>
      <c r="X417" s="191" t="s">
        <v>1146</v>
      </c>
      <c r="Y417" s="191"/>
      <c r="Z417" s="190" t="s">
        <v>692</v>
      </c>
      <c r="AA417" s="191" t="s">
        <v>1185</v>
      </c>
      <c r="AB417" s="191" t="s">
        <v>1287</v>
      </c>
      <c r="AC417" s="191" t="s">
        <v>1791</v>
      </c>
      <c r="AD417" s="191" t="s">
        <v>1355</v>
      </c>
      <c r="AE417" s="190" t="s">
        <v>692</v>
      </c>
      <c r="AF417" s="192"/>
      <c r="AG417" s="192"/>
      <c r="AH417" s="192"/>
      <c r="AI417" s="193"/>
      <c r="AJ417" s="190" t="s">
        <v>693</v>
      </c>
      <c r="AK417" s="194"/>
      <c r="AL417" s="190" t="s">
        <v>693</v>
      </c>
      <c r="AM417" s="7"/>
      <c r="AN417" s="190" t="s">
        <v>693</v>
      </c>
      <c r="AO417" s="25" t="s">
        <v>1418</v>
      </c>
      <c r="AP417" s="190" t="s">
        <v>692</v>
      </c>
      <c r="AQ417" s="3382"/>
      <c r="AR417" s="190" t="s">
        <v>693</v>
      </c>
      <c r="AS417" s="1733"/>
      <c r="AT417" s="1742"/>
      <c r="AU417" s="1819"/>
      <c r="AV417" s="1734"/>
      <c r="AW417" s="1734"/>
      <c r="AX417" s="1734"/>
      <c r="AY417" s="1742"/>
      <c r="AZ417" s="1734"/>
      <c r="BA417" s="1743"/>
      <c r="BB417" s="1733"/>
      <c r="BC417" s="1734"/>
      <c r="BD417" s="1734"/>
      <c r="BE417" s="1734"/>
      <c r="BF417" s="1734"/>
      <c r="BG417" s="1734"/>
      <c r="BH417" s="1734"/>
      <c r="BI417" s="1734"/>
      <c r="BJ417" s="1734"/>
      <c r="BK417" s="1742"/>
      <c r="BL417" s="2608" t="s">
        <v>1239</v>
      </c>
      <c r="BM417" s="1734" t="s">
        <v>1792</v>
      </c>
      <c r="BN417" s="1734" t="s">
        <v>692</v>
      </c>
      <c r="BO417" s="3284"/>
    </row>
    <row r="418" spans="1:67" s="40" customFormat="1" ht="12" customHeight="1" x14ac:dyDescent="0.3">
      <c r="A418" s="1744">
        <v>411</v>
      </c>
      <c r="B418" s="1745" t="s">
        <v>762</v>
      </c>
      <c r="C418" s="1745" t="s">
        <v>331</v>
      </c>
      <c r="D418" s="1746" t="s">
        <v>776</v>
      </c>
      <c r="E418" s="1747" t="s">
        <v>3</v>
      </c>
      <c r="F418" s="1748" t="s">
        <v>3</v>
      </c>
      <c r="G418" s="1749" t="s">
        <v>1041</v>
      </c>
      <c r="H418" s="1750"/>
      <c r="I418" s="1751"/>
      <c r="J418" s="1752"/>
      <c r="K418" s="871">
        <v>0</v>
      </c>
      <c r="L418" s="743">
        <v>0</v>
      </c>
      <c r="M418" s="744">
        <v>0</v>
      </c>
      <c r="N418" s="1797">
        <v>0</v>
      </c>
      <c r="O418" s="745">
        <v>0</v>
      </c>
      <c r="P418" s="746">
        <v>0</v>
      </c>
      <c r="Q418" s="3492">
        <v>0</v>
      </c>
      <c r="R418" s="3486"/>
      <c r="S418" s="459">
        <f>SUM(K418:N418)+SUM(O418:R418)</f>
        <v>0</v>
      </c>
      <c r="T418" s="459">
        <f t="shared" si="22"/>
        <v>0</v>
      </c>
      <c r="U418" s="1753" t="s">
        <v>2617</v>
      </c>
      <c r="V418" s="749" t="s">
        <v>689</v>
      </c>
      <c r="W418" s="752"/>
      <c r="X418" s="752"/>
      <c r="Y418" s="752" t="s">
        <v>1155</v>
      </c>
      <c r="Z418" s="749" t="s">
        <v>689</v>
      </c>
      <c r="AA418" s="752" t="s">
        <v>1793</v>
      </c>
      <c r="AB418" s="752" t="s">
        <v>1262</v>
      </c>
      <c r="AC418" s="752" t="s">
        <v>1794</v>
      </c>
      <c r="AD418" s="752"/>
      <c r="AE418" s="749" t="s">
        <v>689</v>
      </c>
      <c r="AF418" s="753"/>
      <c r="AG418" s="753"/>
      <c r="AH418" s="753"/>
      <c r="AI418" s="754"/>
      <c r="AJ418" s="749" t="s">
        <v>693</v>
      </c>
      <c r="AK418" s="755"/>
      <c r="AL418" s="749" t="s">
        <v>693</v>
      </c>
      <c r="AM418" s="86"/>
      <c r="AN418" s="749" t="s">
        <v>693</v>
      </c>
      <c r="AO418" s="87" t="s">
        <v>1419</v>
      </c>
      <c r="AP418" s="749" t="s">
        <v>692</v>
      </c>
      <c r="AQ418" s="3384"/>
      <c r="AR418" s="749" t="s">
        <v>693</v>
      </c>
      <c r="AS418" s="1744"/>
      <c r="AT418" s="1754"/>
      <c r="AU418" s="1820"/>
      <c r="AV418" s="1745"/>
      <c r="AW418" s="1745"/>
      <c r="AX418" s="1745"/>
      <c r="AY418" s="1754"/>
      <c r="AZ418" s="1747" t="s">
        <v>576</v>
      </c>
      <c r="BA418" s="1755"/>
      <c r="BB418" s="1744"/>
      <c r="BC418" s="1745"/>
      <c r="BD418" s="1745"/>
      <c r="BE418" s="1745"/>
      <c r="BF418" s="1745"/>
      <c r="BG418" s="1745"/>
      <c r="BH418" s="1745"/>
      <c r="BI418" s="1745"/>
      <c r="BJ418" s="1745"/>
      <c r="BK418" s="1754"/>
      <c r="BL418" s="2620" t="s">
        <v>1239</v>
      </c>
      <c r="BM418" s="1745" t="s">
        <v>1792</v>
      </c>
      <c r="BN418" s="1745" t="s">
        <v>692</v>
      </c>
      <c r="BO418" s="3290"/>
    </row>
    <row r="419" spans="1:67" ht="12" customHeight="1" x14ac:dyDescent="0.35">
      <c r="A419" s="433">
        <v>412</v>
      </c>
      <c r="B419" s="580" t="s">
        <v>762</v>
      </c>
      <c r="C419" s="580" t="s">
        <v>775</v>
      </c>
      <c r="D419" s="1756" t="s">
        <v>776</v>
      </c>
      <c r="E419" s="1757" t="s">
        <v>3</v>
      </c>
      <c r="F419" s="1758" t="s">
        <v>3</v>
      </c>
      <c r="G419" s="418" t="s">
        <v>1031</v>
      </c>
      <c r="H419" s="419" t="s">
        <v>1044</v>
      </c>
      <c r="I419" s="1759">
        <v>1110</v>
      </c>
      <c r="J419" s="420"/>
      <c r="K419" s="942">
        <v>2</v>
      </c>
      <c r="L419" s="768">
        <v>2</v>
      </c>
      <c r="M419" s="769">
        <v>2</v>
      </c>
      <c r="N419" s="3434">
        <v>4</v>
      </c>
      <c r="O419" s="770">
        <v>1</v>
      </c>
      <c r="P419" s="771">
        <v>0</v>
      </c>
      <c r="Q419" s="3493">
        <v>1</v>
      </c>
      <c r="R419" s="3490"/>
      <c r="S419" s="171">
        <f t="shared" ref="S419:S428" si="26">SUM(K419:M419)+SUM(O419:R419)</f>
        <v>8</v>
      </c>
      <c r="T419" s="171">
        <f t="shared" si="22"/>
        <v>12</v>
      </c>
      <c r="U419" s="1771" t="s">
        <v>1086</v>
      </c>
      <c r="V419" s="112" t="s">
        <v>692</v>
      </c>
      <c r="W419" s="1773" t="s">
        <v>1135</v>
      </c>
      <c r="X419" s="1774" t="s">
        <v>1152</v>
      </c>
      <c r="Y419" s="1775" t="s">
        <v>1353</v>
      </c>
      <c r="Z419" s="112" t="s">
        <v>692</v>
      </c>
      <c r="AA419" s="1773" t="s">
        <v>1226</v>
      </c>
      <c r="AB419" s="1782" t="s">
        <v>1287</v>
      </c>
      <c r="AC419" s="1782" t="s">
        <v>1306</v>
      </c>
      <c r="AD419" s="1775" t="s">
        <v>1353</v>
      </c>
      <c r="AE419" s="112" t="s">
        <v>693</v>
      </c>
      <c r="AF419" s="1787"/>
      <c r="AG419" s="3421" t="s">
        <v>84</v>
      </c>
      <c r="AH419" s="774"/>
      <c r="AI419" s="775"/>
      <c r="AJ419" s="112" t="s">
        <v>693</v>
      </c>
      <c r="AK419" s="945"/>
      <c r="AL419" s="112" t="s">
        <v>693</v>
      </c>
      <c r="AM419" s="123"/>
      <c r="AN419" s="112" t="s">
        <v>693</v>
      </c>
      <c r="AO419" s="946"/>
      <c r="AP419" s="112" t="s">
        <v>693</v>
      </c>
      <c r="AQ419" s="3377"/>
      <c r="AR419" s="112" t="s">
        <v>693</v>
      </c>
      <c r="AS419" s="433"/>
      <c r="AT419" s="434"/>
      <c r="AU419" s="433" t="s">
        <v>1446</v>
      </c>
      <c r="AV419" s="580"/>
      <c r="AW419" s="580"/>
      <c r="AX419" s="580"/>
      <c r="AY419" s="434"/>
      <c r="AZ419" s="580"/>
      <c r="BA419" s="1760"/>
      <c r="BB419" s="433"/>
      <c r="BC419" s="580"/>
      <c r="BD419" s="580"/>
      <c r="BE419" s="580"/>
      <c r="BF419" s="580"/>
      <c r="BG419" s="580"/>
      <c r="BH419" s="580"/>
      <c r="BI419" s="580"/>
      <c r="BJ419" s="580"/>
      <c r="BK419" s="434"/>
      <c r="BL419" s="433" t="s">
        <v>1240</v>
      </c>
      <c r="BM419" s="1757"/>
      <c r="BN419" s="1757" t="s">
        <v>692</v>
      </c>
      <c r="BO419" s="3300" t="s">
        <v>1795</v>
      </c>
    </row>
    <row r="420" spans="1:67" ht="12" customHeight="1" x14ac:dyDescent="0.35">
      <c r="A420" s="582">
        <v>413</v>
      </c>
      <c r="B420" s="583" t="s">
        <v>762</v>
      </c>
      <c r="C420" s="584" t="s">
        <v>775</v>
      </c>
      <c r="D420" s="1761" t="s">
        <v>776</v>
      </c>
      <c r="E420" s="1762" t="s">
        <v>3</v>
      </c>
      <c r="F420" s="1763" t="s">
        <v>3</v>
      </c>
      <c r="G420" s="438" t="s">
        <v>1032</v>
      </c>
      <c r="H420" s="435" t="s">
        <v>1045</v>
      </c>
      <c r="I420" s="1764">
        <v>1130</v>
      </c>
      <c r="J420" s="440"/>
      <c r="K420" s="802">
        <v>2</v>
      </c>
      <c r="L420" s="788">
        <v>2</v>
      </c>
      <c r="M420" s="789">
        <v>4</v>
      </c>
      <c r="N420" s="3426">
        <v>8</v>
      </c>
      <c r="O420" s="790">
        <v>1</v>
      </c>
      <c r="P420" s="791">
        <v>0</v>
      </c>
      <c r="Q420" s="3494">
        <v>1</v>
      </c>
      <c r="R420" s="3491"/>
      <c r="S420" s="209">
        <f t="shared" si="26"/>
        <v>10</v>
      </c>
      <c r="T420" s="209">
        <f t="shared" si="22"/>
        <v>18</v>
      </c>
      <c r="U420" s="943" t="s">
        <v>1087</v>
      </c>
      <c r="V420" s="190" t="s">
        <v>692</v>
      </c>
      <c r="W420" s="1776" t="s">
        <v>1136</v>
      </c>
      <c r="X420" s="1777" t="s">
        <v>1152</v>
      </c>
      <c r="Y420" s="1778" t="s">
        <v>1353</v>
      </c>
      <c r="Z420" s="190" t="s">
        <v>692</v>
      </c>
      <c r="AA420" s="1776" t="s">
        <v>1796</v>
      </c>
      <c r="AB420" s="1783" t="s">
        <v>1287</v>
      </c>
      <c r="AC420" s="1783" t="s">
        <v>1306</v>
      </c>
      <c r="AD420" s="1778" t="s">
        <v>1353</v>
      </c>
      <c r="AE420" s="190" t="s">
        <v>693</v>
      </c>
      <c r="AF420" s="1789"/>
      <c r="AG420" s="3422" t="s">
        <v>84</v>
      </c>
      <c r="AH420" s="794"/>
      <c r="AI420" s="795"/>
      <c r="AJ420" s="190" t="s">
        <v>693</v>
      </c>
      <c r="AK420" s="796"/>
      <c r="AL420" s="190" t="s">
        <v>693</v>
      </c>
      <c r="AM420" s="96"/>
      <c r="AN420" s="190" t="s">
        <v>693</v>
      </c>
      <c r="AO420" s="159"/>
      <c r="AP420" s="190" t="s">
        <v>693</v>
      </c>
      <c r="AQ420" s="3378"/>
      <c r="AR420" s="190" t="s">
        <v>693</v>
      </c>
      <c r="AS420" s="447"/>
      <c r="AT420" s="448"/>
      <c r="AU420" s="447" t="s">
        <v>1446</v>
      </c>
      <c r="AV420" s="584"/>
      <c r="AW420" s="584"/>
      <c r="AX420" s="584"/>
      <c r="AY420" s="448"/>
      <c r="AZ420" s="584"/>
      <c r="BA420" s="1765"/>
      <c r="BB420" s="447"/>
      <c r="BC420" s="584"/>
      <c r="BD420" s="584"/>
      <c r="BE420" s="584"/>
      <c r="BF420" s="584"/>
      <c r="BG420" s="584"/>
      <c r="BH420" s="584"/>
      <c r="BI420" s="584"/>
      <c r="BJ420" s="584"/>
      <c r="BK420" s="448"/>
      <c r="BL420" s="447" t="s">
        <v>1240</v>
      </c>
      <c r="BM420" s="1762"/>
      <c r="BN420" s="1762" t="s">
        <v>692</v>
      </c>
      <c r="BO420" s="3309" t="s">
        <v>1797</v>
      </c>
    </row>
    <row r="421" spans="1:67" ht="12" customHeight="1" x14ac:dyDescent="0.35">
      <c r="A421" s="582">
        <v>414</v>
      </c>
      <c r="B421" s="583" t="s">
        <v>762</v>
      </c>
      <c r="C421" s="584" t="s">
        <v>775</v>
      </c>
      <c r="D421" s="1761" t="s">
        <v>776</v>
      </c>
      <c r="E421" s="1762" t="s">
        <v>3</v>
      </c>
      <c r="F421" s="1763" t="s">
        <v>3</v>
      </c>
      <c r="G421" s="438" t="s">
        <v>1033</v>
      </c>
      <c r="H421" s="435" t="s">
        <v>1046</v>
      </c>
      <c r="I421" s="1764">
        <v>1140</v>
      </c>
      <c r="J421" s="440"/>
      <c r="K421" s="787">
        <v>2</v>
      </c>
      <c r="L421" s="788">
        <v>2</v>
      </c>
      <c r="M421" s="789">
        <v>2</v>
      </c>
      <c r="N421" s="3426">
        <v>4</v>
      </c>
      <c r="O421" s="790">
        <v>1</v>
      </c>
      <c r="P421" s="791">
        <v>0</v>
      </c>
      <c r="Q421" s="3494">
        <v>1</v>
      </c>
      <c r="R421" s="3491"/>
      <c r="S421" s="209">
        <f t="shared" si="26"/>
        <v>8</v>
      </c>
      <c r="T421" s="209">
        <f t="shared" si="22"/>
        <v>12</v>
      </c>
      <c r="U421" s="943" t="s">
        <v>1088</v>
      </c>
      <c r="V421" s="190" t="s">
        <v>692</v>
      </c>
      <c r="W421" s="1776" t="s">
        <v>1798</v>
      </c>
      <c r="X421" s="1777" t="s">
        <v>1152</v>
      </c>
      <c r="Y421" s="1778" t="s">
        <v>1353</v>
      </c>
      <c r="Z421" s="190" t="s">
        <v>692</v>
      </c>
      <c r="AA421" s="1776" t="s">
        <v>1225</v>
      </c>
      <c r="AB421" s="1783" t="s">
        <v>1287</v>
      </c>
      <c r="AC421" s="1783" t="s">
        <v>1306</v>
      </c>
      <c r="AD421" s="1778" t="s">
        <v>1353</v>
      </c>
      <c r="AE421" s="190" t="s">
        <v>693</v>
      </c>
      <c r="AF421" s="1789"/>
      <c r="AG421" s="3422" t="s">
        <v>84</v>
      </c>
      <c r="AH421" s="794"/>
      <c r="AI421" s="795"/>
      <c r="AJ421" s="190" t="s">
        <v>693</v>
      </c>
      <c r="AK421" s="796"/>
      <c r="AL421" s="190" t="s">
        <v>693</v>
      </c>
      <c r="AM421" s="96"/>
      <c r="AN421" s="190" t="s">
        <v>693</v>
      </c>
      <c r="AO421" s="159"/>
      <c r="AP421" s="190" t="s">
        <v>693</v>
      </c>
      <c r="AQ421" s="3378"/>
      <c r="AR421" s="190" t="s">
        <v>693</v>
      </c>
      <c r="AS421" s="447"/>
      <c r="AT421" s="448"/>
      <c r="AU421" s="447" t="s">
        <v>1446</v>
      </c>
      <c r="AV421" s="584"/>
      <c r="AW421" s="584"/>
      <c r="AX421" s="584"/>
      <c r="AY421" s="448"/>
      <c r="AZ421" s="584"/>
      <c r="BA421" s="1765"/>
      <c r="BB421" s="447"/>
      <c r="BC421" s="584"/>
      <c r="BD421" s="584"/>
      <c r="BE421" s="584"/>
      <c r="BF421" s="584"/>
      <c r="BG421" s="584"/>
      <c r="BH421" s="584"/>
      <c r="BI421" s="584"/>
      <c r="BJ421" s="584"/>
      <c r="BK421" s="448"/>
      <c r="BL421" s="447" t="s">
        <v>1240</v>
      </c>
      <c r="BM421" s="1762" t="s">
        <v>1615</v>
      </c>
      <c r="BN421" s="1762" t="s">
        <v>692</v>
      </c>
      <c r="BO421" s="3309" t="s">
        <v>1799</v>
      </c>
    </row>
    <row r="422" spans="1:67" ht="12" customHeight="1" x14ac:dyDescent="0.35">
      <c r="A422" s="447">
        <v>415</v>
      </c>
      <c r="B422" s="584" t="s">
        <v>762</v>
      </c>
      <c r="C422" s="584" t="s">
        <v>775</v>
      </c>
      <c r="D422" s="1761" t="s">
        <v>776</v>
      </c>
      <c r="E422" s="1762" t="s">
        <v>3</v>
      </c>
      <c r="F422" s="1763" t="s">
        <v>3</v>
      </c>
      <c r="G422" s="437" t="s">
        <v>1034</v>
      </c>
      <c r="H422" s="435" t="s">
        <v>1047</v>
      </c>
      <c r="I422" s="1764">
        <v>1150</v>
      </c>
      <c r="J422" s="440"/>
      <c r="K422" s="802">
        <v>2</v>
      </c>
      <c r="L422" s="788">
        <v>4</v>
      </c>
      <c r="M422" s="789">
        <v>4</v>
      </c>
      <c r="N422" s="3426">
        <v>8</v>
      </c>
      <c r="O422" s="790">
        <v>1</v>
      </c>
      <c r="P422" s="791">
        <v>0</v>
      </c>
      <c r="Q422" s="3494">
        <v>1</v>
      </c>
      <c r="R422" s="3491"/>
      <c r="S422" s="209">
        <f t="shared" si="26"/>
        <v>12</v>
      </c>
      <c r="T422" s="209">
        <f t="shared" si="22"/>
        <v>20</v>
      </c>
      <c r="U422" s="943" t="s">
        <v>1089</v>
      </c>
      <c r="V422" s="190" t="s">
        <v>692</v>
      </c>
      <c r="W422" s="1776" t="s">
        <v>1798</v>
      </c>
      <c r="X422" s="1777" t="s">
        <v>1152</v>
      </c>
      <c r="Y422" s="1778" t="s">
        <v>1353</v>
      </c>
      <c r="Z422" s="190" t="s">
        <v>692</v>
      </c>
      <c r="AA422" s="1776" t="s">
        <v>1225</v>
      </c>
      <c r="AB422" s="1783" t="s">
        <v>1287</v>
      </c>
      <c r="AC422" s="1783" t="s">
        <v>1302</v>
      </c>
      <c r="AD422" s="1778" t="s">
        <v>1353</v>
      </c>
      <c r="AE422" s="190" t="s">
        <v>693</v>
      </c>
      <c r="AF422" s="1789"/>
      <c r="AG422" s="3422" t="s">
        <v>84</v>
      </c>
      <c r="AH422" s="794"/>
      <c r="AI422" s="795"/>
      <c r="AJ422" s="190" t="s">
        <v>693</v>
      </c>
      <c r="AK422" s="796"/>
      <c r="AL422" s="190" t="s">
        <v>693</v>
      </c>
      <c r="AM422" s="96"/>
      <c r="AN422" s="190" t="s">
        <v>693</v>
      </c>
      <c r="AO422" s="159"/>
      <c r="AP422" s="190" t="s">
        <v>693</v>
      </c>
      <c r="AQ422" s="3378"/>
      <c r="AR422" s="190" t="s">
        <v>693</v>
      </c>
      <c r="AS422" s="447"/>
      <c r="AT422" s="448"/>
      <c r="AU422" s="447" t="s">
        <v>1446</v>
      </c>
      <c r="AV422" s="584"/>
      <c r="AW422" s="584"/>
      <c r="AX422" s="584"/>
      <c r="AY422" s="448"/>
      <c r="AZ422" s="584"/>
      <c r="BA422" s="1765"/>
      <c r="BB422" s="447"/>
      <c r="BC422" s="584"/>
      <c r="BD422" s="584"/>
      <c r="BE422" s="584"/>
      <c r="BF422" s="584"/>
      <c r="BG422" s="584"/>
      <c r="BH422" s="584"/>
      <c r="BI422" s="584"/>
      <c r="BJ422" s="584"/>
      <c r="BK422" s="448"/>
      <c r="BL422" s="447" t="s">
        <v>1240</v>
      </c>
      <c r="BM422" s="1762" t="s">
        <v>1615</v>
      </c>
      <c r="BN422" s="1762" t="s">
        <v>692</v>
      </c>
      <c r="BO422" s="3309" t="s">
        <v>1800</v>
      </c>
    </row>
    <row r="423" spans="1:67" ht="12" customHeight="1" x14ac:dyDescent="0.35">
      <c r="A423" s="447">
        <v>416</v>
      </c>
      <c r="B423" s="584" t="s">
        <v>762</v>
      </c>
      <c r="C423" s="584" t="s">
        <v>775</v>
      </c>
      <c r="D423" s="1761" t="s">
        <v>776</v>
      </c>
      <c r="E423" s="1762" t="s">
        <v>3</v>
      </c>
      <c r="F423" s="1763" t="s">
        <v>3</v>
      </c>
      <c r="G423" s="437" t="s">
        <v>1035</v>
      </c>
      <c r="H423" s="435" t="s">
        <v>1048</v>
      </c>
      <c r="I423" s="1764">
        <v>1160</v>
      </c>
      <c r="J423" s="440"/>
      <c r="K423" s="787">
        <v>2</v>
      </c>
      <c r="L423" s="788">
        <v>2</v>
      </c>
      <c r="M423" s="789">
        <v>2</v>
      </c>
      <c r="N423" s="3425">
        <v>4</v>
      </c>
      <c r="O423" s="790">
        <v>1</v>
      </c>
      <c r="P423" s="791">
        <v>0</v>
      </c>
      <c r="Q423" s="3494">
        <v>1</v>
      </c>
      <c r="R423" s="3491"/>
      <c r="S423" s="209">
        <f t="shared" si="26"/>
        <v>8</v>
      </c>
      <c r="T423" s="209">
        <f t="shared" si="22"/>
        <v>12</v>
      </c>
      <c r="U423" s="943" t="s">
        <v>1090</v>
      </c>
      <c r="V423" s="190" t="s">
        <v>692</v>
      </c>
      <c r="W423" s="1776" t="s">
        <v>1798</v>
      </c>
      <c r="X423" s="1777" t="s">
        <v>1152</v>
      </c>
      <c r="Y423" s="1778" t="s">
        <v>1353</v>
      </c>
      <c r="Z423" s="190" t="s">
        <v>692</v>
      </c>
      <c r="AA423" s="1776" t="s">
        <v>1225</v>
      </c>
      <c r="AB423" s="1783" t="s">
        <v>1287</v>
      </c>
      <c r="AC423" s="1783" t="s">
        <v>1306</v>
      </c>
      <c r="AD423" s="1778" t="s">
        <v>1353</v>
      </c>
      <c r="AE423" s="190" t="s">
        <v>693</v>
      </c>
      <c r="AF423" s="1789"/>
      <c r="AG423" s="3422" t="s">
        <v>84</v>
      </c>
      <c r="AH423" s="794"/>
      <c r="AI423" s="795"/>
      <c r="AJ423" s="190" t="s">
        <v>693</v>
      </c>
      <c r="AK423" s="796"/>
      <c r="AL423" s="190" t="s">
        <v>693</v>
      </c>
      <c r="AM423" s="96"/>
      <c r="AN423" s="190" t="s">
        <v>693</v>
      </c>
      <c r="AO423" s="159"/>
      <c r="AP423" s="190" t="s">
        <v>693</v>
      </c>
      <c r="AQ423" s="3378"/>
      <c r="AR423" s="190" t="s">
        <v>693</v>
      </c>
      <c r="AS423" s="447"/>
      <c r="AT423" s="448"/>
      <c r="AU423" s="447" t="s">
        <v>1446</v>
      </c>
      <c r="AV423" s="584"/>
      <c r="AW423" s="584"/>
      <c r="AX423" s="584"/>
      <c r="AY423" s="448"/>
      <c r="AZ423" s="584"/>
      <c r="BA423" s="1765"/>
      <c r="BB423" s="447"/>
      <c r="BC423" s="584"/>
      <c r="BD423" s="584"/>
      <c r="BE423" s="584"/>
      <c r="BF423" s="584"/>
      <c r="BG423" s="584"/>
      <c r="BH423" s="584"/>
      <c r="BI423" s="584"/>
      <c r="BJ423" s="584"/>
      <c r="BK423" s="448"/>
      <c r="BL423" s="447" t="s">
        <v>1240</v>
      </c>
      <c r="BM423" s="1762" t="s">
        <v>1615</v>
      </c>
      <c r="BN423" s="1762" t="s">
        <v>692</v>
      </c>
      <c r="BO423" s="3309" t="s">
        <v>1801</v>
      </c>
    </row>
    <row r="424" spans="1:67" ht="12" customHeight="1" x14ac:dyDescent="0.35">
      <c r="A424" s="447">
        <v>417</v>
      </c>
      <c r="B424" s="584" t="s">
        <v>762</v>
      </c>
      <c r="C424" s="584" t="s">
        <v>775</v>
      </c>
      <c r="D424" s="1761" t="s">
        <v>776</v>
      </c>
      <c r="E424" s="1762" t="s">
        <v>3</v>
      </c>
      <c r="F424" s="1763" t="s">
        <v>3</v>
      </c>
      <c r="G424" s="437" t="s">
        <v>1036</v>
      </c>
      <c r="H424" s="435" t="s">
        <v>1049</v>
      </c>
      <c r="I424" s="1764">
        <v>1170</v>
      </c>
      <c r="J424" s="440"/>
      <c r="K424" s="802">
        <v>2</v>
      </c>
      <c r="L424" s="788">
        <v>2</v>
      </c>
      <c r="M424" s="789">
        <v>2</v>
      </c>
      <c r="N424" s="3426">
        <v>4</v>
      </c>
      <c r="O424" s="790">
        <v>1</v>
      </c>
      <c r="P424" s="791">
        <v>0</v>
      </c>
      <c r="Q424" s="3494">
        <v>1</v>
      </c>
      <c r="R424" s="3491"/>
      <c r="S424" s="209">
        <f t="shared" si="26"/>
        <v>8</v>
      </c>
      <c r="T424" s="209">
        <f t="shared" si="22"/>
        <v>12</v>
      </c>
      <c r="U424" s="943" t="s">
        <v>1091</v>
      </c>
      <c r="V424" s="190" t="s">
        <v>692</v>
      </c>
      <c r="W424" s="1776" t="s">
        <v>1137</v>
      </c>
      <c r="X424" s="1777" t="s">
        <v>1152</v>
      </c>
      <c r="Y424" s="1778" t="s">
        <v>1353</v>
      </c>
      <c r="Z424" s="190" t="s">
        <v>692</v>
      </c>
      <c r="AA424" s="1784" t="s">
        <v>1802</v>
      </c>
      <c r="AB424" s="1783" t="s">
        <v>1287</v>
      </c>
      <c r="AC424" s="1783" t="s">
        <v>1315</v>
      </c>
      <c r="AD424" s="1778" t="s">
        <v>1353</v>
      </c>
      <c r="AE424" s="190" t="s">
        <v>693</v>
      </c>
      <c r="AF424" s="1789"/>
      <c r="AG424" s="3422" t="s">
        <v>84</v>
      </c>
      <c r="AH424" s="794"/>
      <c r="AI424" s="795"/>
      <c r="AJ424" s="190" t="s">
        <v>693</v>
      </c>
      <c r="AK424" s="796"/>
      <c r="AL424" s="190" t="s">
        <v>693</v>
      </c>
      <c r="AM424" s="96"/>
      <c r="AN424" s="190" t="s">
        <v>693</v>
      </c>
      <c r="AO424" s="159"/>
      <c r="AP424" s="190" t="s">
        <v>693</v>
      </c>
      <c r="AQ424" s="3378"/>
      <c r="AR424" s="190" t="s">
        <v>693</v>
      </c>
      <c r="AS424" s="447"/>
      <c r="AT424" s="448"/>
      <c r="AU424" s="447" t="s">
        <v>1446</v>
      </c>
      <c r="AV424" s="584"/>
      <c r="AW424" s="584"/>
      <c r="AX424" s="584"/>
      <c r="AY424" s="448"/>
      <c r="AZ424" s="584"/>
      <c r="BA424" s="1765"/>
      <c r="BB424" s="447"/>
      <c r="BC424" s="584"/>
      <c r="BD424" s="584"/>
      <c r="BE424" s="584"/>
      <c r="BF424" s="584"/>
      <c r="BG424" s="584"/>
      <c r="BH424" s="584"/>
      <c r="BI424" s="584"/>
      <c r="BJ424" s="584"/>
      <c r="BK424" s="448"/>
      <c r="BL424" s="447" t="s">
        <v>1240</v>
      </c>
      <c r="BM424" s="1762"/>
      <c r="BN424" s="1762" t="s">
        <v>692</v>
      </c>
      <c r="BO424" s="3309" t="s">
        <v>1795</v>
      </c>
    </row>
    <row r="425" spans="1:67" ht="12" customHeight="1" x14ac:dyDescent="0.35">
      <c r="A425" s="447">
        <v>418</v>
      </c>
      <c r="B425" s="584" t="s">
        <v>762</v>
      </c>
      <c r="C425" s="584" t="s">
        <v>775</v>
      </c>
      <c r="D425" s="1761" t="s">
        <v>776</v>
      </c>
      <c r="E425" s="1762" t="s">
        <v>3</v>
      </c>
      <c r="F425" s="1763" t="s">
        <v>3</v>
      </c>
      <c r="G425" s="437" t="s">
        <v>1050</v>
      </c>
      <c r="H425" s="435" t="s">
        <v>1051</v>
      </c>
      <c r="I425" s="1764">
        <v>1610</v>
      </c>
      <c r="J425" s="440"/>
      <c r="K425" s="787">
        <v>2</v>
      </c>
      <c r="L425" s="788">
        <v>0</v>
      </c>
      <c r="M425" s="789">
        <v>2</v>
      </c>
      <c r="N425" s="3426">
        <v>2</v>
      </c>
      <c r="O425" s="790">
        <v>1</v>
      </c>
      <c r="P425" s="791">
        <v>0</v>
      </c>
      <c r="Q425" s="3494">
        <v>1</v>
      </c>
      <c r="R425" s="3491"/>
      <c r="S425" s="209">
        <f t="shared" si="26"/>
        <v>6</v>
      </c>
      <c r="T425" s="209">
        <f t="shared" si="22"/>
        <v>8</v>
      </c>
      <c r="U425" s="943" t="s">
        <v>1092</v>
      </c>
      <c r="V425" s="190" t="s">
        <v>692</v>
      </c>
      <c r="W425" s="1776" t="s">
        <v>2618</v>
      </c>
      <c r="X425" s="1777" t="s">
        <v>1152</v>
      </c>
      <c r="Y425" s="1778" t="s">
        <v>1353</v>
      </c>
      <c r="Z425" s="190" t="s">
        <v>692</v>
      </c>
      <c r="AA425" s="1784" t="s">
        <v>1223</v>
      </c>
      <c r="AB425" s="1783" t="s">
        <v>1184</v>
      </c>
      <c r="AC425" s="1783" t="s">
        <v>1315</v>
      </c>
      <c r="AD425" s="1778" t="s">
        <v>1353</v>
      </c>
      <c r="AE425" s="190" t="s">
        <v>693</v>
      </c>
      <c r="AF425" s="1789"/>
      <c r="AG425" s="3422" t="s">
        <v>84</v>
      </c>
      <c r="AH425" s="794"/>
      <c r="AI425" s="795"/>
      <c r="AJ425" s="190" t="s">
        <v>693</v>
      </c>
      <c r="AK425" s="796"/>
      <c r="AL425" s="190" t="s">
        <v>693</v>
      </c>
      <c r="AM425" s="96"/>
      <c r="AN425" s="190" t="s">
        <v>693</v>
      </c>
      <c r="AO425" s="159"/>
      <c r="AP425" s="190" t="s">
        <v>693</v>
      </c>
      <c r="AQ425" s="3378"/>
      <c r="AR425" s="190" t="s">
        <v>693</v>
      </c>
      <c r="AS425" s="447"/>
      <c r="AT425" s="448"/>
      <c r="AU425" s="447" t="s">
        <v>1446</v>
      </c>
      <c r="AV425" s="584"/>
      <c r="AW425" s="584"/>
      <c r="AX425" s="584"/>
      <c r="AY425" s="448"/>
      <c r="AZ425" s="584"/>
      <c r="BA425" s="1765"/>
      <c r="BB425" s="447"/>
      <c r="BC425" s="584"/>
      <c r="BD425" s="584"/>
      <c r="BE425" s="584"/>
      <c r="BF425" s="584"/>
      <c r="BG425" s="584"/>
      <c r="BH425" s="584"/>
      <c r="BI425" s="584"/>
      <c r="BJ425" s="584"/>
      <c r="BK425" s="448"/>
      <c r="BL425" s="447" t="s">
        <v>1240</v>
      </c>
      <c r="BM425" s="1762" t="s">
        <v>1803</v>
      </c>
      <c r="BN425" s="1762" t="s">
        <v>692</v>
      </c>
      <c r="BO425" s="3309" t="s">
        <v>1804</v>
      </c>
    </row>
    <row r="426" spans="1:67" ht="12" customHeight="1" x14ac:dyDescent="0.35">
      <c r="A426" s="447">
        <v>419</v>
      </c>
      <c r="B426" s="584" t="s">
        <v>762</v>
      </c>
      <c r="C426" s="584" t="s">
        <v>775</v>
      </c>
      <c r="D426" s="1761" t="s">
        <v>776</v>
      </c>
      <c r="E426" s="1762" t="s">
        <v>3</v>
      </c>
      <c r="F426" s="1763" t="s">
        <v>3</v>
      </c>
      <c r="G426" s="437" t="s">
        <v>1037</v>
      </c>
      <c r="H426" s="435" t="s">
        <v>1052</v>
      </c>
      <c r="I426" s="1764">
        <v>1620</v>
      </c>
      <c r="J426" s="440"/>
      <c r="K426" s="802">
        <v>2</v>
      </c>
      <c r="L426" s="788">
        <v>0</v>
      </c>
      <c r="M426" s="789">
        <v>2</v>
      </c>
      <c r="N426" s="3426">
        <v>2</v>
      </c>
      <c r="O426" s="790">
        <v>1</v>
      </c>
      <c r="P426" s="791">
        <v>0</v>
      </c>
      <c r="Q426" s="3494">
        <v>1</v>
      </c>
      <c r="R426" s="3491"/>
      <c r="S426" s="209">
        <f t="shared" si="26"/>
        <v>6</v>
      </c>
      <c r="T426" s="209">
        <f t="shared" si="22"/>
        <v>8</v>
      </c>
      <c r="U426" s="943" t="s">
        <v>1092</v>
      </c>
      <c r="V426" s="190" t="s">
        <v>692</v>
      </c>
      <c r="W426" s="1776" t="s">
        <v>1138</v>
      </c>
      <c r="X426" s="1777" t="s">
        <v>1152</v>
      </c>
      <c r="Y426" s="1778" t="s">
        <v>1353</v>
      </c>
      <c r="Z426" s="190" t="s">
        <v>692</v>
      </c>
      <c r="AA426" s="1784" t="s">
        <v>1223</v>
      </c>
      <c r="AB426" s="1783" t="s">
        <v>1184</v>
      </c>
      <c r="AC426" s="1783" t="s">
        <v>1315</v>
      </c>
      <c r="AD426" s="1778" t="s">
        <v>1353</v>
      </c>
      <c r="AE426" s="190" t="s">
        <v>693</v>
      </c>
      <c r="AF426" s="1789"/>
      <c r="AG426" s="3422" t="s">
        <v>84</v>
      </c>
      <c r="AH426" s="794"/>
      <c r="AI426" s="795"/>
      <c r="AJ426" s="190" t="s">
        <v>693</v>
      </c>
      <c r="AK426" s="796"/>
      <c r="AL426" s="190" t="s">
        <v>693</v>
      </c>
      <c r="AM426" s="96"/>
      <c r="AN426" s="190" t="s">
        <v>693</v>
      </c>
      <c r="AO426" s="159"/>
      <c r="AP426" s="190" t="s">
        <v>693</v>
      </c>
      <c r="AQ426" s="3378"/>
      <c r="AR426" s="190" t="s">
        <v>693</v>
      </c>
      <c r="AS426" s="447"/>
      <c r="AT426" s="448"/>
      <c r="AU426" s="447" t="s">
        <v>1446</v>
      </c>
      <c r="AV426" s="584"/>
      <c r="AW426" s="584"/>
      <c r="AX426" s="584"/>
      <c r="AY426" s="448"/>
      <c r="AZ426" s="584"/>
      <c r="BA426" s="1765"/>
      <c r="BB426" s="447"/>
      <c r="BC426" s="584"/>
      <c r="BD426" s="584"/>
      <c r="BE426" s="584"/>
      <c r="BF426" s="584"/>
      <c r="BG426" s="584"/>
      <c r="BH426" s="584"/>
      <c r="BI426" s="584"/>
      <c r="BJ426" s="584"/>
      <c r="BK426" s="448"/>
      <c r="BL426" s="447" t="s">
        <v>1240</v>
      </c>
      <c r="BM426" s="1762" t="s">
        <v>1615</v>
      </c>
      <c r="BN426" s="1762" t="s">
        <v>692</v>
      </c>
      <c r="BO426" s="3309" t="s">
        <v>1805</v>
      </c>
    </row>
    <row r="427" spans="1:67" ht="12" customHeight="1" x14ac:dyDescent="0.35">
      <c r="A427" s="447">
        <v>420</v>
      </c>
      <c r="B427" s="584" t="s">
        <v>762</v>
      </c>
      <c r="C427" s="584" t="s">
        <v>775</v>
      </c>
      <c r="D427" s="1761" t="s">
        <v>776</v>
      </c>
      <c r="E427" s="1762" t="s">
        <v>3</v>
      </c>
      <c r="F427" s="1763" t="s">
        <v>3</v>
      </c>
      <c r="G427" s="437" t="s">
        <v>1038</v>
      </c>
      <c r="H427" s="435" t="s">
        <v>1053</v>
      </c>
      <c r="I427" s="1764">
        <v>1650</v>
      </c>
      <c r="J427" s="440"/>
      <c r="K427" s="787">
        <v>2</v>
      </c>
      <c r="L427" s="788">
        <v>0</v>
      </c>
      <c r="M427" s="789">
        <v>2</v>
      </c>
      <c r="N427" s="3426">
        <v>4</v>
      </c>
      <c r="O427" s="790">
        <v>1</v>
      </c>
      <c r="P427" s="791">
        <v>0</v>
      </c>
      <c r="Q427" s="3494">
        <v>1</v>
      </c>
      <c r="R427" s="3491"/>
      <c r="S427" s="209">
        <f t="shared" si="26"/>
        <v>6</v>
      </c>
      <c r="T427" s="209">
        <f t="shared" si="22"/>
        <v>10</v>
      </c>
      <c r="U427" s="943" t="s">
        <v>1093</v>
      </c>
      <c r="V427" s="190" t="s">
        <v>692</v>
      </c>
      <c r="W427" s="1776" t="s">
        <v>1139</v>
      </c>
      <c r="X427" s="1777" t="s">
        <v>1152</v>
      </c>
      <c r="Y427" s="1778" t="s">
        <v>1353</v>
      </c>
      <c r="Z427" s="190" t="s">
        <v>692</v>
      </c>
      <c r="AA427" s="1776" t="s">
        <v>1222</v>
      </c>
      <c r="AB427" s="1783" t="s">
        <v>1184</v>
      </c>
      <c r="AC427" s="1776" t="s">
        <v>1222</v>
      </c>
      <c r="AD427" s="1778" t="s">
        <v>1353</v>
      </c>
      <c r="AE427" s="190" t="s">
        <v>693</v>
      </c>
      <c r="AF427" s="1789"/>
      <c r="AG427" s="3422" t="s">
        <v>84</v>
      </c>
      <c r="AH427" s="794"/>
      <c r="AI427" s="795"/>
      <c r="AJ427" s="190" t="s">
        <v>693</v>
      </c>
      <c r="AK427" s="796"/>
      <c r="AL427" s="190" t="s">
        <v>693</v>
      </c>
      <c r="AM427" s="96"/>
      <c r="AN427" s="190" t="s">
        <v>693</v>
      </c>
      <c r="AO427" s="159"/>
      <c r="AP427" s="190" t="s">
        <v>693</v>
      </c>
      <c r="AQ427" s="3378"/>
      <c r="AR427" s="190" t="s">
        <v>693</v>
      </c>
      <c r="AS427" s="447"/>
      <c r="AT427" s="448"/>
      <c r="AU427" s="447" t="s">
        <v>1446</v>
      </c>
      <c r="AV427" s="584"/>
      <c r="AW427" s="584"/>
      <c r="AX427" s="584"/>
      <c r="AY427" s="448"/>
      <c r="AZ427" s="584"/>
      <c r="BA427" s="1765"/>
      <c r="BB427" s="447"/>
      <c r="BC427" s="584"/>
      <c r="BD427" s="584"/>
      <c r="BE427" s="584"/>
      <c r="BF427" s="584"/>
      <c r="BG427" s="584"/>
      <c r="BH427" s="584"/>
      <c r="BI427" s="584"/>
      <c r="BJ427" s="584"/>
      <c r="BK427" s="448"/>
      <c r="BL427" s="447" t="s">
        <v>1240</v>
      </c>
      <c r="BM427" s="1762"/>
      <c r="BN427" s="1762" t="s">
        <v>692</v>
      </c>
      <c r="BO427" s="3309" t="s">
        <v>1806</v>
      </c>
    </row>
    <row r="428" spans="1:67" ht="12" customHeight="1" x14ac:dyDescent="0.35">
      <c r="A428" s="469">
        <v>421</v>
      </c>
      <c r="B428" s="587" t="s">
        <v>762</v>
      </c>
      <c r="C428" s="587" t="s">
        <v>775</v>
      </c>
      <c r="D428" s="1766" t="s">
        <v>776</v>
      </c>
      <c r="E428" s="1767" t="s">
        <v>3</v>
      </c>
      <c r="F428" s="1768" t="s">
        <v>3</v>
      </c>
      <c r="G428" s="452" t="s">
        <v>1039</v>
      </c>
      <c r="H428" s="453" t="s">
        <v>1054</v>
      </c>
      <c r="I428" s="1769">
        <v>8330</v>
      </c>
      <c r="J428" s="454"/>
      <c r="K428" s="1074">
        <v>1</v>
      </c>
      <c r="L428" s="814">
        <v>0</v>
      </c>
      <c r="M428" s="815">
        <v>1</v>
      </c>
      <c r="N428" s="3433">
        <v>0</v>
      </c>
      <c r="O428" s="816">
        <v>1</v>
      </c>
      <c r="P428" s="817">
        <v>0</v>
      </c>
      <c r="Q428" s="3495">
        <v>1</v>
      </c>
      <c r="R428" s="3489"/>
      <c r="S428" s="459">
        <f t="shared" si="26"/>
        <v>4</v>
      </c>
      <c r="T428" s="459">
        <f t="shared" si="22"/>
        <v>4</v>
      </c>
      <c r="U428" s="1772" t="s">
        <v>1094</v>
      </c>
      <c r="V428" s="749" t="s">
        <v>692</v>
      </c>
      <c r="W428" s="1779" t="s">
        <v>1140</v>
      </c>
      <c r="X428" s="1780" t="s">
        <v>1152</v>
      </c>
      <c r="Y428" s="1781" t="s">
        <v>1353</v>
      </c>
      <c r="Z428" s="749" t="s">
        <v>692</v>
      </c>
      <c r="AA428" s="1785" t="s">
        <v>1224</v>
      </c>
      <c r="AB428" s="1786" t="s">
        <v>1287</v>
      </c>
      <c r="AC428" s="1786" t="s">
        <v>1224</v>
      </c>
      <c r="AD428" s="1781" t="s">
        <v>1353</v>
      </c>
      <c r="AE428" s="749" t="s">
        <v>693</v>
      </c>
      <c r="AF428" s="1791"/>
      <c r="AG428" s="3423" t="s">
        <v>84</v>
      </c>
      <c r="AH428" s="820"/>
      <c r="AI428" s="821"/>
      <c r="AJ428" s="749" t="s">
        <v>693</v>
      </c>
      <c r="AK428" s="822"/>
      <c r="AL428" s="749" t="s">
        <v>693</v>
      </c>
      <c r="AM428" s="124"/>
      <c r="AN428" s="749" t="s">
        <v>693</v>
      </c>
      <c r="AO428" s="160"/>
      <c r="AP428" s="749" t="s">
        <v>693</v>
      </c>
      <c r="AQ428" s="3380"/>
      <c r="AR428" s="749" t="s">
        <v>693</v>
      </c>
      <c r="AS428" s="469"/>
      <c r="AT428" s="470"/>
      <c r="AU428" s="469" t="s">
        <v>1446</v>
      </c>
      <c r="AV428" s="587"/>
      <c r="AW428" s="587"/>
      <c r="AX428" s="587"/>
      <c r="AY428" s="470"/>
      <c r="AZ428" s="587"/>
      <c r="BA428" s="1770"/>
      <c r="BB428" s="469"/>
      <c r="BC428" s="587"/>
      <c r="BD428" s="587"/>
      <c r="BE428" s="587"/>
      <c r="BF428" s="587"/>
      <c r="BG428" s="587"/>
      <c r="BH428" s="587"/>
      <c r="BI428" s="587"/>
      <c r="BJ428" s="587"/>
      <c r="BK428" s="470"/>
      <c r="BL428" s="469" t="s">
        <v>1239</v>
      </c>
      <c r="BM428" s="1767"/>
      <c r="BN428" s="1767" t="s">
        <v>1244</v>
      </c>
      <c r="BO428" s="3319" t="s">
        <v>1807</v>
      </c>
    </row>
    <row r="429" spans="1:67" ht="12" customHeight="1" x14ac:dyDescent="0.35">
      <c r="C429"/>
      <c r="F429" s="44"/>
    </row>
    <row r="430" spans="1:67" ht="12" customHeight="1" x14ac:dyDescent="0.35">
      <c r="C430"/>
      <c r="F430" s="44"/>
    </row>
    <row r="431" spans="1:67" ht="12" customHeight="1" x14ac:dyDescent="0.35">
      <c r="C431"/>
      <c r="F431" s="44"/>
    </row>
    <row r="432" spans="1:67" ht="12" customHeight="1" x14ac:dyDescent="0.35">
      <c r="C432"/>
      <c r="F432" s="44"/>
    </row>
    <row r="433" spans="3:6" ht="12" customHeight="1" x14ac:dyDescent="0.35">
      <c r="C433"/>
      <c r="F433" s="44"/>
    </row>
    <row r="434" spans="3:6" ht="12" customHeight="1" x14ac:dyDescent="0.35">
      <c r="C434"/>
      <c r="F434" s="44"/>
    </row>
    <row r="435" spans="3:6" ht="12" customHeight="1" x14ac:dyDescent="0.35">
      <c r="C435"/>
      <c r="F435" s="44"/>
    </row>
    <row r="436" spans="3:6" ht="12" customHeight="1" x14ac:dyDescent="0.35">
      <c r="C436"/>
      <c r="F436" s="44"/>
    </row>
    <row r="437" spans="3:6" ht="12" customHeight="1" x14ac:dyDescent="0.35">
      <c r="C437"/>
      <c r="F437" s="44"/>
    </row>
    <row r="438" spans="3:6" ht="12" customHeight="1" x14ac:dyDescent="0.35">
      <c r="C438"/>
      <c r="F438" s="44"/>
    </row>
    <row r="439" spans="3:6" ht="12" customHeight="1" x14ac:dyDescent="0.35">
      <c r="C439"/>
      <c r="F439" s="44"/>
    </row>
    <row r="440" spans="3:6" ht="12" customHeight="1" x14ac:dyDescent="0.35">
      <c r="C440"/>
      <c r="F440" s="44"/>
    </row>
    <row r="441" spans="3:6" ht="12" customHeight="1" x14ac:dyDescent="0.35">
      <c r="C441"/>
      <c r="F441" s="44"/>
    </row>
    <row r="442" spans="3:6" ht="12" customHeight="1" x14ac:dyDescent="0.35">
      <c r="C442"/>
      <c r="F442" s="44"/>
    </row>
    <row r="443" spans="3:6" ht="12" customHeight="1" x14ac:dyDescent="0.35">
      <c r="C443"/>
      <c r="F443" s="44"/>
    </row>
    <row r="444" spans="3:6" ht="12" customHeight="1" x14ac:dyDescent="0.35">
      <c r="C444"/>
      <c r="F444" s="44"/>
    </row>
    <row r="445" spans="3:6" ht="12" customHeight="1" x14ac:dyDescent="0.35">
      <c r="C445"/>
      <c r="F445" s="44"/>
    </row>
    <row r="446" spans="3:6" ht="12" customHeight="1" x14ac:dyDescent="0.35">
      <c r="C446"/>
      <c r="F446" s="44"/>
    </row>
    <row r="447" spans="3:6" ht="12" customHeight="1" x14ac:dyDescent="0.35">
      <c r="C447"/>
      <c r="F447" s="44"/>
    </row>
    <row r="448" spans="3:6" ht="12" customHeight="1" x14ac:dyDescent="0.35">
      <c r="C448"/>
      <c r="F448" s="44"/>
    </row>
    <row r="449" spans="3:6" ht="12" customHeight="1" x14ac:dyDescent="0.35">
      <c r="C449"/>
      <c r="F449" s="44"/>
    </row>
    <row r="450" spans="3:6" ht="12" customHeight="1" x14ac:dyDescent="0.35">
      <c r="C450"/>
      <c r="F450" s="44"/>
    </row>
    <row r="451" spans="3:6" ht="12" customHeight="1" x14ac:dyDescent="0.35">
      <c r="C451"/>
      <c r="F451" s="44"/>
    </row>
    <row r="452" spans="3:6" ht="12" customHeight="1" x14ac:dyDescent="0.35">
      <c r="C452"/>
      <c r="F452" s="44"/>
    </row>
    <row r="453" spans="3:6" ht="12" customHeight="1" x14ac:dyDescent="0.35">
      <c r="C453"/>
      <c r="F453" s="44"/>
    </row>
    <row r="454" spans="3:6" ht="12" customHeight="1" x14ac:dyDescent="0.35">
      <c r="C454"/>
      <c r="F454" s="44"/>
    </row>
    <row r="455" spans="3:6" ht="12" customHeight="1" x14ac:dyDescent="0.35">
      <c r="C455"/>
      <c r="F455" s="44"/>
    </row>
    <row r="456" spans="3:6" ht="12" customHeight="1" x14ac:dyDescent="0.35">
      <c r="C456"/>
      <c r="F456" s="44"/>
    </row>
    <row r="457" spans="3:6" ht="12" customHeight="1" x14ac:dyDescent="0.35">
      <c r="C457"/>
      <c r="F457" s="44"/>
    </row>
    <row r="458" spans="3:6" ht="12" customHeight="1" x14ac:dyDescent="0.35">
      <c r="C458"/>
      <c r="F458" s="44"/>
    </row>
    <row r="459" spans="3:6" ht="12" customHeight="1" x14ac:dyDescent="0.35">
      <c r="C459"/>
      <c r="F459" s="44"/>
    </row>
    <row r="460" spans="3:6" ht="12" customHeight="1" x14ac:dyDescent="0.35">
      <c r="C460"/>
      <c r="F460" s="44"/>
    </row>
    <row r="461" spans="3:6" ht="12" customHeight="1" x14ac:dyDescent="0.35">
      <c r="C461"/>
      <c r="F461" s="44"/>
    </row>
    <row r="462" spans="3:6" ht="12" customHeight="1" x14ac:dyDescent="0.35">
      <c r="C462"/>
      <c r="F462" s="44"/>
    </row>
    <row r="463" spans="3:6" ht="12" customHeight="1" x14ac:dyDescent="0.35">
      <c r="C463"/>
      <c r="F463" s="44"/>
    </row>
    <row r="464" spans="3:6" ht="12" customHeight="1" x14ac:dyDescent="0.35">
      <c r="C464"/>
      <c r="F464" s="44"/>
    </row>
    <row r="465" spans="3:6" ht="12" customHeight="1" x14ac:dyDescent="0.35">
      <c r="C465"/>
      <c r="F465" s="44"/>
    </row>
    <row r="466" spans="3:6" ht="12" customHeight="1" x14ac:dyDescent="0.35">
      <c r="C466"/>
      <c r="F466" s="44"/>
    </row>
    <row r="467" spans="3:6" ht="12" customHeight="1" x14ac:dyDescent="0.35">
      <c r="C467"/>
      <c r="F467" s="44"/>
    </row>
    <row r="468" spans="3:6" ht="12" customHeight="1" x14ac:dyDescent="0.35">
      <c r="C468"/>
      <c r="F468" s="44"/>
    </row>
    <row r="469" spans="3:6" ht="12" customHeight="1" x14ac:dyDescent="0.35">
      <c r="C469"/>
      <c r="F469" s="44"/>
    </row>
    <row r="470" spans="3:6" ht="12" customHeight="1" x14ac:dyDescent="0.35">
      <c r="C470"/>
      <c r="F470" s="44"/>
    </row>
    <row r="471" spans="3:6" ht="12" customHeight="1" x14ac:dyDescent="0.35">
      <c r="C471"/>
      <c r="F471" s="44"/>
    </row>
    <row r="472" spans="3:6" ht="12" customHeight="1" x14ac:dyDescent="0.35">
      <c r="C472"/>
      <c r="F472" s="44"/>
    </row>
    <row r="473" spans="3:6" ht="12" customHeight="1" x14ac:dyDescent="0.35">
      <c r="C473"/>
      <c r="F473" s="44"/>
    </row>
    <row r="474" spans="3:6" ht="12" customHeight="1" x14ac:dyDescent="0.35">
      <c r="C474"/>
      <c r="F474" s="44"/>
    </row>
    <row r="475" spans="3:6" ht="12" customHeight="1" x14ac:dyDescent="0.35">
      <c r="C475"/>
      <c r="F475" s="44"/>
    </row>
    <row r="476" spans="3:6" ht="12" customHeight="1" x14ac:dyDescent="0.35">
      <c r="C476"/>
      <c r="F476" s="44"/>
    </row>
    <row r="477" spans="3:6" ht="12" customHeight="1" x14ac:dyDescent="0.35">
      <c r="C477"/>
      <c r="F477" s="44"/>
    </row>
    <row r="478" spans="3:6" ht="12" customHeight="1" x14ac:dyDescent="0.35">
      <c r="C478"/>
      <c r="F478" s="44"/>
    </row>
    <row r="479" spans="3:6" ht="12" customHeight="1" x14ac:dyDescent="0.35">
      <c r="C479"/>
      <c r="F479" s="44"/>
    </row>
    <row r="480" spans="3:6" ht="12" customHeight="1" x14ac:dyDescent="0.35">
      <c r="C480"/>
      <c r="F480" s="44"/>
    </row>
    <row r="481" spans="3:6" ht="12" customHeight="1" x14ac:dyDescent="0.35">
      <c r="C481"/>
      <c r="F481" s="44"/>
    </row>
    <row r="482" spans="3:6" ht="12" customHeight="1" x14ac:dyDescent="0.35">
      <c r="C482"/>
      <c r="F482" s="44"/>
    </row>
    <row r="483" spans="3:6" ht="12" customHeight="1" x14ac:dyDescent="0.35">
      <c r="C483"/>
      <c r="F483" s="44"/>
    </row>
    <row r="484" spans="3:6" ht="12" customHeight="1" x14ac:dyDescent="0.35">
      <c r="C484"/>
      <c r="F484" s="44"/>
    </row>
    <row r="485" spans="3:6" ht="12" customHeight="1" x14ac:dyDescent="0.35">
      <c r="C485"/>
      <c r="F485" s="44"/>
    </row>
    <row r="486" spans="3:6" ht="12" customHeight="1" x14ac:dyDescent="0.35">
      <c r="C486"/>
      <c r="F486" s="44"/>
    </row>
    <row r="487" spans="3:6" ht="12" customHeight="1" x14ac:dyDescent="0.35">
      <c r="C487"/>
      <c r="F487" s="44"/>
    </row>
    <row r="488" spans="3:6" ht="12" customHeight="1" x14ac:dyDescent="0.35">
      <c r="C488"/>
      <c r="F488" s="44"/>
    </row>
    <row r="489" spans="3:6" ht="12" customHeight="1" x14ac:dyDescent="0.35">
      <c r="C489"/>
      <c r="F489" s="44"/>
    </row>
    <row r="490" spans="3:6" ht="12" customHeight="1" x14ac:dyDescent="0.35">
      <c r="C490"/>
      <c r="F490" s="44"/>
    </row>
    <row r="491" spans="3:6" ht="12" customHeight="1" x14ac:dyDescent="0.35">
      <c r="C491"/>
      <c r="F491" s="44"/>
    </row>
    <row r="492" spans="3:6" ht="12" customHeight="1" x14ac:dyDescent="0.35">
      <c r="C492"/>
      <c r="F492" s="44"/>
    </row>
    <row r="493" spans="3:6" ht="12" customHeight="1" x14ac:dyDescent="0.35">
      <c r="C493"/>
      <c r="F493" s="44"/>
    </row>
    <row r="494" spans="3:6" ht="12" customHeight="1" x14ac:dyDescent="0.35">
      <c r="C494"/>
      <c r="F494" s="44"/>
    </row>
    <row r="495" spans="3:6" ht="12" customHeight="1" x14ac:dyDescent="0.35">
      <c r="C495"/>
      <c r="F495" s="44"/>
    </row>
    <row r="496" spans="3:6" ht="12" customHeight="1" x14ac:dyDescent="0.35">
      <c r="C496"/>
      <c r="F496" s="44"/>
    </row>
    <row r="497" spans="3:6" ht="12" customHeight="1" x14ac:dyDescent="0.35">
      <c r="C497"/>
      <c r="F497" s="44"/>
    </row>
    <row r="498" spans="3:6" ht="12" customHeight="1" x14ac:dyDescent="0.35">
      <c r="C498"/>
      <c r="F498" s="44"/>
    </row>
    <row r="499" spans="3:6" ht="12" customHeight="1" x14ac:dyDescent="0.35">
      <c r="C499"/>
      <c r="F499" s="44"/>
    </row>
    <row r="500" spans="3:6" ht="12" customHeight="1" x14ac:dyDescent="0.35">
      <c r="C500"/>
      <c r="F500" s="44"/>
    </row>
    <row r="501" spans="3:6" ht="12" customHeight="1" x14ac:dyDescent="0.35">
      <c r="C501"/>
      <c r="F501" s="44"/>
    </row>
    <row r="502" spans="3:6" ht="12" customHeight="1" x14ac:dyDescent="0.35">
      <c r="C502"/>
      <c r="F502" s="44"/>
    </row>
    <row r="503" spans="3:6" ht="12" customHeight="1" x14ac:dyDescent="0.35">
      <c r="C503"/>
      <c r="F503" s="44"/>
    </row>
    <row r="504" spans="3:6" ht="12" customHeight="1" x14ac:dyDescent="0.35">
      <c r="C504"/>
      <c r="F504" s="44"/>
    </row>
    <row r="505" spans="3:6" ht="12" customHeight="1" x14ac:dyDescent="0.35">
      <c r="C505"/>
      <c r="F505" s="44"/>
    </row>
    <row r="506" spans="3:6" ht="12" customHeight="1" x14ac:dyDescent="0.35">
      <c r="C506"/>
      <c r="F506" s="44"/>
    </row>
    <row r="507" spans="3:6" ht="12" customHeight="1" x14ac:dyDescent="0.35">
      <c r="C507"/>
      <c r="F507" s="44"/>
    </row>
    <row r="508" spans="3:6" ht="12" customHeight="1" x14ac:dyDescent="0.35">
      <c r="C508"/>
      <c r="F508" s="44"/>
    </row>
    <row r="509" spans="3:6" ht="12" customHeight="1" x14ac:dyDescent="0.35">
      <c r="C509"/>
      <c r="F509" s="44"/>
    </row>
    <row r="510" spans="3:6" ht="12" customHeight="1" x14ac:dyDescent="0.35">
      <c r="C510"/>
      <c r="F510" s="44"/>
    </row>
    <row r="511" spans="3:6" ht="12" customHeight="1" x14ac:dyDescent="0.35">
      <c r="C511"/>
      <c r="F511" s="44"/>
    </row>
    <row r="512" spans="3:6" ht="12" customHeight="1" x14ac:dyDescent="0.35">
      <c r="C512"/>
      <c r="F512" s="44"/>
    </row>
    <row r="513" spans="3:6" ht="12" customHeight="1" x14ac:dyDescent="0.35">
      <c r="C513"/>
      <c r="F513" s="44"/>
    </row>
    <row r="514" spans="3:6" ht="12" customHeight="1" x14ac:dyDescent="0.35">
      <c r="C514"/>
      <c r="F514" s="44"/>
    </row>
    <row r="515" spans="3:6" ht="12" customHeight="1" x14ac:dyDescent="0.35">
      <c r="C515"/>
      <c r="F515" s="44"/>
    </row>
    <row r="516" spans="3:6" ht="12" customHeight="1" x14ac:dyDescent="0.35">
      <c r="C516"/>
      <c r="F516" s="44"/>
    </row>
    <row r="517" spans="3:6" ht="12" customHeight="1" x14ac:dyDescent="0.35">
      <c r="C517"/>
      <c r="F517" s="44"/>
    </row>
    <row r="518" spans="3:6" ht="12" customHeight="1" x14ac:dyDescent="0.35">
      <c r="C518"/>
      <c r="F518" s="44"/>
    </row>
    <row r="519" spans="3:6" ht="12" customHeight="1" x14ac:dyDescent="0.35">
      <c r="C519"/>
      <c r="F519" s="44"/>
    </row>
    <row r="520" spans="3:6" ht="12" customHeight="1" x14ac:dyDescent="0.35">
      <c r="C520"/>
      <c r="F520" s="44"/>
    </row>
    <row r="521" spans="3:6" ht="12" customHeight="1" x14ac:dyDescent="0.35">
      <c r="C521"/>
      <c r="F521" s="44"/>
    </row>
    <row r="522" spans="3:6" ht="12" customHeight="1" x14ac:dyDescent="0.35">
      <c r="C522"/>
      <c r="F522" s="44"/>
    </row>
    <row r="523" spans="3:6" ht="12" customHeight="1" x14ac:dyDescent="0.35">
      <c r="C523"/>
      <c r="F523" s="44"/>
    </row>
    <row r="524" spans="3:6" ht="12" customHeight="1" x14ac:dyDescent="0.35">
      <c r="C524"/>
      <c r="F524" s="44"/>
    </row>
    <row r="525" spans="3:6" ht="12" customHeight="1" x14ac:dyDescent="0.35">
      <c r="C525"/>
      <c r="F525" s="44"/>
    </row>
    <row r="526" spans="3:6" ht="12" customHeight="1" x14ac:dyDescent="0.35">
      <c r="C526"/>
      <c r="F526" s="44"/>
    </row>
    <row r="527" spans="3:6" ht="12" customHeight="1" x14ac:dyDescent="0.35">
      <c r="C527"/>
      <c r="F527" s="44"/>
    </row>
    <row r="528" spans="3:6" ht="12" customHeight="1" x14ac:dyDescent="0.35">
      <c r="C528"/>
      <c r="F528" s="44"/>
    </row>
    <row r="529" spans="3:6" ht="12" customHeight="1" x14ac:dyDescent="0.35">
      <c r="C529"/>
      <c r="F529" s="44"/>
    </row>
    <row r="530" spans="3:6" ht="12" customHeight="1" x14ac:dyDescent="0.35">
      <c r="C530"/>
      <c r="F530" s="44"/>
    </row>
    <row r="531" spans="3:6" ht="12" customHeight="1" x14ac:dyDescent="0.35">
      <c r="C531"/>
      <c r="F531" s="44"/>
    </row>
    <row r="532" spans="3:6" ht="12" customHeight="1" x14ac:dyDescent="0.35">
      <c r="C532"/>
      <c r="F532" s="44"/>
    </row>
    <row r="533" spans="3:6" ht="12" customHeight="1" x14ac:dyDescent="0.35">
      <c r="C533"/>
      <c r="F533" s="44"/>
    </row>
    <row r="534" spans="3:6" ht="12" customHeight="1" x14ac:dyDescent="0.35">
      <c r="C534"/>
      <c r="F534" s="44"/>
    </row>
    <row r="535" spans="3:6" ht="12" customHeight="1" x14ac:dyDescent="0.35">
      <c r="C535"/>
      <c r="F535" s="44"/>
    </row>
    <row r="536" spans="3:6" ht="12" customHeight="1" x14ac:dyDescent="0.35">
      <c r="C536"/>
      <c r="F536" s="44"/>
    </row>
    <row r="537" spans="3:6" ht="12" customHeight="1" x14ac:dyDescent="0.35">
      <c r="C537"/>
      <c r="F537" s="44"/>
    </row>
    <row r="538" spans="3:6" ht="12" customHeight="1" x14ac:dyDescent="0.35">
      <c r="C538"/>
      <c r="F538" s="44"/>
    </row>
    <row r="539" spans="3:6" ht="12" customHeight="1" x14ac:dyDescent="0.35">
      <c r="C539"/>
      <c r="F539" s="44"/>
    </row>
    <row r="540" spans="3:6" ht="12" customHeight="1" x14ac:dyDescent="0.35">
      <c r="C540"/>
      <c r="F540" s="44"/>
    </row>
    <row r="541" spans="3:6" ht="12" customHeight="1" x14ac:dyDescent="0.35">
      <c r="C541"/>
      <c r="F541" s="44"/>
    </row>
    <row r="542" spans="3:6" ht="12" customHeight="1" x14ac:dyDescent="0.35">
      <c r="C542"/>
      <c r="F542" s="44"/>
    </row>
    <row r="543" spans="3:6" ht="12" customHeight="1" x14ac:dyDescent="0.35">
      <c r="C543"/>
      <c r="F543" s="44"/>
    </row>
    <row r="544" spans="3:6" ht="12" customHeight="1" x14ac:dyDescent="0.35">
      <c r="C544"/>
      <c r="F544" s="44"/>
    </row>
    <row r="545" spans="3:6" ht="12" customHeight="1" x14ac:dyDescent="0.35">
      <c r="C545"/>
      <c r="F545" s="44"/>
    </row>
    <row r="546" spans="3:6" ht="12" customHeight="1" x14ac:dyDescent="0.35">
      <c r="C546"/>
      <c r="F546" s="44"/>
    </row>
    <row r="547" spans="3:6" ht="12" customHeight="1" x14ac:dyDescent="0.35">
      <c r="C547"/>
      <c r="F547" s="44"/>
    </row>
    <row r="548" spans="3:6" ht="12" customHeight="1" x14ac:dyDescent="0.35">
      <c r="C548"/>
      <c r="F548" s="44"/>
    </row>
    <row r="549" spans="3:6" ht="12" customHeight="1" x14ac:dyDescent="0.35">
      <c r="C549"/>
      <c r="F549" s="44"/>
    </row>
    <row r="550" spans="3:6" ht="12" customHeight="1" x14ac:dyDescent="0.35">
      <c r="C550"/>
      <c r="F550" s="44"/>
    </row>
    <row r="551" spans="3:6" ht="12" customHeight="1" x14ac:dyDescent="0.35">
      <c r="C551"/>
      <c r="F551" s="44"/>
    </row>
    <row r="552" spans="3:6" ht="12" customHeight="1" x14ac:dyDescent="0.35">
      <c r="C552"/>
      <c r="F552" s="44"/>
    </row>
    <row r="553" spans="3:6" ht="12" customHeight="1" x14ac:dyDescent="0.35">
      <c r="C553"/>
      <c r="F553" s="44"/>
    </row>
    <row r="554" spans="3:6" ht="12" customHeight="1" x14ac:dyDescent="0.35">
      <c r="C554"/>
      <c r="F554" s="44"/>
    </row>
    <row r="555" spans="3:6" ht="12" customHeight="1" x14ac:dyDescent="0.35">
      <c r="C555"/>
      <c r="F555" s="44"/>
    </row>
    <row r="556" spans="3:6" ht="12" customHeight="1" x14ac:dyDescent="0.35">
      <c r="C556"/>
      <c r="F556" s="44"/>
    </row>
    <row r="557" spans="3:6" ht="12" customHeight="1" x14ac:dyDescent="0.35">
      <c r="C557"/>
      <c r="F557" s="44"/>
    </row>
    <row r="558" spans="3:6" ht="12" customHeight="1" x14ac:dyDescent="0.35">
      <c r="C558"/>
      <c r="F558" s="44"/>
    </row>
    <row r="559" spans="3:6" ht="12" customHeight="1" x14ac:dyDescent="0.35">
      <c r="C559"/>
      <c r="F559" s="44"/>
    </row>
    <row r="560" spans="3:6" ht="12" customHeight="1" x14ac:dyDescent="0.35">
      <c r="C560"/>
      <c r="F560" s="44"/>
    </row>
    <row r="561" spans="3:6" ht="12" customHeight="1" x14ac:dyDescent="0.35">
      <c r="C561"/>
      <c r="F561" s="44"/>
    </row>
    <row r="562" spans="3:6" ht="12" customHeight="1" x14ac:dyDescent="0.35">
      <c r="C562"/>
      <c r="F562" s="44"/>
    </row>
    <row r="563" spans="3:6" ht="12" customHeight="1" x14ac:dyDescent="0.35">
      <c r="C563"/>
      <c r="F563" s="44"/>
    </row>
    <row r="564" spans="3:6" ht="12" customHeight="1" x14ac:dyDescent="0.35">
      <c r="C564"/>
      <c r="F564" s="44"/>
    </row>
    <row r="565" spans="3:6" ht="12" customHeight="1" x14ac:dyDescent="0.35">
      <c r="C565"/>
      <c r="F565" s="44"/>
    </row>
    <row r="566" spans="3:6" ht="12" customHeight="1" x14ac:dyDescent="0.35">
      <c r="C566"/>
      <c r="F566" s="44"/>
    </row>
    <row r="567" spans="3:6" ht="12" customHeight="1" x14ac:dyDescent="0.35">
      <c r="C567"/>
      <c r="F567" s="44"/>
    </row>
    <row r="568" spans="3:6" ht="12" customHeight="1" x14ac:dyDescent="0.35">
      <c r="C568"/>
      <c r="F568" s="44"/>
    </row>
    <row r="569" spans="3:6" ht="12" customHeight="1" x14ac:dyDescent="0.35">
      <c r="C569"/>
      <c r="F569" s="44"/>
    </row>
    <row r="570" spans="3:6" ht="12" customHeight="1" x14ac:dyDescent="0.35">
      <c r="C570"/>
      <c r="F570" s="44"/>
    </row>
    <row r="571" spans="3:6" ht="12" customHeight="1" x14ac:dyDescent="0.35">
      <c r="C571"/>
      <c r="F571" s="44"/>
    </row>
    <row r="572" spans="3:6" ht="12" customHeight="1" x14ac:dyDescent="0.35">
      <c r="C572"/>
      <c r="F572" s="44"/>
    </row>
    <row r="573" spans="3:6" ht="12" customHeight="1" x14ac:dyDescent="0.35">
      <c r="C573"/>
      <c r="F573" s="44"/>
    </row>
    <row r="574" spans="3:6" ht="12" customHeight="1" x14ac:dyDescent="0.35">
      <c r="C574"/>
      <c r="F574" s="44"/>
    </row>
    <row r="575" spans="3:6" ht="12" customHeight="1" x14ac:dyDescent="0.35">
      <c r="C575"/>
      <c r="F575" s="44"/>
    </row>
    <row r="576" spans="3:6" ht="12" customHeight="1" x14ac:dyDescent="0.35">
      <c r="C576"/>
      <c r="F576" s="44"/>
    </row>
    <row r="577" spans="3:6" ht="12" customHeight="1" x14ac:dyDescent="0.35">
      <c r="C577"/>
      <c r="F577" s="44"/>
    </row>
    <row r="578" spans="3:6" ht="12" customHeight="1" x14ac:dyDescent="0.35">
      <c r="C578"/>
      <c r="F578" s="44"/>
    </row>
    <row r="579" spans="3:6" ht="12" customHeight="1" x14ac:dyDescent="0.35">
      <c r="C579"/>
      <c r="F579" s="44"/>
    </row>
  </sheetData>
  <autoFilter ref="A7:BO7" xr:uid="{37698C84-F445-4619-AB8F-1CB5BF36DD6F}"/>
  <mergeCells count="60">
    <mergeCell ref="BL4:BL6"/>
    <mergeCell ref="BM4:BM6"/>
    <mergeCell ref="BN4:BN6"/>
    <mergeCell ref="BO4:BO6"/>
    <mergeCell ref="K5:K6"/>
    <mergeCell ref="L5:L6"/>
    <mergeCell ref="M5:M6"/>
    <mergeCell ref="N5:N6"/>
    <mergeCell ref="O5:O6"/>
    <mergeCell ref="P5:P6"/>
    <mergeCell ref="Q5:Q6"/>
    <mergeCell ref="AX4:AX6"/>
    <mergeCell ref="AY4:AY6"/>
    <mergeCell ref="AZ4:AZ6"/>
    <mergeCell ref="BA4:BA6"/>
    <mergeCell ref="BB4:BK5"/>
    <mergeCell ref="BL1:BO3"/>
    <mergeCell ref="K3:Q3"/>
    <mergeCell ref="R3:R6"/>
    <mergeCell ref="S4:S6"/>
    <mergeCell ref="T4:T6"/>
    <mergeCell ref="U4:AJ4"/>
    <mergeCell ref="L2:R2"/>
    <mergeCell ref="AU4:AU6"/>
    <mergeCell ref="AV4:AV6"/>
    <mergeCell ref="AO5:AP5"/>
    <mergeCell ref="AQ5:AR5"/>
    <mergeCell ref="U5:V5"/>
    <mergeCell ref="W5:Z5"/>
    <mergeCell ref="AA5:AE5"/>
    <mergeCell ref="AF5:AJ5"/>
    <mergeCell ref="AK5:AL5"/>
    <mergeCell ref="AS1:AT3"/>
    <mergeCell ref="AU1:AY3"/>
    <mergeCell ref="F4:F6"/>
    <mergeCell ref="AZ1:BA3"/>
    <mergeCell ref="BB1:BK3"/>
    <mergeCell ref="AM5:AN5"/>
    <mergeCell ref="AW4:AW6"/>
    <mergeCell ref="G4:G6"/>
    <mergeCell ref="H4:H6"/>
    <mergeCell ref="I4:I6"/>
    <mergeCell ref="J4:J6"/>
    <mergeCell ref="K4:N4"/>
    <mergeCell ref="O4:Q4"/>
    <mergeCell ref="AQ4:AR4"/>
    <mergeCell ref="AS4:AS6"/>
    <mergeCell ref="AT4:AT6"/>
    <mergeCell ref="AK4:AP4"/>
    <mergeCell ref="A1:F3"/>
    <mergeCell ref="G1:J3"/>
    <mergeCell ref="K1:T1"/>
    <mergeCell ref="A4:A6"/>
    <mergeCell ref="B4:B6"/>
    <mergeCell ref="C4:C6"/>
    <mergeCell ref="D4:D6"/>
    <mergeCell ref="E4:E6"/>
    <mergeCell ref="U1:AR2"/>
    <mergeCell ref="U3:AP3"/>
    <mergeCell ref="AQ3:AR3"/>
  </mergeCells>
  <conditionalFormatting sqref="S7">
    <cfRule type="colorScale" priority="558">
      <colorScale>
        <cfvo type="min"/>
        <cfvo type="percentile" val="50"/>
        <cfvo type="max"/>
        <color theme="7" tint="0.79998168889431442"/>
        <color theme="5" tint="0.39997558519241921"/>
        <color rgb="FFFF0000"/>
      </colorScale>
    </cfRule>
  </conditionalFormatting>
  <conditionalFormatting sqref="AF255:AF415 AF105:AF253 AF42:AF47 AN41 V41 Z41 AE41:AF41 AL41 AP41:AQ41 AN53 V53 Z53 AE53:AF53 AL53 AP53:AQ53 AJ8:AJ47 AN55 V55 Z55 AL55 AP55:AQ55 AE55:AF55 AN58 Z58 AE58 AL58 AP58:AQ58 AF49:AF52 AF54 AF56:AF66 AE84 Z67:Z84 AL67:AL84 AP67:AQ84 AN67:AN84 AE86:AE90 AE96:AE104 Z86:Z104 Z64 AL88:AL97 AL64 AP88:AQ97 AP64:AQ64 AN88:AN97 AN64 AE67:AF83 AF84:AF90 AE91:AF95 AF96:AF97 AE64 AJ49:AJ428 V67:V428 V58:V64 AF8:AF40">
    <cfRule type="cellIs" dxfId="1656" priority="553" operator="equal">
      <formula>"Hög"</formula>
    </cfRule>
    <cfRule type="containsText" dxfId="1655" priority="554" operator="containsText" text="Mycket låg">
      <formula>NOT(ISERROR(SEARCH("Mycket låg",V8)))</formula>
    </cfRule>
    <cfRule type="containsText" dxfId="1654" priority="555" operator="containsText" text="Låg">
      <formula>NOT(ISERROR(SEARCH("Låg",V8)))</formula>
    </cfRule>
    <cfRule type="containsText" dxfId="1653" priority="556" operator="containsText" text="Medel hög">
      <formula>NOT(ISERROR(SEARCH("Medel hög",V8)))</formula>
    </cfRule>
    <cfRule type="containsText" dxfId="1652" priority="557" operator="containsText" text="EJ bedömt">
      <formula>NOT(ISERROR(SEARCH("EJ bedömt",V8)))</formula>
    </cfRule>
  </conditionalFormatting>
  <conditionalFormatting sqref="AF98:AF104">
    <cfRule type="cellIs" dxfId="1651" priority="548" operator="equal">
      <formula>"Hög"</formula>
    </cfRule>
    <cfRule type="containsText" dxfId="1650" priority="549" operator="containsText" text="Mycket låg">
      <formula>NOT(ISERROR(SEARCH("Mycket låg",AF98)))</formula>
    </cfRule>
    <cfRule type="containsText" dxfId="1649" priority="550" operator="containsText" text="Låg">
      <formula>NOT(ISERROR(SEARCH("Låg",AF98)))</formula>
    </cfRule>
    <cfRule type="containsText" dxfId="1648" priority="551" operator="containsText" text="Medel hög">
      <formula>NOT(ISERROR(SEARCH("Medel hög",AF98)))</formula>
    </cfRule>
    <cfRule type="containsText" dxfId="1647" priority="552" operator="containsText" text="EJ bedömt">
      <formula>NOT(ISERROR(SEARCH("EJ bedömt",AF98)))</formula>
    </cfRule>
  </conditionalFormatting>
  <conditionalFormatting sqref="AS7:AT7">
    <cfRule type="colorScale" priority="547">
      <colorScale>
        <cfvo type="min"/>
        <cfvo type="percentile" val="50"/>
        <cfvo type="max"/>
        <color theme="7" tint="0.79998168889431442"/>
        <color theme="5" tint="0.39997558519241921"/>
        <color rgb="FFFF0000"/>
      </colorScale>
    </cfRule>
  </conditionalFormatting>
  <conditionalFormatting sqref="AF416:AF418">
    <cfRule type="cellIs" dxfId="1646" priority="542" operator="equal">
      <formula>"Hög"</formula>
    </cfRule>
    <cfRule type="containsText" dxfId="1645" priority="543" operator="containsText" text="Mycket låg">
      <formula>NOT(ISERROR(SEARCH("Mycket låg",AF416)))</formula>
    </cfRule>
    <cfRule type="containsText" dxfId="1644" priority="544" operator="containsText" text="Låg">
      <formula>NOT(ISERROR(SEARCH("Låg",AF416)))</formula>
    </cfRule>
    <cfRule type="containsText" dxfId="1643" priority="545" operator="containsText" text="Medel hög">
      <formula>NOT(ISERROR(SEARCH("Medel hög",AF416)))</formula>
    </cfRule>
    <cfRule type="containsText" dxfId="1642" priority="546" operator="containsText" text="EJ bedömt">
      <formula>NOT(ISERROR(SEARCH("EJ bedömt",AF416)))</formula>
    </cfRule>
  </conditionalFormatting>
  <conditionalFormatting sqref="AF74:AF75">
    <cfRule type="cellIs" dxfId="1641" priority="537" operator="equal">
      <formula>"Hög"</formula>
    </cfRule>
    <cfRule type="containsText" dxfId="1640" priority="538" operator="containsText" text="Mycket låg">
      <formula>NOT(ISERROR(SEARCH("Mycket låg",AF74)))</formula>
    </cfRule>
    <cfRule type="containsText" dxfId="1639" priority="539" operator="containsText" text="Låg">
      <formula>NOT(ISERROR(SEARCH("Låg",AF74)))</formula>
    </cfRule>
    <cfRule type="containsText" dxfId="1638" priority="540" operator="containsText" text="Medel hög">
      <formula>NOT(ISERROR(SEARCH("Medel hög",AF74)))</formula>
    </cfRule>
    <cfRule type="containsText" dxfId="1637" priority="541" operator="containsText" text="EJ bedömt">
      <formula>NOT(ISERROR(SEARCH("EJ bedömt",AF74)))</formula>
    </cfRule>
  </conditionalFormatting>
  <conditionalFormatting sqref="AF254">
    <cfRule type="cellIs" dxfId="1636" priority="532" operator="equal">
      <formula>"Hög"</formula>
    </cfRule>
    <cfRule type="containsText" dxfId="1635" priority="533" operator="containsText" text="Mycket låg">
      <formula>NOT(ISERROR(SEARCH("Mycket låg",AF254)))</formula>
    </cfRule>
    <cfRule type="containsText" dxfId="1634" priority="534" operator="containsText" text="Låg">
      <formula>NOT(ISERROR(SEARCH("Låg",AF254)))</formula>
    </cfRule>
    <cfRule type="containsText" dxfId="1633" priority="535" operator="containsText" text="Medel hög">
      <formula>NOT(ISERROR(SEARCH("Medel hög",AF254)))</formula>
    </cfRule>
    <cfRule type="containsText" dxfId="1632" priority="536" operator="containsText" text="EJ bedömt">
      <formula>NOT(ISERROR(SEARCH("EJ bedömt",AF254)))</formula>
    </cfRule>
  </conditionalFormatting>
  <conditionalFormatting sqref="AP8:AQ39">
    <cfRule type="cellIs" dxfId="1631" priority="227" operator="equal">
      <formula>"Hög"</formula>
    </cfRule>
    <cfRule type="containsText" dxfId="1630" priority="228" operator="containsText" text="Mycket låg">
      <formula>NOT(ISERROR(SEARCH("Mycket låg",AP8)))</formula>
    </cfRule>
    <cfRule type="containsText" dxfId="1629" priority="229" operator="containsText" text="Låg">
      <formula>NOT(ISERROR(SEARCH("Låg",AP8)))</formula>
    </cfRule>
    <cfRule type="containsText" dxfId="1628" priority="230" operator="containsText" text="Medel hög">
      <formula>NOT(ISERROR(SEARCH("Medel hög",AP8)))</formula>
    </cfRule>
    <cfRule type="containsText" dxfId="1627" priority="231" operator="containsText" text="EJ bedömt">
      <formula>NOT(ISERROR(SEARCH("EJ bedömt",AP8)))</formula>
    </cfRule>
  </conditionalFormatting>
  <conditionalFormatting sqref="AN49:AN53">
    <cfRule type="cellIs" dxfId="1626" priority="242" operator="equal">
      <formula>"Hög"</formula>
    </cfRule>
    <cfRule type="containsText" dxfId="1625" priority="243" operator="containsText" text="Mycket låg">
      <formula>NOT(ISERROR(SEARCH("Mycket låg",AN49)))</formula>
    </cfRule>
    <cfRule type="containsText" dxfId="1624" priority="244" operator="containsText" text="Låg">
      <formula>NOT(ISERROR(SEARCH("Låg",AN49)))</formula>
    </cfRule>
    <cfRule type="containsText" dxfId="1623" priority="245" operator="containsText" text="Medel hög">
      <formula>NOT(ISERROR(SEARCH("Medel hög",AN49)))</formula>
    </cfRule>
    <cfRule type="containsText" dxfId="1622" priority="246" operator="containsText" text="EJ bedömt">
      <formula>NOT(ISERROR(SEARCH("EJ bedömt",AN49)))</formula>
    </cfRule>
  </conditionalFormatting>
  <conditionalFormatting sqref="V8:V41">
    <cfRule type="cellIs" dxfId="1621" priority="527" operator="equal">
      <formula>"Hög"</formula>
    </cfRule>
    <cfRule type="containsText" dxfId="1620" priority="528" operator="containsText" text="Mycket låg">
      <formula>NOT(ISERROR(SEARCH("Mycket låg",V8)))</formula>
    </cfRule>
    <cfRule type="containsText" dxfId="1619" priority="529" operator="containsText" text="Låg">
      <formula>NOT(ISERROR(SEARCH("Låg",V8)))</formula>
    </cfRule>
    <cfRule type="containsText" dxfId="1618" priority="530" operator="containsText" text="Medel hög">
      <formula>NOT(ISERROR(SEARCH("Medel hög",V8)))</formula>
    </cfRule>
    <cfRule type="containsText" dxfId="1617" priority="531" operator="containsText" text="EJ bedömt">
      <formula>NOT(ISERROR(SEARCH("EJ bedömt",V8)))</formula>
    </cfRule>
  </conditionalFormatting>
  <conditionalFormatting sqref="Z8:Z38">
    <cfRule type="cellIs" dxfId="1616" priority="522" operator="equal">
      <formula>"Hög"</formula>
    </cfRule>
    <cfRule type="containsText" dxfId="1615" priority="523" operator="containsText" text="Mycket låg">
      <formula>NOT(ISERROR(SEARCH("Mycket låg",Z8)))</formula>
    </cfRule>
    <cfRule type="containsText" dxfId="1614" priority="524" operator="containsText" text="Låg">
      <formula>NOT(ISERROR(SEARCH("Låg",Z8)))</formula>
    </cfRule>
    <cfRule type="containsText" dxfId="1613" priority="525" operator="containsText" text="Medel hög">
      <formula>NOT(ISERROR(SEARCH("Medel hög",Z8)))</formula>
    </cfRule>
    <cfRule type="containsText" dxfId="1612" priority="526" operator="containsText" text="EJ bedömt">
      <formula>NOT(ISERROR(SEARCH("EJ bedömt",Z8)))</formula>
    </cfRule>
  </conditionalFormatting>
  <conditionalFormatting sqref="AE8:AE39">
    <cfRule type="cellIs" dxfId="1611" priority="517" operator="equal">
      <formula>"Hög"</formula>
    </cfRule>
    <cfRule type="containsText" dxfId="1610" priority="518" operator="containsText" text="Mycket låg">
      <formula>NOT(ISERROR(SEARCH("Mycket låg",AE8)))</formula>
    </cfRule>
    <cfRule type="containsText" dxfId="1609" priority="519" operator="containsText" text="Låg">
      <formula>NOT(ISERROR(SEARCH("Låg",AE8)))</formula>
    </cfRule>
    <cfRule type="containsText" dxfId="1608" priority="520" operator="containsText" text="Medel hög">
      <formula>NOT(ISERROR(SEARCH("Medel hög",AE8)))</formula>
    </cfRule>
    <cfRule type="containsText" dxfId="1607" priority="521" operator="containsText" text="EJ bedömt">
      <formula>NOT(ISERROR(SEARCH("EJ bedömt",AE8)))</formula>
    </cfRule>
  </conditionalFormatting>
  <conditionalFormatting sqref="Z39">
    <cfRule type="cellIs" dxfId="1606" priority="512" operator="equal">
      <formula>"Hög"</formula>
    </cfRule>
    <cfRule type="containsText" dxfId="1605" priority="513" operator="containsText" text="Mycket låg">
      <formula>NOT(ISERROR(SEARCH("Mycket låg",Z39)))</formula>
    </cfRule>
    <cfRule type="containsText" dxfId="1604" priority="514" operator="containsText" text="Låg">
      <formula>NOT(ISERROR(SEARCH("Låg",Z39)))</formula>
    </cfRule>
    <cfRule type="containsText" dxfId="1603" priority="515" operator="containsText" text="Medel hög">
      <formula>NOT(ISERROR(SEARCH("Medel hög",Z39)))</formula>
    </cfRule>
    <cfRule type="containsText" dxfId="1602" priority="516" operator="containsText" text="EJ bedömt">
      <formula>NOT(ISERROR(SEARCH("EJ bedömt",Z39)))</formula>
    </cfRule>
  </conditionalFormatting>
  <conditionalFormatting sqref="V42:V43">
    <cfRule type="cellIs" dxfId="1601" priority="507" operator="equal">
      <formula>"Hög"</formula>
    </cfRule>
    <cfRule type="containsText" dxfId="1600" priority="508" operator="containsText" text="Mycket låg">
      <formula>NOT(ISERROR(SEARCH("Mycket låg",V42)))</formula>
    </cfRule>
    <cfRule type="containsText" dxfId="1599" priority="509" operator="containsText" text="Låg">
      <formula>NOT(ISERROR(SEARCH("Låg",V42)))</formula>
    </cfRule>
    <cfRule type="containsText" dxfId="1598" priority="510" operator="containsText" text="Medel hög">
      <formula>NOT(ISERROR(SEARCH("Medel hög",V42)))</formula>
    </cfRule>
    <cfRule type="containsText" dxfId="1597" priority="511" operator="containsText" text="EJ bedömt">
      <formula>NOT(ISERROR(SEARCH("EJ bedömt",V42)))</formula>
    </cfRule>
  </conditionalFormatting>
  <conditionalFormatting sqref="V44:V45">
    <cfRule type="cellIs" dxfId="1596" priority="502" operator="equal">
      <formula>"Hög"</formula>
    </cfRule>
    <cfRule type="containsText" dxfId="1595" priority="503" operator="containsText" text="Mycket låg">
      <formula>NOT(ISERROR(SEARCH("Mycket låg",V44)))</formula>
    </cfRule>
    <cfRule type="containsText" dxfId="1594" priority="504" operator="containsText" text="Låg">
      <formula>NOT(ISERROR(SEARCH("Låg",V44)))</formula>
    </cfRule>
    <cfRule type="containsText" dxfId="1593" priority="505" operator="containsText" text="Medel hög">
      <formula>NOT(ISERROR(SEARCH("Medel hög",V44)))</formula>
    </cfRule>
    <cfRule type="containsText" dxfId="1592" priority="506" operator="containsText" text="EJ bedömt">
      <formula>NOT(ISERROR(SEARCH("EJ bedömt",V44)))</formula>
    </cfRule>
  </conditionalFormatting>
  <conditionalFormatting sqref="AN416:AN428">
    <cfRule type="cellIs" dxfId="1591" priority="37" operator="equal">
      <formula>"Hög"</formula>
    </cfRule>
    <cfRule type="containsText" dxfId="1590" priority="38" operator="containsText" text="Mycket låg">
      <formula>NOT(ISERROR(SEARCH("Mycket låg",AN416)))</formula>
    </cfRule>
    <cfRule type="containsText" dxfId="1589" priority="39" operator="containsText" text="Låg">
      <formula>NOT(ISERROR(SEARCH("Låg",AN416)))</formula>
    </cfRule>
    <cfRule type="containsText" dxfId="1588" priority="40" operator="containsText" text="Medel hög">
      <formula>NOT(ISERROR(SEARCH("Medel hög",AN416)))</formula>
    </cfRule>
    <cfRule type="containsText" dxfId="1587" priority="41" operator="containsText" text="EJ bedömt">
      <formula>NOT(ISERROR(SEARCH("EJ bedömt",AN416)))</formula>
    </cfRule>
  </conditionalFormatting>
  <conditionalFormatting sqref="V46:V47">
    <cfRule type="cellIs" dxfId="1586" priority="497" operator="equal">
      <formula>"Hög"</formula>
    </cfRule>
    <cfRule type="containsText" dxfId="1585" priority="498" operator="containsText" text="Mycket låg">
      <formula>NOT(ISERROR(SEARCH("Mycket låg",V46)))</formula>
    </cfRule>
    <cfRule type="containsText" dxfId="1584" priority="499" operator="containsText" text="Låg">
      <formula>NOT(ISERROR(SEARCH("Låg",V46)))</formula>
    </cfRule>
    <cfRule type="containsText" dxfId="1583" priority="500" operator="containsText" text="Medel hög">
      <formula>NOT(ISERROR(SEARCH("Medel hög",V46)))</formula>
    </cfRule>
    <cfRule type="containsText" dxfId="1582" priority="501" operator="containsText" text="EJ bedömt">
      <formula>NOT(ISERROR(SEARCH("EJ bedömt",V46)))</formula>
    </cfRule>
  </conditionalFormatting>
  <conditionalFormatting sqref="V49:V53">
    <cfRule type="cellIs" dxfId="1581" priority="492" operator="equal">
      <formula>"Hög"</formula>
    </cfRule>
    <cfRule type="containsText" dxfId="1580" priority="493" operator="containsText" text="Mycket låg">
      <formula>NOT(ISERROR(SEARCH("Mycket låg",V49)))</formula>
    </cfRule>
    <cfRule type="containsText" dxfId="1579" priority="494" operator="containsText" text="Låg">
      <formula>NOT(ISERROR(SEARCH("Låg",V49)))</formula>
    </cfRule>
    <cfRule type="containsText" dxfId="1578" priority="495" operator="containsText" text="Medel hög">
      <formula>NOT(ISERROR(SEARCH("Medel hög",V49)))</formula>
    </cfRule>
    <cfRule type="containsText" dxfId="1577" priority="496" operator="containsText" text="EJ bedömt">
      <formula>NOT(ISERROR(SEARCH("EJ bedömt",V49)))</formula>
    </cfRule>
  </conditionalFormatting>
  <conditionalFormatting sqref="Z40:Z41">
    <cfRule type="cellIs" dxfId="1576" priority="487" operator="equal">
      <formula>"Hög"</formula>
    </cfRule>
    <cfRule type="containsText" dxfId="1575" priority="488" operator="containsText" text="Mycket låg">
      <formula>NOT(ISERROR(SEARCH("Mycket låg",Z40)))</formula>
    </cfRule>
    <cfRule type="containsText" dxfId="1574" priority="489" operator="containsText" text="Låg">
      <formula>NOT(ISERROR(SEARCH("Låg",Z40)))</formula>
    </cfRule>
    <cfRule type="containsText" dxfId="1573" priority="490" operator="containsText" text="Medel hög">
      <formula>NOT(ISERROR(SEARCH("Medel hög",Z40)))</formula>
    </cfRule>
    <cfRule type="containsText" dxfId="1572" priority="491" operator="containsText" text="EJ bedömt">
      <formula>NOT(ISERROR(SEARCH("EJ bedömt",Z40)))</formula>
    </cfRule>
  </conditionalFormatting>
  <conditionalFormatting sqref="Z42:Z43">
    <cfRule type="cellIs" dxfId="1571" priority="482" operator="equal">
      <formula>"Hög"</formula>
    </cfRule>
    <cfRule type="containsText" dxfId="1570" priority="483" operator="containsText" text="Mycket låg">
      <formula>NOT(ISERROR(SEARCH("Mycket låg",Z42)))</formula>
    </cfRule>
    <cfRule type="containsText" dxfId="1569" priority="484" operator="containsText" text="Låg">
      <formula>NOT(ISERROR(SEARCH("Låg",Z42)))</formula>
    </cfRule>
    <cfRule type="containsText" dxfId="1568" priority="485" operator="containsText" text="Medel hög">
      <formula>NOT(ISERROR(SEARCH("Medel hög",Z42)))</formula>
    </cfRule>
    <cfRule type="containsText" dxfId="1567" priority="486" operator="containsText" text="EJ bedömt">
      <formula>NOT(ISERROR(SEARCH("EJ bedömt",Z42)))</formula>
    </cfRule>
  </conditionalFormatting>
  <conditionalFormatting sqref="Z44:Z45">
    <cfRule type="cellIs" dxfId="1566" priority="477" operator="equal">
      <formula>"Hög"</formula>
    </cfRule>
    <cfRule type="containsText" dxfId="1565" priority="478" operator="containsText" text="Mycket låg">
      <formula>NOT(ISERROR(SEARCH("Mycket låg",Z44)))</formula>
    </cfRule>
    <cfRule type="containsText" dxfId="1564" priority="479" operator="containsText" text="Låg">
      <formula>NOT(ISERROR(SEARCH("Låg",Z44)))</formula>
    </cfRule>
    <cfRule type="containsText" dxfId="1563" priority="480" operator="containsText" text="Medel hög">
      <formula>NOT(ISERROR(SEARCH("Medel hög",Z44)))</formula>
    </cfRule>
    <cfRule type="containsText" dxfId="1562" priority="481" operator="containsText" text="EJ bedömt">
      <formula>NOT(ISERROR(SEARCH("EJ bedömt",Z44)))</formula>
    </cfRule>
  </conditionalFormatting>
  <conditionalFormatting sqref="Z46:Z47">
    <cfRule type="cellIs" dxfId="1561" priority="472" operator="equal">
      <formula>"Hög"</formula>
    </cfRule>
    <cfRule type="containsText" dxfId="1560" priority="473" operator="containsText" text="Mycket låg">
      <formula>NOT(ISERROR(SEARCH("Mycket låg",Z46)))</formula>
    </cfRule>
    <cfRule type="containsText" dxfId="1559" priority="474" operator="containsText" text="Låg">
      <formula>NOT(ISERROR(SEARCH("Låg",Z46)))</formula>
    </cfRule>
    <cfRule type="containsText" dxfId="1558" priority="475" operator="containsText" text="Medel hög">
      <formula>NOT(ISERROR(SEARCH("Medel hög",Z46)))</formula>
    </cfRule>
    <cfRule type="containsText" dxfId="1557" priority="476" operator="containsText" text="EJ bedömt">
      <formula>NOT(ISERROR(SEARCH("EJ bedömt",Z46)))</formula>
    </cfRule>
  </conditionalFormatting>
  <conditionalFormatting sqref="Z49:Z53">
    <cfRule type="cellIs" dxfId="1556" priority="467" operator="equal">
      <formula>"Hög"</formula>
    </cfRule>
    <cfRule type="containsText" dxfId="1555" priority="468" operator="containsText" text="Mycket låg">
      <formula>NOT(ISERROR(SEARCH("Mycket låg",Z49)))</formula>
    </cfRule>
    <cfRule type="containsText" dxfId="1554" priority="469" operator="containsText" text="Låg">
      <formula>NOT(ISERROR(SEARCH("Låg",Z49)))</formula>
    </cfRule>
    <cfRule type="containsText" dxfId="1553" priority="470" operator="containsText" text="Medel hög">
      <formula>NOT(ISERROR(SEARCH("Medel hög",Z49)))</formula>
    </cfRule>
    <cfRule type="containsText" dxfId="1552" priority="471" operator="containsText" text="EJ bedömt">
      <formula>NOT(ISERROR(SEARCH("EJ bedömt",Z49)))</formula>
    </cfRule>
  </conditionalFormatting>
  <conditionalFormatting sqref="AE40:AE41">
    <cfRule type="cellIs" dxfId="1551" priority="462" operator="equal">
      <formula>"Hög"</formula>
    </cfRule>
    <cfRule type="containsText" dxfId="1550" priority="463" operator="containsText" text="Mycket låg">
      <formula>NOT(ISERROR(SEARCH("Mycket låg",AE40)))</formula>
    </cfRule>
    <cfRule type="containsText" dxfId="1549" priority="464" operator="containsText" text="Låg">
      <formula>NOT(ISERROR(SEARCH("Låg",AE40)))</formula>
    </cfRule>
    <cfRule type="containsText" dxfId="1548" priority="465" operator="containsText" text="Medel hög">
      <formula>NOT(ISERROR(SEARCH("Medel hög",AE40)))</formula>
    </cfRule>
    <cfRule type="containsText" dxfId="1547" priority="466" operator="containsText" text="EJ bedömt">
      <formula>NOT(ISERROR(SEARCH("EJ bedömt",AE40)))</formula>
    </cfRule>
  </conditionalFormatting>
  <conditionalFormatting sqref="AE42:AE43">
    <cfRule type="cellIs" dxfId="1546" priority="457" operator="equal">
      <formula>"Hög"</formula>
    </cfRule>
    <cfRule type="containsText" dxfId="1545" priority="458" operator="containsText" text="Mycket låg">
      <formula>NOT(ISERROR(SEARCH("Mycket låg",AE42)))</formula>
    </cfRule>
    <cfRule type="containsText" dxfId="1544" priority="459" operator="containsText" text="Låg">
      <formula>NOT(ISERROR(SEARCH("Låg",AE42)))</formula>
    </cfRule>
    <cfRule type="containsText" dxfId="1543" priority="460" operator="containsText" text="Medel hög">
      <formula>NOT(ISERROR(SEARCH("Medel hög",AE42)))</formula>
    </cfRule>
    <cfRule type="containsText" dxfId="1542" priority="461" operator="containsText" text="EJ bedömt">
      <formula>NOT(ISERROR(SEARCH("EJ bedömt",AE42)))</formula>
    </cfRule>
  </conditionalFormatting>
  <conditionalFormatting sqref="AE44:AE45">
    <cfRule type="cellIs" dxfId="1541" priority="452" operator="equal">
      <formula>"Hög"</formula>
    </cfRule>
    <cfRule type="containsText" dxfId="1540" priority="453" operator="containsText" text="Mycket låg">
      <formula>NOT(ISERROR(SEARCH("Mycket låg",AE44)))</formula>
    </cfRule>
    <cfRule type="containsText" dxfId="1539" priority="454" operator="containsText" text="Låg">
      <formula>NOT(ISERROR(SEARCH("Låg",AE44)))</formula>
    </cfRule>
    <cfRule type="containsText" dxfId="1538" priority="455" operator="containsText" text="Medel hög">
      <formula>NOT(ISERROR(SEARCH("Medel hög",AE44)))</formula>
    </cfRule>
    <cfRule type="containsText" dxfId="1537" priority="456" operator="containsText" text="EJ bedömt">
      <formula>NOT(ISERROR(SEARCH("EJ bedömt",AE44)))</formula>
    </cfRule>
  </conditionalFormatting>
  <conditionalFormatting sqref="AE46:AE47">
    <cfRule type="cellIs" dxfId="1536" priority="447" operator="equal">
      <formula>"Hög"</formula>
    </cfRule>
    <cfRule type="containsText" dxfId="1535" priority="448" operator="containsText" text="Mycket låg">
      <formula>NOT(ISERROR(SEARCH("Mycket låg",AE46)))</formula>
    </cfRule>
    <cfRule type="containsText" dxfId="1534" priority="449" operator="containsText" text="Låg">
      <formula>NOT(ISERROR(SEARCH("Låg",AE46)))</formula>
    </cfRule>
    <cfRule type="containsText" dxfId="1533" priority="450" operator="containsText" text="Medel hög">
      <formula>NOT(ISERROR(SEARCH("Medel hög",AE46)))</formula>
    </cfRule>
    <cfRule type="containsText" dxfId="1532" priority="451" operator="containsText" text="EJ bedömt">
      <formula>NOT(ISERROR(SEARCH("EJ bedömt",AE46)))</formula>
    </cfRule>
  </conditionalFormatting>
  <conditionalFormatting sqref="AE49:AE53">
    <cfRule type="cellIs" dxfId="1531" priority="442" operator="equal">
      <formula>"Hög"</formula>
    </cfRule>
    <cfRule type="containsText" dxfId="1530" priority="443" operator="containsText" text="Mycket låg">
      <formula>NOT(ISERROR(SEARCH("Mycket låg",AE49)))</formula>
    </cfRule>
    <cfRule type="containsText" dxfId="1529" priority="444" operator="containsText" text="Låg">
      <formula>NOT(ISERROR(SEARCH("Låg",AE49)))</formula>
    </cfRule>
    <cfRule type="containsText" dxfId="1528" priority="445" operator="containsText" text="Medel hög">
      <formula>NOT(ISERROR(SEARCH("Medel hög",AE49)))</formula>
    </cfRule>
    <cfRule type="containsText" dxfId="1527" priority="446" operator="containsText" text="EJ bedömt">
      <formula>NOT(ISERROR(SEARCH("EJ bedömt",AE49)))</formula>
    </cfRule>
  </conditionalFormatting>
  <conditionalFormatting sqref="V54:V55">
    <cfRule type="cellIs" dxfId="1526" priority="437" operator="equal">
      <formula>"Hög"</formula>
    </cfRule>
    <cfRule type="containsText" dxfId="1525" priority="438" operator="containsText" text="Mycket låg">
      <formula>NOT(ISERROR(SEARCH("Mycket låg",V54)))</formula>
    </cfRule>
    <cfRule type="containsText" dxfId="1524" priority="439" operator="containsText" text="Låg">
      <formula>NOT(ISERROR(SEARCH("Låg",V54)))</formula>
    </cfRule>
    <cfRule type="containsText" dxfId="1523" priority="440" operator="containsText" text="Medel hög">
      <formula>NOT(ISERROR(SEARCH("Medel hög",V54)))</formula>
    </cfRule>
    <cfRule type="containsText" dxfId="1522" priority="441" operator="containsText" text="EJ bedömt">
      <formula>NOT(ISERROR(SEARCH("EJ bedömt",V54)))</formula>
    </cfRule>
  </conditionalFormatting>
  <conditionalFormatting sqref="V56:V57">
    <cfRule type="cellIs" dxfId="1521" priority="432" operator="equal">
      <formula>"Hög"</formula>
    </cfRule>
    <cfRule type="containsText" dxfId="1520" priority="433" operator="containsText" text="Mycket låg">
      <formula>NOT(ISERROR(SEARCH("Mycket låg",V56)))</formula>
    </cfRule>
    <cfRule type="containsText" dxfId="1519" priority="434" operator="containsText" text="Låg">
      <formula>NOT(ISERROR(SEARCH("Låg",V56)))</formula>
    </cfRule>
    <cfRule type="containsText" dxfId="1518" priority="435" operator="containsText" text="Medel hög">
      <formula>NOT(ISERROR(SEARCH("Medel hög",V56)))</formula>
    </cfRule>
    <cfRule type="containsText" dxfId="1517" priority="436" operator="containsText" text="EJ bedömt">
      <formula>NOT(ISERROR(SEARCH("EJ bedömt",V56)))</formula>
    </cfRule>
  </conditionalFormatting>
  <conditionalFormatting sqref="Z54:Z55">
    <cfRule type="cellIs" dxfId="1516" priority="427" operator="equal">
      <formula>"Hög"</formula>
    </cfRule>
    <cfRule type="containsText" dxfId="1515" priority="428" operator="containsText" text="Mycket låg">
      <formula>NOT(ISERROR(SEARCH("Mycket låg",Z54)))</formula>
    </cfRule>
    <cfRule type="containsText" dxfId="1514" priority="429" operator="containsText" text="Låg">
      <formula>NOT(ISERROR(SEARCH("Låg",Z54)))</formula>
    </cfRule>
    <cfRule type="containsText" dxfId="1513" priority="430" operator="containsText" text="Medel hög">
      <formula>NOT(ISERROR(SEARCH("Medel hög",Z54)))</formula>
    </cfRule>
    <cfRule type="containsText" dxfId="1512" priority="431" operator="containsText" text="EJ bedömt">
      <formula>NOT(ISERROR(SEARCH("EJ bedömt",Z54)))</formula>
    </cfRule>
  </conditionalFormatting>
  <conditionalFormatting sqref="Z56:Z57">
    <cfRule type="cellIs" dxfId="1511" priority="422" operator="equal">
      <formula>"Hög"</formula>
    </cfRule>
    <cfRule type="containsText" dxfId="1510" priority="423" operator="containsText" text="Mycket låg">
      <formula>NOT(ISERROR(SEARCH("Mycket låg",Z56)))</formula>
    </cfRule>
    <cfRule type="containsText" dxfId="1509" priority="424" operator="containsText" text="Låg">
      <formula>NOT(ISERROR(SEARCH("Låg",Z56)))</formula>
    </cfRule>
    <cfRule type="containsText" dxfId="1508" priority="425" operator="containsText" text="Medel hög">
      <formula>NOT(ISERROR(SEARCH("Medel hög",Z56)))</formula>
    </cfRule>
    <cfRule type="containsText" dxfId="1507" priority="426" operator="containsText" text="EJ bedömt">
      <formula>NOT(ISERROR(SEARCH("EJ bedömt",Z56)))</formula>
    </cfRule>
  </conditionalFormatting>
  <conditionalFormatting sqref="AE54:AE55">
    <cfRule type="cellIs" dxfId="1506" priority="417" operator="equal">
      <formula>"Hög"</formula>
    </cfRule>
    <cfRule type="containsText" dxfId="1505" priority="418" operator="containsText" text="Mycket låg">
      <formula>NOT(ISERROR(SEARCH("Mycket låg",AE54)))</formula>
    </cfRule>
    <cfRule type="containsText" dxfId="1504" priority="419" operator="containsText" text="Låg">
      <formula>NOT(ISERROR(SEARCH("Låg",AE54)))</formula>
    </cfRule>
    <cfRule type="containsText" dxfId="1503" priority="420" operator="containsText" text="Medel hög">
      <formula>NOT(ISERROR(SEARCH("Medel hög",AE54)))</formula>
    </cfRule>
    <cfRule type="containsText" dxfId="1502" priority="421" operator="containsText" text="EJ bedömt">
      <formula>NOT(ISERROR(SEARCH("EJ bedömt",AE54)))</formula>
    </cfRule>
  </conditionalFormatting>
  <conditionalFormatting sqref="AE56:AE57">
    <cfRule type="cellIs" dxfId="1501" priority="412" operator="equal">
      <formula>"Hög"</formula>
    </cfRule>
    <cfRule type="containsText" dxfId="1500" priority="413" operator="containsText" text="Mycket låg">
      <formula>NOT(ISERROR(SEARCH("Mycket låg",AE56)))</formula>
    </cfRule>
    <cfRule type="containsText" dxfId="1499" priority="414" operator="containsText" text="Låg">
      <formula>NOT(ISERROR(SEARCH("Låg",AE56)))</formula>
    </cfRule>
    <cfRule type="containsText" dxfId="1498" priority="415" operator="containsText" text="Medel hög">
      <formula>NOT(ISERROR(SEARCH("Medel hög",AE56)))</formula>
    </cfRule>
    <cfRule type="containsText" dxfId="1497" priority="416" operator="containsText" text="EJ bedömt">
      <formula>NOT(ISERROR(SEARCH("EJ bedömt",AE56)))</formula>
    </cfRule>
  </conditionalFormatting>
  <conditionalFormatting sqref="Z59">
    <cfRule type="cellIs" dxfId="1496" priority="407" operator="equal">
      <formula>"Hög"</formula>
    </cfRule>
    <cfRule type="containsText" dxfId="1495" priority="408" operator="containsText" text="Mycket låg">
      <formula>NOT(ISERROR(SEARCH("Mycket låg",Z59)))</formula>
    </cfRule>
    <cfRule type="containsText" dxfId="1494" priority="409" operator="containsText" text="Låg">
      <formula>NOT(ISERROR(SEARCH("Låg",Z59)))</formula>
    </cfRule>
    <cfRule type="containsText" dxfId="1493" priority="410" operator="containsText" text="Medel hög">
      <formula>NOT(ISERROR(SEARCH("Medel hög",Z59)))</formula>
    </cfRule>
    <cfRule type="containsText" dxfId="1492" priority="411" operator="containsText" text="EJ bedömt">
      <formula>NOT(ISERROR(SEARCH("EJ bedömt",Z59)))</formula>
    </cfRule>
  </conditionalFormatting>
  <conditionalFormatting sqref="Z60">
    <cfRule type="cellIs" dxfId="1491" priority="402" operator="equal">
      <formula>"Hög"</formula>
    </cfRule>
    <cfRule type="containsText" dxfId="1490" priority="403" operator="containsText" text="Mycket låg">
      <formula>NOT(ISERROR(SEARCH("Mycket låg",Z60)))</formula>
    </cfRule>
    <cfRule type="containsText" dxfId="1489" priority="404" operator="containsText" text="Låg">
      <formula>NOT(ISERROR(SEARCH("Låg",Z60)))</formula>
    </cfRule>
    <cfRule type="containsText" dxfId="1488" priority="405" operator="containsText" text="Medel hög">
      <formula>NOT(ISERROR(SEARCH("Medel hög",Z60)))</formula>
    </cfRule>
    <cfRule type="containsText" dxfId="1487" priority="406" operator="containsText" text="EJ bedömt">
      <formula>NOT(ISERROR(SEARCH("EJ bedömt",Z60)))</formula>
    </cfRule>
  </conditionalFormatting>
  <conditionalFormatting sqref="AE59:AE62">
    <cfRule type="cellIs" dxfId="1486" priority="397" operator="equal">
      <formula>"Hög"</formula>
    </cfRule>
    <cfRule type="containsText" dxfId="1485" priority="398" operator="containsText" text="Mycket låg">
      <formula>NOT(ISERROR(SEARCH("Mycket låg",AE59)))</formula>
    </cfRule>
    <cfRule type="containsText" dxfId="1484" priority="399" operator="containsText" text="Låg">
      <formula>NOT(ISERROR(SEARCH("Låg",AE59)))</formula>
    </cfRule>
    <cfRule type="containsText" dxfId="1483" priority="400" operator="containsText" text="Medel hög">
      <formula>NOT(ISERROR(SEARCH("Medel hög",AE59)))</formula>
    </cfRule>
    <cfRule type="containsText" dxfId="1482" priority="401" operator="containsText" text="EJ bedömt">
      <formula>NOT(ISERROR(SEARCH("EJ bedömt",AE59)))</formula>
    </cfRule>
  </conditionalFormatting>
  <conditionalFormatting sqref="AE63:AE64">
    <cfRule type="cellIs" dxfId="1481" priority="392" operator="equal">
      <formula>"Hög"</formula>
    </cfRule>
    <cfRule type="containsText" dxfId="1480" priority="393" operator="containsText" text="Mycket låg">
      <formula>NOT(ISERROR(SEARCH("Mycket låg",AE63)))</formula>
    </cfRule>
    <cfRule type="containsText" dxfId="1479" priority="394" operator="containsText" text="Låg">
      <formula>NOT(ISERROR(SEARCH("Låg",AE63)))</formula>
    </cfRule>
    <cfRule type="containsText" dxfId="1478" priority="395" operator="containsText" text="Medel hög">
      <formula>NOT(ISERROR(SEARCH("Medel hög",AE63)))</formula>
    </cfRule>
    <cfRule type="containsText" dxfId="1477" priority="396" operator="containsText" text="EJ bedömt">
      <formula>NOT(ISERROR(SEARCH("EJ bedömt",AE63)))</formula>
    </cfRule>
  </conditionalFormatting>
  <conditionalFormatting sqref="V65:V71">
    <cfRule type="cellIs" dxfId="1476" priority="387" operator="equal">
      <formula>"Hög"</formula>
    </cfRule>
    <cfRule type="containsText" dxfId="1475" priority="388" operator="containsText" text="Mycket låg">
      <formula>NOT(ISERROR(SEARCH("Mycket låg",V65)))</formula>
    </cfRule>
    <cfRule type="containsText" dxfId="1474" priority="389" operator="containsText" text="Låg">
      <formula>NOT(ISERROR(SEARCH("Låg",V65)))</formula>
    </cfRule>
    <cfRule type="containsText" dxfId="1473" priority="390" operator="containsText" text="Medel hög">
      <formula>NOT(ISERROR(SEARCH("Medel hög",V65)))</formula>
    </cfRule>
    <cfRule type="containsText" dxfId="1472" priority="391" operator="containsText" text="EJ bedömt">
      <formula>NOT(ISERROR(SEARCH("EJ bedömt",V65)))</formula>
    </cfRule>
  </conditionalFormatting>
  <conditionalFormatting sqref="Z61:Z64">
    <cfRule type="cellIs" dxfId="1471" priority="382" operator="equal">
      <formula>"Hög"</formula>
    </cfRule>
    <cfRule type="containsText" dxfId="1470" priority="383" operator="containsText" text="Mycket låg">
      <formula>NOT(ISERROR(SEARCH("Mycket låg",Z61)))</formula>
    </cfRule>
    <cfRule type="containsText" dxfId="1469" priority="384" operator="containsText" text="Låg">
      <formula>NOT(ISERROR(SEARCH("Låg",Z61)))</formula>
    </cfRule>
    <cfRule type="containsText" dxfId="1468" priority="385" operator="containsText" text="Medel hög">
      <formula>NOT(ISERROR(SEARCH("Medel hög",Z61)))</formula>
    </cfRule>
    <cfRule type="containsText" dxfId="1467" priority="386" operator="containsText" text="EJ bedömt">
      <formula>NOT(ISERROR(SEARCH("EJ bedömt",Z61)))</formula>
    </cfRule>
  </conditionalFormatting>
  <conditionalFormatting sqref="Z65:Z71">
    <cfRule type="cellIs" dxfId="1466" priority="377" operator="equal">
      <formula>"Hög"</formula>
    </cfRule>
    <cfRule type="containsText" dxfId="1465" priority="378" operator="containsText" text="Mycket låg">
      <formula>NOT(ISERROR(SEARCH("Mycket låg",Z65)))</formula>
    </cfRule>
    <cfRule type="containsText" dxfId="1464" priority="379" operator="containsText" text="Låg">
      <formula>NOT(ISERROR(SEARCH("Låg",Z65)))</formula>
    </cfRule>
    <cfRule type="containsText" dxfId="1463" priority="380" operator="containsText" text="Medel hög">
      <formula>NOT(ISERROR(SEARCH("Medel hög",Z65)))</formula>
    </cfRule>
    <cfRule type="containsText" dxfId="1462" priority="381" operator="containsText" text="EJ bedömt">
      <formula>NOT(ISERROR(SEARCH("EJ bedömt",Z65)))</formula>
    </cfRule>
  </conditionalFormatting>
  <conditionalFormatting sqref="Z85">
    <cfRule type="cellIs" dxfId="1461" priority="372" operator="equal">
      <formula>"Hög"</formula>
    </cfRule>
    <cfRule type="containsText" dxfId="1460" priority="373" operator="containsText" text="Mycket låg">
      <formula>NOT(ISERROR(SEARCH("Mycket låg",Z85)))</formula>
    </cfRule>
    <cfRule type="containsText" dxfId="1459" priority="374" operator="containsText" text="Låg">
      <formula>NOT(ISERROR(SEARCH("Låg",Z85)))</formula>
    </cfRule>
    <cfRule type="containsText" dxfId="1458" priority="375" operator="containsText" text="Medel hög">
      <formula>NOT(ISERROR(SEARCH("Medel hög",Z85)))</formula>
    </cfRule>
    <cfRule type="containsText" dxfId="1457" priority="376" operator="containsText" text="EJ bedömt">
      <formula>NOT(ISERROR(SEARCH("EJ bedömt",Z85)))</formula>
    </cfRule>
  </conditionalFormatting>
  <conditionalFormatting sqref="AE65:AE71">
    <cfRule type="cellIs" dxfId="1456" priority="367" operator="equal">
      <formula>"Hög"</formula>
    </cfRule>
    <cfRule type="containsText" dxfId="1455" priority="368" operator="containsText" text="Mycket låg">
      <formula>NOT(ISERROR(SEARCH("Mycket låg",AE65)))</formula>
    </cfRule>
    <cfRule type="containsText" dxfId="1454" priority="369" operator="containsText" text="Låg">
      <formula>NOT(ISERROR(SEARCH("Låg",AE65)))</formula>
    </cfRule>
    <cfRule type="containsText" dxfId="1453" priority="370" operator="containsText" text="Medel hög">
      <formula>NOT(ISERROR(SEARCH("Medel hög",AE65)))</formula>
    </cfRule>
    <cfRule type="containsText" dxfId="1452" priority="371" operator="containsText" text="EJ bedömt">
      <formula>NOT(ISERROR(SEARCH("EJ bedömt",AE65)))</formula>
    </cfRule>
  </conditionalFormatting>
  <conditionalFormatting sqref="AE85">
    <cfRule type="cellIs" dxfId="1451" priority="362" operator="equal">
      <formula>"Hög"</formula>
    </cfRule>
    <cfRule type="containsText" dxfId="1450" priority="363" operator="containsText" text="Mycket låg">
      <formula>NOT(ISERROR(SEARCH("Mycket låg",AE85)))</formula>
    </cfRule>
    <cfRule type="containsText" dxfId="1449" priority="364" operator="containsText" text="Låg">
      <formula>NOT(ISERROR(SEARCH("Låg",AE85)))</formula>
    </cfRule>
    <cfRule type="containsText" dxfId="1448" priority="365" operator="containsText" text="Medel hög">
      <formula>NOT(ISERROR(SEARCH("Medel hög",AE85)))</formula>
    </cfRule>
    <cfRule type="containsText" dxfId="1447" priority="366" operator="containsText" text="EJ bedömt">
      <formula>NOT(ISERROR(SEARCH("EJ bedömt",AE85)))</formula>
    </cfRule>
  </conditionalFormatting>
  <conditionalFormatting sqref="Z105:Z415">
    <cfRule type="cellIs" dxfId="1446" priority="357" operator="equal">
      <formula>"Hög"</formula>
    </cfRule>
    <cfRule type="containsText" dxfId="1445" priority="358" operator="containsText" text="Mycket låg">
      <formula>NOT(ISERROR(SEARCH("Mycket låg",Z105)))</formula>
    </cfRule>
    <cfRule type="containsText" dxfId="1444" priority="359" operator="containsText" text="Låg">
      <formula>NOT(ISERROR(SEARCH("Låg",Z105)))</formula>
    </cfRule>
    <cfRule type="containsText" dxfId="1443" priority="360" operator="containsText" text="Medel hög">
      <formula>NOT(ISERROR(SEARCH("Medel hög",Z105)))</formula>
    </cfRule>
    <cfRule type="containsText" dxfId="1442" priority="361" operator="containsText" text="EJ bedömt">
      <formula>NOT(ISERROR(SEARCH("EJ bedömt",Z105)))</formula>
    </cfRule>
  </conditionalFormatting>
  <conditionalFormatting sqref="AE105:AE415">
    <cfRule type="cellIs" dxfId="1441" priority="352" operator="equal">
      <formula>"Hög"</formula>
    </cfRule>
    <cfRule type="containsText" dxfId="1440" priority="353" operator="containsText" text="Mycket låg">
      <formula>NOT(ISERROR(SEARCH("Mycket låg",AE105)))</formula>
    </cfRule>
    <cfRule type="containsText" dxfId="1439" priority="354" operator="containsText" text="Låg">
      <formula>NOT(ISERROR(SEARCH("Låg",AE105)))</formula>
    </cfRule>
    <cfRule type="containsText" dxfId="1438" priority="355" operator="containsText" text="Medel hög">
      <formula>NOT(ISERROR(SEARCH("Medel hög",AE105)))</formula>
    </cfRule>
    <cfRule type="containsText" dxfId="1437" priority="356" operator="containsText" text="EJ bedömt">
      <formula>NOT(ISERROR(SEARCH("EJ bedömt",AE105)))</formula>
    </cfRule>
  </conditionalFormatting>
  <conditionalFormatting sqref="Z419:Z428">
    <cfRule type="cellIs" dxfId="1436" priority="347" operator="equal">
      <formula>"Hög"</formula>
    </cfRule>
    <cfRule type="containsText" dxfId="1435" priority="348" operator="containsText" text="Mycket låg">
      <formula>NOT(ISERROR(SEARCH("Mycket låg",Z419)))</formula>
    </cfRule>
    <cfRule type="containsText" dxfId="1434" priority="349" operator="containsText" text="Låg">
      <formula>NOT(ISERROR(SEARCH("Låg",Z419)))</formula>
    </cfRule>
    <cfRule type="containsText" dxfId="1433" priority="350" operator="containsText" text="Medel hög">
      <formula>NOT(ISERROR(SEARCH("Medel hög",Z419)))</formula>
    </cfRule>
    <cfRule type="containsText" dxfId="1432" priority="351" operator="containsText" text="EJ bedömt">
      <formula>NOT(ISERROR(SEARCH("EJ bedömt",Z419)))</formula>
    </cfRule>
  </conditionalFormatting>
  <conditionalFormatting sqref="AE419:AE428">
    <cfRule type="cellIs" dxfId="1431" priority="342" operator="equal">
      <formula>"Hög"</formula>
    </cfRule>
    <cfRule type="containsText" dxfId="1430" priority="343" operator="containsText" text="Mycket låg">
      <formula>NOT(ISERROR(SEARCH("Mycket låg",AE419)))</formula>
    </cfRule>
    <cfRule type="containsText" dxfId="1429" priority="344" operator="containsText" text="Låg">
      <formula>NOT(ISERROR(SEARCH("Låg",AE419)))</formula>
    </cfRule>
    <cfRule type="containsText" dxfId="1428" priority="345" operator="containsText" text="Medel hög">
      <formula>NOT(ISERROR(SEARCH("Medel hög",AE419)))</formula>
    </cfRule>
    <cfRule type="containsText" dxfId="1427" priority="346" operator="containsText" text="EJ bedömt">
      <formula>NOT(ISERROR(SEARCH("EJ bedömt",AE419)))</formula>
    </cfRule>
  </conditionalFormatting>
  <conditionalFormatting sqref="Z416">
    <cfRule type="cellIs" dxfId="1426" priority="337" operator="equal">
      <formula>"Hög"</formula>
    </cfRule>
    <cfRule type="containsText" dxfId="1425" priority="338" operator="containsText" text="Mycket låg">
      <formula>NOT(ISERROR(SEARCH("Mycket låg",Z416)))</formula>
    </cfRule>
    <cfRule type="containsText" dxfId="1424" priority="339" operator="containsText" text="Låg">
      <formula>NOT(ISERROR(SEARCH("Låg",Z416)))</formula>
    </cfRule>
    <cfRule type="containsText" dxfId="1423" priority="340" operator="containsText" text="Medel hög">
      <formula>NOT(ISERROR(SEARCH("Medel hög",Z416)))</formula>
    </cfRule>
    <cfRule type="containsText" dxfId="1422" priority="341" operator="containsText" text="EJ bedömt">
      <formula>NOT(ISERROR(SEARCH("EJ bedömt",Z416)))</formula>
    </cfRule>
  </conditionalFormatting>
  <conditionalFormatting sqref="Z418">
    <cfRule type="cellIs" dxfId="1421" priority="332" operator="equal">
      <formula>"Hög"</formula>
    </cfRule>
    <cfRule type="containsText" dxfId="1420" priority="333" operator="containsText" text="Mycket låg">
      <formula>NOT(ISERROR(SEARCH("Mycket låg",Z418)))</formula>
    </cfRule>
    <cfRule type="containsText" dxfId="1419" priority="334" operator="containsText" text="Låg">
      <formula>NOT(ISERROR(SEARCH("Låg",Z418)))</formula>
    </cfRule>
    <cfRule type="containsText" dxfId="1418" priority="335" operator="containsText" text="Medel hög">
      <formula>NOT(ISERROR(SEARCH("Medel hög",Z418)))</formula>
    </cfRule>
    <cfRule type="containsText" dxfId="1417" priority="336" operator="containsText" text="EJ bedömt">
      <formula>NOT(ISERROR(SEARCH("EJ bedömt",Z418)))</formula>
    </cfRule>
  </conditionalFormatting>
  <conditionalFormatting sqref="Z417">
    <cfRule type="cellIs" dxfId="1416" priority="327" operator="equal">
      <formula>"Hög"</formula>
    </cfRule>
    <cfRule type="containsText" dxfId="1415" priority="328" operator="containsText" text="Mycket låg">
      <formula>NOT(ISERROR(SEARCH("Mycket låg",Z417)))</formula>
    </cfRule>
    <cfRule type="containsText" dxfId="1414" priority="329" operator="containsText" text="Låg">
      <formula>NOT(ISERROR(SEARCH("Låg",Z417)))</formula>
    </cfRule>
    <cfRule type="containsText" dxfId="1413" priority="330" operator="containsText" text="Medel hög">
      <formula>NOT(ISERROR(SEARCH("Medel hög",Z417)))</formula>
    </cfRule>
    <cfRule type="containsText" dxfId="1412" priority="331" operator="containsText" text="EJ bedömt">
      <formula>NOT(ISERROR(SEARCH("EJ bedömt",Z417)))</formula>
    </cfRule>
  </conditionalFormatting>
  <conditionalFormatting sqref="AE416">
    <cfRule type="cellIs" dxfId="1411" priority="322" operator="equal">
      <formula>"Hög"</formula>
    </cfRule>
    <cfRule type="containsText" dxfId="1410" priority="323" operator="containsText" text="Mycket låg">
      <formula>NOT(ISERROR(SEARCH("Mycket låg",AE416)))</formula>
    </cfRule>
    <cfRule type="containsText" dxfId="1409" priority="324" operator="containsText" text="Låg">
      <formula>NOT(ISERROR(SEARCH("Låg",AE416)))</formula>
    </cfRule>
    <cfRule type="containsText" dxfId="1408" priority="325" operator="containsText" text="Medel hög">
      <formula>NOT(ISERROR(SEARCH("Medel hög",AE416)))</formula>
    </cfRule>
    <cfRule type="containsText" dxfId="1407" priority="326" operator="containsText" text="EJ bedömt">
      <formula>NOT(ISERROR(SEARCH("EJ bedömt",AE416)))</formula>
    </cfRule>
  </conditionalFormatting>
  <conditionalFormatting sqref="AE418">
    <cfRule type="cellIs" dxfId="1406" priority="317" operator="equal">
      <formula>"Hög"</formula>
    </cfRule>
    <cfRule type="containsText" dxfId="1405" priority="318" operator="containsText" text="Mycket låg">
      <formula>NOT(ISERROR(SEARCH("Mycket låg",AE418)))</formula>
    </cfRule>
    <cfRule type="containsText" dxfId="1404" priority="319" operator="containsText" text="Låg">
      <formula>NOT(ISERROR(SEARCH("Låg",AE418)))</formula>
    </cfRule>
    <cfRule type="containsText" dxfId="1403" priority="320" operator="containsText" text="Medel hög">
      <formula>NOT(ISERROR(SEARCH("Medel hög",AE418)))</formula>
    </cfRule>
    <cfRule type="containsText" dxfId="1402" priority="321" operator="containsText" text="EJ bedömt">
      <formula>NOT(ISERROR(SEARCH("EJ bedömt",AE418)))</formula>
    </cfRule>
  </conditionalFormatting>
  <conditionalFormatting sqref="AE417">
    <cfRule type="cellIs" dxfId="1401" priority="312" operator="equal">
      <formula>"Hög"</formula>
    </cfRule>
    <cfRule type="containsText" dxfId="1400" priority="313" operator="containsText" text="Mycket låg">
      <formula>NOT(ISERROR(SEARCH("Mycket låg",AE417)))</formula>
    </cfRule>
    <cfRule type="containsText" dxfId="1399" priority="314" operator="containsText" text="Låg">
      <formula>NOT(ISERROR(SEARCH("Låg",AE417)))</formula>
    </cfRule>
    <cfRule type="containsText" dxfId="1398" priority="315" operator="containsText" text="Medel hög">
      <formula>NOT(ISERROR(SEARCH("Medel hög",AE417)))</formula>
    </cfRule>
    <cfRule type="containsText" dxfId="1397" priority="316" operator="containsText" text="EJ bedömt">
      <formula>NOT(ISERROR(SEARCH("EJ bedömt",AE417)))</formula>
    </cfRule>
  </conditionalFormatting>
  <conditionalFormatting sqref="AL8:AL39">
    <cfRule type="cellIs" dxfId="1396" priority="307" operator="equal">
      <formula>"Hög"</formula>
    </cfRule>
    <cfRule type="containsText" dxfId="1395" priority="308" operator="containsText" text="Mycket låg">
      <formula>NOT(ISERROR(SEARCH("Mycket låg",AL8)))</formula>
    </cfRule>
    <cfRule type="containsText" dxfId="1394" priority="309" operator="containsText" text="Låg">
      <formula>NOT(ISERROR(SEARCH("Låg",AL8)))</formula>
    </cfRule>
    <cfRule type="containsText" dxfId="1393" priority="310" operator="containsText" text="Medel hög">
      <formula>NOT(ISERROR(SEARCH("Medel hög",AL8)))</formula>
    </cfRule>
    <cfRule type="containsText" dxfId="1392" priority="311" operator="containsText" text="EJ bedömt">
      <formula>NOT(ISERROR(SEARCH("EJ bedömt",AL8)))</formula>
    </cfRule>
  </conditionalFormatting>
  <conditionalFormatting sqref="AL40:AL41">
    <cfRule type="cellIs" dxfId="1391" priority="302" operator="equal">
      <formula>"Hög"</formula>
    </cfRule>
    <cfRule type="containsText" dxfId="1390" priority="303" operator="containsText" text="Mycket låg">
      <formula>NOT(ISERROR(SEARCH("Mycket låg",AL40)))</formula>
    </cfRule>
    <cfRule type="containsText" dxfId="1389" priority="304" operator="containsText" text="Låg">
      <formula>NOT(ISERROR(SEARCH("Låg",AL40)))</formula>
    </cfRule>
    <cfRule type="containsText" dxfId="1388" priority="305" operator="containsText" text="Medel hög">
      <formula>NOT(ISERROR(SEARCH("Medel hög",AL40)))</formula>
    </cfRule>
    <cfRule type="containsText" dxfId="1387" priority="306" operator="containsText" text="EJ bedömt">
      <formula>NOT(ISERROR(SEARCH("EJ bedömt",AL40)))</formula>
    </cfRule>
  </conditionalFormatting>
  <conditionalFormatting sqref="AL42:AL43">
    <cfRule type="cellIs" dxfId="1386" priority="297" operator="equal">
      <formula>"Hög"</formula>
    </cfRule>
    <cfRule type="containsText" dxfId="1385" priority="298" operator="containsText" text="Mycket låg">
      <formula>NOT(ISERROR(SEARCH("Mycket låg",AL42)))</formula>
    </cfRule>
    <cfRule type="containsText" dxfId="1384" priority="299" operator="containsText" text="Låg">
      <formula>NOT(ISERROR(SEARCH("Låg",AL42)))</formula>
    </cfRule>
    <cfRule type="containsText" dxfId="1383" priority="300" operator="containsText" text="Medel hög">
      <formula>NOT(ISERROR(SEARCH("Medel hög",AL42)))</formula>
    </cfRule>
    <cfRule type="containsText" dxfId="1382" priority="301" operator="containsText" text="EJ bedömt">
      <formula>NOT(ISERROR(SEARCH("EJ bedömt",AL42)))</formula>
    </cfRule>
  </conditionalFormatting>
  <conditionalFormatting sqref="AL44:AL45">
    <cfRule type="cellIs" dxfId="1381" priority="292" operator="equal">
      <formula>"Hög"</formula>
    </cfRule>
    <cfRule type="containsText" dxfId="1380" priority="293" operator="containsText" text="Mycket låg">
      <formula>NOT(ISERROR(SEARCH("Mycket låg",AL44)))</formula>
    </cfRule>
    <cfRule type="containsText" dxfId="1379" priority="294" operator="containsText" text="Låg">
      <formula>NOT(ISERROR(SEARCH("Låg",AL44)))</formula>
    </cfRule>
    <cfRule type="containsText" dxfId="1378" priority="295" operator="containsText" text="Medel hög">
      <formula>NOT(ISERROR(SEARCH("Medel hög",AL44)))</formula>
    </cfRule>
    <cfRule type="containsText" dxfId="1377" priority="296" operator="containsText" text="EJ bedömt">
      <formula>NOT(ISERROR(SEARCH("EJ bedömt",AL44)))</formula>
    </cfRule>
  </conditionalFormatting>
  <conditionalFormatting sqref="AL46:AL47">
    <cfRule type="cellIs" dxfId="1376" priority="287" operator="equal">
      <formula>"Hög"</formula>
    </cfRule>
    <cfRule type="containsText" dxfId="1375" priority="288" operator="containsText" text="Mycket låg">
      <formula>NOT(ISERROR(SEARCH("Mycket låg",AL46)))</formula>
    </cfRule>
    <cfRule type="containsText" dxfId="1374" priority="289" operator="containsText" text="Låg">
      <formula>NOT(ISERROR(SEARCH("Låg",AL46)))</formula>
    </cfRule>
    <cfRule type="containsText" dxfId="1373" priority="290" operator="containsText" text="Medel hög">
      <formula>NOT(ISERROR(SEARCH("Medel hög",AL46)))</formula>
    </cfRule>
    <cfRule type="containsText" dxfId="1372" priority="291" operator="containsText" text="EJ bedömt">
      <formula>NOT(ISERROR(SEARCH("EJ bedömt",AL46)))</formula>
    </cfRule>
  </conditionalFormatting>
  <conditionalFormatting sqref="AL49:AL53">
    <cfRule type="cellIs" dxfId="1371" priority="282" operator="equal">
      <formula>"Hög"</formula>
    </cfRule>
    <cfRule type="containsText" dxfId="1370" priority="283" operator="containsText" text="Mycket låg">
      <formula>NOT(ISERROR(SEARCH("Mycket låg",AL49)))</formula>
    </cfRule>
    <cfRule type="containsText" dxfId="1369" priority="284" operator="containsText" text="Låg">
      <formula>NOT(ISERROR(SEARCH("Låg",AL49)))</formula>
    </cfRule>
    <cfRule type="containsText" dxfId="1368" priority="285" operator="containsText" text="Medel hög">
      <formula>NOT(ISERROR(SEARCH("Medel hög",AL49)))</formula>
    </cfRule>
    <cfRule type="containsText" dxfId="1367" priority="286" operator="containsText" text="EJ bedömt">
      <formula>NOT(ISERROR(SEARCH("EJ bedömt",AL49)))</formula>
    </cfRule>
  </conditionalFormatting>
  <conditionalFormatting sqref="AL54:AL55">
    <cfRule type="cellIs" dxfId="1366" priority="277" operator="equal">
      <formula>"Hög"</formula>
    </cfRule>
    <cfRule type="containsText" dxfId="1365" priority="278" operator="containsText" text="Mycket låg">
      <formula>NOT(ISERROR(SEARCH("Mycket låg",AL54)))</formula>
    </cfRule>
    <cfRule type="containsText" dxfId="1364" priority="279" operator="containsText" text="Låg">
      <formula>NOT(ISERROR(SEARCH("Låg",AL54)))</formula>
    </cfRule>
    <cfRule type="containsText" dxfId="1363" priority="280" operator="containsText" text="Medel hög">
      <formula>NOT(ISERROR(SEARCH("Medel hög",AL54)))</formula>
    </cfRule>
    <cfRule type="containsText" dxfId="1362" priority="281" operator="containsText" text="EJ bedömt">
      <formula>NOT(ISERROR(SEARCH("EJ bedömt",AL54)))</formula>
    </cfRule>
  </conditionalFormatting>
  <conditionalFormatting sqref="AL56:AL57">
    <cfRule type="cellIs" dxfId="1361" priority="272" operator="equal">
      <formula>"Hög"</formula>
    </cfRule>
    <cfRule type="containsText" dxfId="1360" priority="273" operator="containsText" text="Mycket låg">
      <formula>NOT(ISERROR(SEARCH("Mycket låg",AL56)))</formula>
    </cfRule>
    <cfRule type="containsText" dxfId="1359" priority="274" operator="containsText" text="Låg">
      <formula>NOT(ISERROR(SEARCH("Låg",AL56)))</formula>
    </cfRule>
    <cfRule type="containsText" dxfId="1358" priority="275" operator="containsText" text="Medel hög">
      <formula>NOT(ISERROR(SEARCH("Medel hög",AL56)))</formula>
    </cfRule>
    <cfRule type="containsText" dxfId="1357" priority="276" operator="containsText" text="EJ bedömt">
      <formula>NOT(ISERROR(SEARCH("EJ bedömt",AL56)))</formula>
    </cfRule>
  </conditionalFormatting>
  <conditionalFormatting sqref="AN8:AN39">
    <cfRule type="cellIs" dxfId="1356" priority="267" operator="equal">
      <formula>"Hög"</formula>
    </cfRule>
    <cfRule type="containsText" dxfId="1355" priority="268" operator="containsText" text="Mycket låg">
      <formula>NOT(ISERROR(SEARCH("Mycket låg",AN8)))</formula>
    </cfRule>
    <cfRule type="containsText" dxfId="1354" priority="269" operator="containsText" text="Låg">
      <formula>NOT(ISERROR(SEARCH("Låg",AN8)))</formula>
    </cfRule>
    <cfRule type="containsText" dxfId="1353" priority="270" operator="containsText" text="Medel hög">
      <formula>NOT(ISERROR(SEARCH("Medel hög",AN8)))</formula>
    </cfRule>
    <cfRule type="containsText" dxfId="1352" priority="271" operator="containsText" text="EJ bedömt">
      <formula>NOT(ISERROR(SEARCH("EJ bedömt",AN8)))</formula>
    </cfRule>
  </conditionalFormatting>
  <conditionalFormatting sqref="AN40:AN41">
    <cfRule type="cellIs" dxfId="1351" priority="262" operator="equal">
      <formula>"Hög"</formula>
    </cfRule>
    <cfRule type="containsText" dxfId="1350" priority="263" operator="containsText" text="Mycket låg">
      <formula>NOT(ISERROR(SEARCH("Mycket låg",AN40)))</formula>
    </cfRule>
    <cfRule type="containsText" dxfId="1349" priority="264" operator="containsText" text="Låg">
      <formula>NOT(ISERROR(SEARCH("Låg",AN40)))</formula>
    </cfRule>
    <cfRule type="containsText" dxfId="1348" priority="265" operator="containsText" text="Medel hög">
      <formula>NOT(ISERROR(SEARCH("Medel hög",AN40)))</formula>
    </cfRule>
    <cfRule type="containsText" dxfId="1347" priority="266" operator="containsText" text="EJ bedömt">
      <formula>NOT(ISERROR(SEARCH("EJ bedömt",AN40)))</formula>
    </cfRule>
  </conditionalFormatting>
  <conditionalFormatting sqref="AN42:AN43">
    <cfRule type="cellIs" dxfId="1346" priority="257" operator="equal">
      <formula>"Hög"</formula>
    </cfRule>
    <cfRule type="containsText" dxfId="1345" priority="258" operator="containsText" text="Mycket låg">
      <formula>NOT(ISERROR(SEARCH("Mycket låg",AN42)))</formula>
    </cfRule>
    <cfRule type="containsText" dxfId="1344" priority="259" operator="containsText" text="Låg">
      <formula>NOT(ISERROR(SEARCH("Låg",AN42)))</formula>
    </cfRule>
    <cfRule type="containsText" dxfId="1343" priority="260" operator="containsText" text="Medel hög">
      <formula>NOT(ISERROR(SEARCH("Medel hög",AN42)))</formula>
    </cfRule>
    <cfRule type="containsText" dxfId="1342" priority="261" operator="containsText" text="EJ bedömt">
      <formula>NOT(ISERROR(SEARCH("EJ bedömt",AN42)))</formula>
    </cfRule>
  </conditionalFormatting>
  <conditionalFormatting sqref="AN44:AN45">
    <cfRule type="cellIs" dxfId="1341" priority="252" operator="equal">
      <formula>"Hög"</formula>
    </cfRule>
    <cfRule type="containsText" dxfId="1340" priority="253" operator="containsText" text="Mycket låg">
      <formula>NOT(ISERROR(SEARCH("Mycket låg",AN44)))</formula>
    </cfRule>
    <cfRule type="containsText" dxfId="1339" priority="254" operator="containsText" text="Låg">
      <formula>NOT(ISERROR(SEARCH("Låg",AN44)))</formula>
    </cfRule>
    <cfRule type="containsText" dxfId="1338" priority="255" operator="containsText" text="Medel hög">
      <formula>NOT(ISERROR(SEARCH("Medel hög",AN44)))</formula>
    </cfRule>
    <cfRule type="containsText" dxfId="1337" priority="256" operator="containsText" text="EJ bedömt">
      <formula>NOT(ISERROR(SEARCH("EJ bedömt",AN44)))</formula>
    </cfRule>
  </conditionalFormatting>
  <conditionalFormatting sqref="AN46:AN47">
    <cfRule type="cellIs" dxfId="1336" priority="247" operator="equal">
      <formula>"Hög"</formula>
    </cfRule>
    <cfRule type="containsText" dxfId="1335" priority="248" operator="containsText" text="Mycket låg">
      <formula>NOT(ISERROR(SEARCH("Mycket låg",AN46)))</formula>
    </cfRule>
    <cfRule type="containsText" dxfId="1334" priority="249" operator="containsText" text="Låg">
      <formula>NOT(ISERROR(SEARCH("Låg",AN46)))</formula>
    </cfRule>
    <cfRule type="containsText" dxfId="1333" priority="250" operator="containsText" text="Medel hög">
      <formula>NOT(ISERROR(SEARCH("Medel hög",AN46)))</formula>
    </cfRule>
    <cfRule type="containsText" dxfId="1332" priority="251" operator="containsText" text="EJ bedömt">
      <formula>NOT(ISERROR(SEARCH("EJ bedömt",AN46)))</formula>
    </cfRule>
  </conditionalFormatting>
  <conditionalFormatting sqref="AN54:AN55">
    <cfRule type="cellIs" dxfId="1331" priority="237" operator="equal">
      <formula>"Hög"</formula>
    </cfRule>
    <cfRule type="containsText" dxfId="1330" priority="238" operator="containsText" text="Mycket låg">
      <formula>NOT(ISERROR(SEARCH("Mycket låg",AN54)))</formula>
    </cfRule>
    <cfRule type="containsText" dxfId="1329" priority="239" operator="containsText" text="Låg">
      <formula>NOT(ISERROR(SEARCH("Låg",AN54)))</formula>
    </cfRule>
    <cfRule type="containsText" dxfId="1328" priority="240" operator="containsText" text="Medel hög">
      <formula>NOT(ISERROR(SEARCH("Medel hög",AN54)))</formula>
    </cfRule>
    <cfRule type="containsText" dxfId="1327" priority="241" operator="containsText" text="EJ bedömt">
      <formula>NOT(ISERROR(SEARCH("EJ bedömt",AN54)))</formula>
    </cfRule>
  </conditionalFormatting>
  <conditionalFormatting sqref="AN56:AN57">
    <cfRule type="cellIs" dxfId="1326" priority="232" operator="equal">
      <formula>"Hög"</formula>
    </cfRule>
    <cfRule type="containsText" dxfId="1325" priority="233" operator="containsText" text="Mycket låg">
      <formula>NOT(ISERROR(SEARCH("Mycket låg",AN56)))</formula>
    </cfRule>
    <cfRule type="containsText" dxfId="1324" priority="234" operator="containsText" text="Låg">
      <formula>NOT(ISERROR(SEARCH("Låg",AN56)))</formula>
    </cfRule>
    <cfRule type="containsText" dxfId="1323" priority="235" operator="containsText" text="Medel hög">
      <formula>NOT(ISERROR(SEARCH("Medel hög",AN56)))</formula>
    </cfRule>
    <cfRule type="containsText" dxfId="1322" priority="236" operator="containsText" text="EJ bedömt">
      <formula>NOT(ISERROR(SEARCH("EJ bedömt",AN56)))</formula>
    </cfRule>
  </conditionalFormatting>
  <conditionalFormatting sqref="AP40:AQ41">
    <cfRule type="cellIs" dxfId="1321" priority="222" operator="equal">
      <formula>"Hög"</formula>
    </cfRule>
    <cfRule type="containsText" dxfId="1320" priority="223" operator="containsText" text="Mycket låg">
      <formula>NOT(ISERROR(SEARCH("Mycket låg",AP40)))</formula>
    </cfRule>
    <cfRule type="containsText" dxfId="1319" priority="224" operator="containsText" text="Låg">
      <formula>NOT(ISERROR(SEARCH("Låg",AP40)))</formula>
    </cfRule>
    <cfRule type="containsText" dxfId="1318" priority="225" operator="containsText" text="Medel hög">
      <formula>NOT(ISERROR(SEARCH("Medel hög",AP40)))</formula>
    </cfRule>
    <cfRule type="containsText" dxfId="1317" priority="226" operator="containsText" text="EJ bedömt">
      <formula>NOT(ISERROR(SEARCH("EJ bedömt",AP40)))</formula>
    </cfRule>
  </conditionalFormatting>
  <conditionalFormatting sqref="AP42:AQ43">
    <cfRule type="cellIs" dxfId="1316" priority="217" operator="equal">
      <formula>"Hög"</formula>
    </cfRule>
    <cfRule type="containsText" dxfId="1315" priority="218" operator="containsText" text="Mycket låg">
      <formula>NOT(ISERROR(SEARCH("Mycket låg",AP42)))</formula>
    </cfRule>
    <cfRule type="containsText" dxfId="1314" priority="219" operator="containsText" text="Låg">
      <formula>NOT(ISERROR(SEARCH("Låg",AP42)))</formula>
    </cfRule>
    <cfRule type="containsText" dxfId="1313" priority="220" operator="containsText" text="Medel hög">
      <formula>NOT(ISERROR(SEARCH("Medel hög",AP42)))</formula>
    </cfRule>
    <cfRule type="containsText" dxfId="1312" priority="221" operator="containsText" text="EJ bedömt">
      <formula>NOT(ISERROR(SEARCH("EJ bedömt",AP42)))</formula>
    </cfRule>
  </conditionalFormatting>
  <conditionalFormatting sqref="AP44:AQ45">
    <cfRule type="cellIs" dxfId="1311" priority="212" operator="equal">
      <formula>"Hög"</formula>
    </cfRule>
    <cfRule type="containsText" dxfId="1310" priority="213" operator="containsText" text="Mycket låg">
      <formula>NOT(ISERROR(SEARCH("Mycket låg",AP44)))</formula>
    </cfRule>
    <cfRule type="containsText" dxfId="1309" priority="214" operator="containsText" text="Låg">
      <formula>NOT(ISERROR(SEARCH("Låg",AP44)))</formula>
    </cfRule>
    <cfRule type="containsText" dxfId="1308" priority="215" operator="containsText" text="Medel hög">
      <formula>NOT(ISERROR(SEARCH("Medel hög",AP44)))</formula>
    </cfRule>
    <cfRule type="containsText" dxfId="1307" priority="216" operator="containsText" text="EJ bedömt">
      <formula>NOT(ISERROR(SEARCH("EJ bedömt",AP44)))</formula>
    </cfRule>
  </conditionalFormatting>
  <conditionalFormatting sqref="AP46:AQ47">
    <cfRule type="cellIs" dxfId="1306" priority="207" operator="equal">
      <formula>"Hög"</formula>
    </cfRule>
    <cfRule type="containsText" dxfId="1305" priority="208" operator="containsText" text="Mycket låg">
      <formula>NOT(ISERROR(SEARCH("Mycket låg",AP46)))</formula>
    </cfRule>
    <cfRule type="containsText" dxfId="1304" priority="209" operator="containsText" text="Låg">
      <formula>NOT(ISERROR(SEARCH("Låg",AP46)))</formula>
    </cfRule>
    <cfRule type="containsText" dxfId="1303" priority="210" operator="containsText" text="Medel hög">
      <formula>NOT(ISERROR(SEARCH("Medel hög",AP46)))</formula>
    </cfRule>
    <cfRule type="containsText" dxfId="1302" priority="211" operator="containsText" text="EJ bedömt">
      <formula>NOT(ISERROR(SEARCH("EJ bedömt",AP46)))</formula>
    </cfRule>
  </conditionalFormatting>
  <conditionalFormatting sqref="AP49:AQ53">
    <cfRule type="cellIs" dxfId="1301" priority="202" operator="equal">
      <formula>"Hög"</formula>
    </cfRule>
    <cfRule type="containsText" dxfId="1300" priority="203" operator="containsText" text="Mycket låg">
      <formula>NOT(ISERROR(SEARCH("Mycket låg",AP49)))</formula>
    </cfRule>
    <cfRule type="containsText" dxfId="1299" priority="204" operator="containsText" text="Låg">
      <formula>NOT(ISERROR(SEARCH("Låg",AP49)))</formula>
    </cfRule>
    <cfRule type="containsText" dxfId="1298" priority="205" operator="containsText" text="Medel hög">
      <formula>NOT(ISERROR(SEARCH("Medel hög",AP49)))</formula>
    </cfRule>
    <cfRule type="containsText" dxfId="1297" priority="206" operator="containsText" text="EJ bedömt">
      <formula>NOT(ISERROR(SEARCH("EJ bedömt",AP49)))</formula>
    </cfRule>
  </conditionalFormatting>
  <conditionalFormatting sqref="AP54:AQ55">
    <cfRule type="cellIs" dxfId="1296" priority="197" operator="equal">
      <formula>"Hög"</formula>
    </cfRule>
    <cfRule type="containsText" dxfId="1295" priority="198" operator="containsText" text="Mycket låg">
      <formula>NOT(ISERROR(SEARCH("Mycket låg",AP54)))</formula>
    </cfRule>
    <cfRule type="containsText" dxfId="1294" priority="199" operator="containsText" text="Låg">
      <formula>NOT(ISERROR(SEARCH("Låg",AP54)))</formula>
    </cfRule>
    <cfRule type="containsText" dxfId="1293" priority="200" operator="containsText" text="Medel hög">
      <formula>NOT(ISERROR(SEARCH("Medel hög",AP54)))</formula>
    </cfRule>
    <cfRule type="containsText" dxfId="1292" priority="201" operator="containsText" text="EJ bedömt">
      <formula>NOT(ISERROR(SEARCH("EJ bedömt",AP54)))</formula>
    </cfRule>
  </conditionalFormatting>
  <conditionalFormatting sqref="AP56:AQ57">
    <cfRule type="cellIs" dxfId="1291" priority="192" operator="equal">
      <formula>"Hög"</formula>
    </cfRule>
    <cfRule type="containsText" dxfId="1290" priority="193" operator="containsText" text="Mycket låg">
      <formula>NOT(ISERROR(SEARCH("Mycket låg",AP56)))</formula>
    </cfRule>
    <cfRule type="containsText" dxfId="1289" priority="194" operator="containsText" text="Låg">
      <formula>NOT(ISERROR(SEARCH("Låg",AP56)))</formula>
    </cfRule>
    <cfRule type="containsText" dxfId="1288" priority="195" operator="containsText" text="Medel hög">
      <formula>NOT(ISERROR(SEARCH("Medel hög",AP56)))</formula>
    </cfRule>
    <cfRule type="containsText" dxfId="1287" priority="196" operator="containsText" text="EJ bedömt">
      <formula>NOT(ISERROR(SEARCH("EJ bedömt",AP56)))</formula>
    </cfRule>
  </conditionalFormatting>
  <conditionalFormatting sqref="AL59">
    <cfRule type="cellIs" dxfId="1286" priority="187" operator="equal">
      <formula>"Hög"</formula>
    </cfRule>
    <cfRule type="containsText" dxfId="1285" priority="188" operator="containsText" text="Mycket låg">
      <formula>NOT(ISERROR(SEARCH("Mycket låg",AL59)))</formula>
    </cfRule>
    <cfRule type="containsText" dxfId="1284" priority="189" operator="containsText" text="Låg">
      <formula>NOT(ISERROR(SEARCH("Låg",AL59)))</formula>
    </cfRule>
    <cfRule type="containsText" dxfId="1283" priority="190" operator="containsText" text="Medel hög">
      <formula>NOT(ISERROR(SEARCH("Medel hög",AL59)))</formula>
    </cfRule>
    <cfRule type="containsText" dxfId="1282" priority="191" operator="containsText" text="EJ bedömt">
      <formula>NOT(ISERROR(SEARCH("EJ bedömt",AL59)))</formula>
    </cfRule>
  </conditionalFormatting>
  <conditionalFormatting sqref="AL60">
    <cfRule type="cellIs" dxfId="1281" priority="182" operator="equal">
      <formula>"Hög"</formula>
    </cfRule>
    <cfRule type="containsText" dxfId="1280" priority="183" operator="containsText" text="Mycket låg">
      <formula>NOT(ISERROR(SEARCH("Mycket låg",AL60)))</formula>
    </cfRule>
    <cfRule type="containsText" dxfId="1279" priority="184" operator="containsText" text="Låg">
      <formula>NOT(ISERROR(SEARCH("Låg",AL60)))</formula>
    </cfRule>
    <cfRule type="containsText" dxfId="1278" priority="185" operator="containsText" text="Medel hög">
      <formula>NOT(ISERROR(SEARCH("Medel hög",AL60)))</formula>
    </cfRule>
    <cfRule type="containsText" dxfId="1277" priority="186" operator="containsText" text="EJ bedömt">
      <formula>NOT(ISERROR(SEARCH("EJ bedömt",AL60)))</formula>
    </cfRule>
  </conditionalFormatting>
  <conditionalFormatting sqref="AL61:AL62">
    <cfRule type="cellIs" dxfId="1276" priority="177" operator="equal">
      <formula>"Hög"</formula>
    </cfRule>
    <cfRule type="containsText" dxfId="1275" priority="178" operator="containsText" text="Mycket låg">
      <formula>NOT(ISERROR(SEARCH("Mycket låg",AL61)))</formula>
    </cfRule>
    <cfRule type="containsText" dxfId="1274" priority="179" operator="containsText" text="Låg">
      <formula>NOT(ISERROR(SEARCH("Låg",AL61)))</formula>
    </cfRule>
    <cfRule type="containsText" dxfId="1273" priority="180" operator="containsText" text="Medel hög">
      <formula>NOT(ISERROR(SEARCH("Medel hög",AL61)))</formula>
    </cfRule>
    <cfRule type="containsText" dxfId="1272" priority="181" operator="containsText" text="EJ bedömt">
      <formula>NOT(ISERROR(SEARCH("EJ bedömt",AL61)))</formula>
    </cfRule>
  </conditionalFormatting>
  <conditionalFormatting sqref="AN59">
    <cfRule type="cellIs" dxfId="1271" priority="172" operator="equal">
      <formula>"Hög"</formula>
    </cfRule>
    <cfRule type="containsText" dxfId="1270" priority="173" operator="containsText" text="Mycket låg">
      <formula>NOT(ISERROR(SEARCH("Mycket låg",AN59)))</formula>
    </cfRule>
    <cfRule type="containsText" dxfId="1269" priority="174" operator="containsText" text="Låg">
      <formula>NOT(ISERROR(SEARCH("Låg",AN59)))</formula>
    </cfRule>
    <cfRule type="containsText" dxfId="1268" priority="175" operator="containsText" text="Medel hög">
      <formula>NOT(ISERROR(SEARCH("Medel hög",AN59)))</formula>
    </cfRule>
    <cfRule type="containsText" dxfId="1267" priority="176" operator="containsText" text="EJ bedömt">
      <formula>NOT(ISERROR(SEARCH("EJ bedömt",AN59)))</formula>
    </cfRule>
  </conditionalFormatting>
  <conditionalFormatting sqref="AN60">
    <cfRule type="cellIs" dxfId="1266" priority="167" operator="equal">
      <formula>"Hög"</formula>
    </cfRule>
    <cfRule type="containsText" dxfId="1265" priority="168" operator="containsText" text="Mycket låg">
      <formula>NOT(ISERROR(SEARCH("Mycket låg",AN60)))</formula>
    </cfRule>
    <cfRule type="containsText" dxfId="1264" priority="169" operator="containsText" text="Låg">
      <formula>NOT(ISERROR(SEARCH("Låg",AN60)))</formula>
    </cfRule>
    <cfRule type="containsText" dxfId="1263" priority="170" operator="containsText" text="Medel hög">
      <formula>NOT(ISERROR(SEARCH("Medel hög",AN60)))</formula>
    </cfRule>
    <cfRule type="containsText" dxfId="1262" priority="171" operator="containsText" text="EJ bedömt">
      <formula>NOT(ISERROR(SEARCH("EJ bedömt",AN60)))</formula>
    </cfRule>
  </conditionalFormatting>
  <conditionalFormatting sqref="AN61:AN62">
    <cfRule type="cellIs" dxfId="1261" priority="162" operator="equal">
      <formula>"Hög"</formula>
    </cfRule>
    <cfRule type="containsText" dxfId="1260" priority="163" operator="containsText" text="Mycket låg">
      <formula>NOT(ISERROR(SEARCH("Mycket låg",AN61)))</formula>
    </cfRule>
    <cfRule type="containsText" dxfId="1259" priority="164" operator="containsText" text="Låg">
      <formula>NOT(ISERROR(SEARCH("Låg",AN61)))</formula>
    </cfRule>
    <cfRule type="containsText" dxfId="1258" priority="165" operator="containsText" text="Medel hög">
      <formula>NOT(ISERROR(SEARCH("Medel hög",AN61)))</formula>
    </cfRule>
    <cfRule type="containsText" dxfId="1257" priority="166" operator="containsText" text="EJ bedömt">
      <formula>NOT(ISERROR(SEARCH("EJ bedömt",AN61)))</formula>
    </cfRule>
  </conditionalFormatting>
  <conditionalFormatting sqref="AP59:AQ62">
    <cfRule type="cellIs" dxfId="1256" priority="157" operator="equal">
      <formula>"Hög"</formula>
    </cfRule>
    <cfRule type="containsText" dxfId="1255" priority="158" operator="containsText" text="Mycket låg">
      <formula>NOT(ISERROR(SEARCH("Mycket låg",AP59)))</formula>
    </cfRule>
    <cfRule type="containsText" dxfId="1254" priority="159" operator="containsText" text="Låg">
      <formula>NOT(ISERROR(SEARCH("Låg",AP59)))</formula>
    </cfRule>
    <cfRule type="containsText" dxfId="1253" priority="160" operator="containsText" text="Medel hög">
      <formula>NOT(ISERROR(SEARCH("Medel hög",AP59)))</formula>
    </cfRule>
    <cfRule type="containsText" dxfId="1252" priority="161" operator="containsText" text="EJ bedömt">
      <formula>NOT(ISERROR(SEARCH("EJ bedömt",AP59)))</formula>
    </cfRule>
  </conditionalFormatting>
  <conditionalFormatting sqref="AN63:AN64">
    <cfRule type="cellIs" dxfId="1251" priority="152" operator="equal">
      <formula>"Hög"</formula>
    </cfRule>
    <cfRule type="containsText" dxfId="1250" priority="153" operator="containsText" text="Mycket låg">
      <formula>NOT(ISERROR(SEARCH("Mycket låg",AN63)))</formula>
    </cfRule>
    <cfRule type="containsText" dxfId="1249" priority="154" operator="containsText" text="Låg">
      <formula>NOT(ISERROR(SEARCH("Låg",AN63)))</formula>
    </cfRule>
    <cfRule type="containsText" dxfId="1248" priority="155" operator="containsText" text="Medel hög">
      <formula>NOT(ISERROR(SEARCH("Medel hög",AN63)))</formula>
    </cfRule>
    <cfRule type="containsText" dxfId="1247" priority="156" operator="containsText" text="EJ bedömt">
      <formula>NOT(ISERROR(SEARCH("EJ bedömt",AN63)))</formula>
    </cfRule>
  </conditionalFormatting>
  <conditionalFormatting sqref="AN65">
    <cfRule type="cellIs" dxfId="1246" priority="147" operator="equal">
      <formula>"Hög"</formula>
    </cfRule>
    <cfRule type="containsText" dxfId="1245" priority="148" operator="containsText" text="Mycket låg">
      <formula>NOT(ISERROR(SEARCH("Mycket låg",AN65)))</formula>
    </cfRule>
    <cfRule type="containsText" dxfId="1244" priority="149" operator="containsText" text="Låg">
      <formula>NOT(ISERROR(SEARCH("Låg",AN65)))</formula>
    </cfRule>
    <cfRule type="containsText" dxfId="1243" priority="150" operator="containsText" text="Medel hög">
      <formula>NOT(ISERROR(SEARCH("Medel hög",AN65)))</formula>
    </cfRule>
    <cfRule type="containsText" dxfId="1242" priority="151" operator="containsText" text="EJ bedömt">
      <formula>NOT(ISERROR(SEARCH("EJ bedömt",AN65)))</formula>
    </cfRule>
  </conditionalFormatting>
  <conditionalFormatting sqref="AL63:AL64">
    <cfRule type="cellIs" dxfId="1241" priority="142" operator="equal">
      <formula>"Hög"</formula>
    </cfRule>
    <cfRule type="containsText" dxfId="1240" priority="143" operator="containsText" text="Mycket låg">
      <formula>NOT(ISERROR(SEARCH("Mycket låg",AL63)))</formula>
    </cfRule>
    <cfRule type="containsText" dxfId="1239" priority="144" operator="containsText" text="Låg">
      <formula>NOT(ISERROR(SEARCH("Låg",AL63)))</formula>
    </cfRule>
    <cfRule type="containsText" dxfId="1238" priority="145" operator="containsText" text="Medel hög">
      <formula>NOT(ISERROR(SEARCH("Medel hög",AL63)))</formula>
    </cfRule>
    <cfRule type="containsText" dxfId="1237" priority="146" operator="containsText" text="EJ bedömt">
      <formula>NOT(ISERROR(SEARCH("EJ bedömt",AL63)))</formula>
    </cfRule>
  </conditionalFormatting>
  <conditionalFormatting sqref="AL65">
    <cfRule type="cellIs" dxfId="1236" priority="137" operator="equal">
      <formula>"Hög"</formula>
    </cfRule>
    <cfRule type="containsText" dxfId="1235" priority="138" operator="containsText" text="Mycket låg">
      <formula>NOT(ISERROR(SEARCH("Mycket låg",AL65)))</formula>
    </cfRule>
    <cfRule type="containsText" dxfId="1234" priority="139" operator="containsText" text="Låg">
      <formula>NOT(ISERROR(SEARCH("Låg",AL65)))</formula>
    </cfRule>
    <cfRule type="containsText" dxfId="1233" priority="140" operator="containsText" text="Medel hög">
      <formula>NOT(ISERROR(SEARCH("Medel hög",AL65)))</formula>
    </cfRule>
    <cfRule type="containsText" dxfId="1232" priority="141" operator="containsText" text="EJ bedömt">
      <formula>NOT(ISERROR(SEARCH("EJ bedömt",AL65)))</formula>
    </cfRule>
  </conditionalFormatting>
  <conditionalFormatting sqref="AP63:AQ64">
    <cfRule type="cellIs" dxfId="1231" priority="132" operator="equal">
      <formula>"Hög"</formula>
    </cfRule>
    <cfRule type="containsText" dxfId="1230" priority="133" operator="containsText" text="Mycket låg">
      <formula>NOT(ISERROR(SEARCH("Mycket låg",AP63)))</formula>
    </cfRule>
    <cfRule type="containsText" dxfId="1229" priority="134" operator="containsText" text="Låg">
      <formula>NOT(ISERROR(SEARCH("Låg",AP63)))</formula>
    </cfRule>
    <cfRule type="containsText" dxfId="1228" priority="135" operator="containsText" text="Medel hög">
      <formula>NOT(ISERROR(SEARCH("Medel hög",AP63)))</formula>
    </cfRule>
    <cfRule type="containsText" dxfId="1227" priority="136" operator="containsText" text="EJ bedömt">
      <formula>NOT(ISERROR(SEARCH("EJ bedömt",AP63)))</formula>
    </cfRule>
  </conditionalFormatting>
  <conditionalFormatting sqref="AP65:AQ65">
    <cfRule type="cellIs" dxfId="1226" priority="127" operator="equal">
      <formula>"Hög"</formula>
    </cfRule>
    <cfRule type="containsText" dxfId="1225" priority="128" operator="containsText" text="Mycket låg">
      <formula>NOT(ISERROR(SEARCH("Mycket låg",AP65)))</formula>
    </cfRule>
    <cfRule type="containsText" dxfId="1224" priority="129" operator="containsText" text="Låg">
      <formula>NOT(ISERROR(SEARCH("Låg",AP65)))</formula>
    </cfRule>
    <cfRule type="containsText" dxfId="1223" priority="130" operator="containsText" text="Medel hög">
      <formula>NOT(ISERROR(SEARCH("Medel hög",AP65)))</formula>
    </cfRule>
    <cfRule type="containsText" dxfId="1222" priority="131" operator="containsText" text="EJ bedömt">
      <formula>NOT(ISERROR(SEARCH("EJ bedömt",AP65)))</formula>
    </cfRule>
  </conditionalFormatting>
  <conditionalFormatting sqref="AL66:AL71">
    <cfRule type="cellIs" dxfId="1221" priority="122" operator="equal">
      <formula>"Hög"</formula>
    </cfRule>
    <cfRule type="containsText" dxfId="1220" priority="123" operator="containsText" text="Mycket låg">
      <formula>NOT(ISERROR(SEARCH("Mycket låg",AL66)))</formula>
    </cfRule>
    <cfRule type="containsText" dxfId="1219" priority="124" operator="containsText" text="Låg">
      <formula>NOT(ISERROR(SEARCH("Låg",AL66)))</formula>
    </cfRule>
    <cfRule type="containsText" dxfId="1218" priority="125" operator="containsText" text="Medel hög">
      <formula>NOT(ISERROR(SEARCH("Medel hög",AL66)))</formula>
    </cfRule>
    <cfRule type="containsText" dxfId="1217" priority="126" operator="containsText" text="EJ bedömt">
      <formula>NOT(ISERROR(SEARCH("EJ bedömt",AL66)))</formula>
    </cfRule>
  </conditionalFormatting>
  <conditionalFormatting sqref="AL85">
    <cfRule type="cellIs" dxfId="1216" priority="117" operator="equal">
      <formula>"Hög"</formula>
    </cfRule>
    <cfRule type="containsText" dxfId="1215" priority="118" operator="containsText" text="Mycket låg">
      <formula>NOT(ISERROR(SEARCH("Mycket låg",AL85)))</formula>
    </cfRule>
    <cfRule type="containsText" dxfId="1214" priority="119" operator="containsText" text="Låg">
      <formula>NOT(ISERROR(SEARCH("Låg",AL85)))</formula>
    </cfRule>
    <cfRule type="containsText" dxfId="1213" priority="120" operator="containsText" text="Medel hög">
      <formula>NOT(ISERROR(SEARCH("Medel hög",AL85)))</formula>
    </cfRule>
    <cfRule type="containsText" dxfId="1212" priority="121" operator="containsText" text="EJ bedömt">
      <formula>NOT(ISERROR(SEARCH("EJ bedömt",AL85)))</formula>
    </cfRule>
  </conditionalFormatting>
  <conditionalFormatting sqref="AL86">
    <cfRule type="cellIs" dxfId="1211" priority="112" operator="equal">
      <formula>"Hög"</formula>
    </cfRule>
    <cfRule type="containsText" dxfId="1210" priority="113" operator="containsText" text="Mycket låg">
      <formula>NOT(ISERROR(SEARCH("Mycket låg",AL86)))</formula>
    </cfRule>
    <cfRule type="containsText" dxfId="1209" priority="114" operator="containsText" text="Låg">
      <formula>NOT(ISERROR(SEARCH("Låg",AL86)))</formula>
    </cfRule>
    <cfRule type="containsText" dxfId="1208" priority="115" operator="containsText" text="Medel hög">
      <formula>NOT(ISERROR(SEARCH("Medel hög",AL86)))</formula>
    </cfRule>
    <cfRule type="containsText" dxfId="1207" priority="116" operator="containsText" text="EJ bedömt">
      <formula>NOT(ISERROR(SEARCH("EJ bedömt",AL86)))</formula>
    </cfRule>
  </conditionalFormatting>
  <conditionalFormatting sqref="AN66:AN71">
    <cfRule type="cellIs" dxfId="1206" priority="107" operator="equal">
      <formula>"Hög"</formula>
    </cfRule>
    <cfRule type="containsText" dxfId="1205" priority="108" operator="containsText" text="Mycket låg">
      <formula>NOT(ISERROR(SEARCH("Mycket låg",AN66)))</formula>
    </cfRule>
    <cfRule type="containsText" dxfId="1204" priority="109" operator="containsText" text="Låg">
      <formula>NOT(ISERROR(SEARCH("Låg",AN66)))</formula>
    </cfRule>
    <cfRule type="containsText" dxfId="1203" priority="110" operator="containsText" text="Medel hög">
      <formula>NOT(ISERROR(SEARCH("Medel hög",AN66)))</formula>
    </cfRule>
    <cfRule type="containsText" dxfId="1202" priority="111" operator="containsText" text="EJ bedömt">
      <formula>NOT(ISERROR(SEARCH("EJ bedömt",AN66)))</formula>
    </cfRule>
  </conditionalFormatting>
  <conditionalFormatting sqref="AN85">
    <cfRule type="cellIs" dxfId="1201" priority="102" operator="equal">
      <formula>"Hög"</formula>
    </cfRule>
    <cfRule type="containsText" dxfId="1200" priority="103" operator="containsText" text="Mycket låg">
      <formula>NOT(ISERROR(SEARCH("Mycket låg",AN85)))</formula>
    </cfRule>
    <cfRule type="containsText" dxfId="1199" priority="104" operator="containsText" text="Låg">
      <formula>NOT(ISERROR(SEARCH("Låg",AN85)))</formula>
    </cfRule>
    <cfRule type="containsText" dxfId="1198" priority="105" operator="containsText" text="Medel hög">
      <formula>NOT(ISERROR(SEARCH("Medel hög",AN85)))</formula>
    </cfRule>
    <cfRule type="containsText" dxfId="1197" priority="106" operator="containsText" text="EJ bedömt">
      <formula>NOT(ISERROR(SEARCH("EJ bedömt",AN85)))</formula>
    </cfRule>
  </conditionalFormatting>
  <conditionalFormatting sqref="AN86">
    <cfRule type="cellIs" dxfId="1196" priority="97" operator="equal">
      <formula>"Hög"</formula>
    </cfRule>
    <cfRule type="containsText" dxfId="1195" priority="98" operator="containsText" text="Mycket låg">
      <formula>NOT(ISERROR(SEARCH("Mycket låg",AN86)))</formula>
    </cfRule>
    <cfRule type="containsText" dxfId="1194" priority="99" operator="containsText" text="Låg">
      <formula>NOT(ISERROR(SEARCH("Låg",AN86)))</formula>
    </cfRule>
    <cfRule type="containsText" dxfId="1193" priority="100" operator="containsText" text="Medel hög">
      <formula>NOT(ISERROR(SEARCH("Medel hög",AN86)))</formula>
    </cfRule>
    <cfRule type="containsText" dxfId="1192" priority="101" operator="containsText" text="EJ bedömt">
      <formula>NOT(ISERROR(SEARCH("EJ bedömt",AN86)))</formula>
    </cfRule>
  </conditionalFormatting>
  <conditionalFormatting sqref="AP66:AQ71">
    <cfRule type="cellIs" dxfId="1191" priority="92" operator="equal">
      <formula>"Hög"</formula>
    </cfRule>
    <cfRule type="containsText" dxfId="1190" priority="93" operator="containsText" text="Mycket låg">
      <formula>NOT(ISERROR(SEARCH("Mycket låg",AP66)))</formula>
    </cfRule>
    <cfRule type="containsText" dxfId="1189" priority="94" operator="containsText" text="Låg">
      <formula>NOT(ISERROR(SEARCH("Låg",AP66)))</formula>
    </cfRule>
    <cfRule type="containsText" dxfId="1188" priority="95" operator="containsText" text="Medel hög">
      <formula>NOT(ISERROR(SEARCH("Medel hög",AP66)))</formula>
    </cfRule>
    <cfRule type="containsText" dxfId="1187" priority="96" operator="containsText" text="EJ bedömt">
      <formula>NOT(ISERROR(SEARCH("EJ bedömt",AP66)))</formula>
    </cfRule>
  </conditionalFormatting>
  <conditionalFormatting sqref="AP85:AQ85">
    <cfRule type="cellIs" dxfId="1186" priority="87" operator="equal">
      <formula>"Hög"</formula>
    </cfRule>
    <cfRule type="containsText" dxfId="1185" priority="88" operator="containsText" text="Mycket låg">
      <formula>NOT(ISERROR(SEARCH("Mycket låg",AP85)))</formula>
    </cfRule>
    <cfRule type="containsText" dxfId="1184" priority="89" operator="containsText" text="Låg">
      <formula>NOT(ISERROR(SEARCH("Låg",AP85)))</formula>
    </cfRule>
    <cfRule type="containsText" dxfId="1183" priority="90" operator="containsText" text="Medel hög">
      <formula>NOT(ISERROR(SEARCH("Medel hög",AP85)))</formula>
    </cfRule>
    <cfRule type="containsText" dxfId="1182" priority="91" operator="containsText" text="EJ bedömt">
      <formula>NOT(ISERROR(SEARCH("EJ bedömt",AP85)))</formula>
    </cfRule>
  </conditionalFormatting>
  <conditionalFormatting sqref="AP86:AQ86">
    <cfRule type="cellIs" dxfId="1181" priority="82" operator="equal">
      <formula>"Hög"</formula>
    </cfRule>
    <cfRule type="containsText" dxfId="1180" priority="83" operator="containsText" text="Mycket låg">
      <formula>NOT(ISERROR(SEARCH("Mycket låg",AP86)))</formula>
    </cfRule>
    <cfRule type="containsText" dxfId="1179" priority="84" operator="containsText" text="Låg">
      <formula>NOT(ISERROR(SEARCH("Låg",AP86)))</formula>
    </cfRule>
    <cfRule type="containsText" dxfId="1178" priority="85" operator="containsText" text="Medel hög">
      <formula>NOT(ISERROR(SEARCH("Medel hög",AP86)))</formula>
    </cfRule>
    <cfRule type="containsText" dxfId="1177" priority="86" operator="containsText" text="EJ bedömt">
      <formula>NOT(ISERROR(SEARCH("EJ bedömt",AP86)))</formula>
    </cfRule>
  </conditionalFormatting>
  <conditionalFormatting sqref="AL87">
    <cfRule type="cellIs" dxfId="1176" priority="77" operator="equal">
      <formula>"Hög"</formula>
    </cfRule>
    <cfRule type="containsText" dxfId="1175" priority="78" operator="containsText" text="Mycket låg">
      <formula>NOT(ISERROR(SEARCH("Mycket låg",AL87)))</formula>
    </cfRule>
    <cfRule type="containsText" dxfId="1174" priority="79" operator="containsText" text="Låg">
      <formula>NOT(ISERROR(SEARCH("Låg",AL87)))</formula>
    </cfRule>
    <cfRule type="containsText" dxfId="1173" priority="80" operator="containsText" text="Medel hög">
      <formula>NOT(ISERROR(SEARCH("Medel hög",AL87)))</formula>
    </cfRule>
    <cfRule type="containsText" dxfId="1172" priority="81" operator="containsText" text="EJ bedömt">
      <formula>NOT(ISERROR(SEARCH("EJ bedömt",AL87)))</formula>
    </cfRule>
  </conditionalFormatting>
  <conditionalFormatting sqref="AN87">
    <cfRule type="cellIs" dxfId="1171" priority="72" operator="equal">
      <formula>"Hög"</formula>
    </cfRule>
    <cfRule type="containsText" dxfId="1170" priority="73" operator="containsText" text="Mycket låg">
      <formula>NOT(ISERROR(SEARCH("Mycket låg",AN87)))</formula>
    </cfRule>
    <cfRule type="containsText" dxfId="1169" priority="74" operator="containsText" text="Låg">
      <formula>NOT(ISERROR(SEARCH("Låg",AN87)))</formula>
    </cfRule>
    <cfRule type="containsText" dxfId="1168" priority="75" operator="containsText" text="Medel hög">
      <formula>NOT(ISERROR(SEARCH("Medel hög",AN87)))</formula>
    </cfRule>
    <cfRule type="containsText" dxfId="1167" priority="76" operator="containsText" text="EJ bedömt">
      <formula>NOT(ISERROR(SEARCH("EJ bedömt",AN87)))</formula>
    </cfRule>
  </conditionalFormatting>
  <conditionalFormatting sqref="AP87:AQ87">
    <cfRule type="cellIs" dxfId="1166" priority="67" operator="equal">
      <formula>"Hög"</formula>
    </cfRule>
    <cfRule type="containsText" dxfId="1165" priority="68" operator="containsText" text="Mycket låg">
      <formula>NOT(ISERROR(SEARCH("Mycket låg",AP87)))</formula>
    </cfRule>
    <cfRule type="containsText" dxfId="1164" priority="69" operator="containsText" text="Låg">
      <formula>NOT(ISERROR(SEARCH("Låg",AP87)))</formula>
    </cfRule>
    <cfRule type="containsText" dxfId="1163" priority="70" operator="containsText" text="Medel hög">
      <formula>NOT(ISERROR(SEARCH("Medel hög",AP87)))</formula>
    </cfRule>
    <cfRule type="containsText" dxfId="1162" priority="71" operator="containsText" text="EJ bedömt">
      <formula>NOT(ISERROR(SEARCH("EJ bedömt",AP87)))</formula>
    </cfRule>
  </conditionalFormatting>
  <conditionalFormatting sqref="AP98:AQ102">
    <cfRule type="cellIs" dxfId="1161" priority="62" operator="equal">
      <formula>"Hög"</formula>
    </cfRule>
    <cfRule type="containsText" dxfId="1160" priority="63" operator="containsText" text="Mycket låg">
      <formula>NOT(ISERROR(SEARCH("Mycket låg",AP98)))</formula>
    </cfRule>
    <cfRule type="containsText" dxfId="1159" priority="64" operator="containsText" text="Låg">
      <formula>NOT(ISERROR(SEARCH("Låg",AP98)))</formula>
    </cfRule>
    <cfRule type="containsText" dxfId="1158" priority="65" operator="containsText" text="Medel hög">
      <formula>NOT(ISERROR(SEARCH("Medel hög",AP98)))</formula>
    </cfRule>
    <cfRule type="containsText" dxfId="1157" priority="66" operator="containsText" text="EJ bedömt">
      <formula>NOT(ISERROR(SEARCH("EJ bedömt",AP98)))</formula>
    </cfRule>
  </conditionalFormatting>
  <conditionalFormatting sqref="AN98:AN102">
    <cfRule type="cellIs" dxfId="1156" priority="57" operator="equal">
      <formula>"Hög"</formula>
    </cfRule>
    <cfRule type="containsText" dxfId="1155" priority="58" operator="containsText" text="Mycket låg">
      <formula>NOT(ISERROR(SEARCH("Mycket låg",AN98)))</formula>
    </cfRule>
    <cfRule type="containsText" dxfId="1154" priority="59" operator="containsText" text="Låg">
      <formula>NOT(ISERROR(SEARCH("Låg",AN98)))</formula>
    </cfRule>
    <cfRule type="containsText" dxfId="1153" priority="60" operator="containsText" text="Medel hög">
      <formula>NOT(ISERROR(SEARCH("Medel hög",AN98)))</formula>
    </cfRule>
    <cfRule type="containsText" dxfId="1152" priority="61" operator="containsText" text="EJ bedömt">
      <formula>NOT(ISERROR(SEARCH("EJ bedömt",AN98)))</formula>
    </cfRule>
  </conditionalFormatting>
  <conditionalFormatting sqref="AL98:AL428">
    <cfRule type="cellIs" dxfId="1151" priority="52" operator="equal">
      <formula>"Hög"</formula>
    </cfRule>
    <cfRule type="containsText" dxfId="1150" priority="53" operator="containsText" text="Mycket låg">
      <formula>NOT(ISERROR(SEARCH("Mycket låg",AL98)))</formula>
    </cfRule>
    <cfRule type="containsText" dxfId="1149" priority="54" operator="containsText" text="Låg">
      <formula>NOT(ISERROR(SEARCH("Låg",AL98)))</formula>
    </cfRule>
    <cfRule type="containsText" dxfId="1148" priority="55" operator="containsText" text="Medel hög">
      <formula>NOT(ISERROR(SEARCH("Medel hög",AL98)))</formula>
    </cfRule>
    <cfRule type="containsText" dxfId="1147" priority="56" operator="containsText" text="EJ bedömt">
      <formula>NOT(ISERROR(SEARCH("EJ bedömt",AL98)))</formula>
    </cfRule>
  </conditionalFormatting>
  <conditionalFormatting sqref="AN103:AN415">
    <cfRule type="cellIs" dxfId="1146" priority="47" operator="equal">
      <formula>"Hög"</formula>
    </cfRule>
    <cfRule type="containsText" dxfId="1145" priority="48" operator="containsText" text="Mycket låg">
      <formula>NOT(ISERROR(SEARCH("Mycket låg",AN103)))</formula>
    </cfRule>
    <cfRule type="containsText" dxfId="1144" priority="49" operator="containsText" text="Låg">
      <formula>NOT(ISERROR(SEARCH("Låg",AN103)))</formula>
    </cfRule>
    <cfRule type="containsText" dxfId="1143" priority="50" operator="containsText" text="Medel hög">
      <formula>NOT(ISERROR(SEARCH("Medel hög",AN103)))</formula>
    </cfRule>
    <cfRule type="containsText" dxfId="1142" priority="51" operator="containsText" text="EJ bedömt">
      <formula>NOT(ISERROR(SEARCH("EJ bedömt",AN103)))</formula>
    </cfRule>
  </conditionalFormatting>
  <conditionalFormatting sqref="AP103:AQ428">
    <cfRule type="cellIs" dxfId="1141" priority="42" operator="equal">
      <formula>"Hög"</formula>
    </cfRule>
    <cfRule type="containsText" dxfId="1140" priority="43" operator="containsText" text="Mycket låg">
      <formula>NOT(ISERROR(SEARCH("Mycket låg",AP103)))</formula>
    </cfRule>
    <cfRule type="containsText" dxfId="1139" priority="44" operator="containsText" text="Låg">
      <formula>NOT(ISERROR(SEARCH("Låg",AP103)))</formula>
    </cfRule>
    <cfRule type="containsText" dxfId="1138" priority="45" operator="containsText" text="Medel hög">
      <formula>NOT(ISERROR(SEARCH("Medel hög",AP103)))</formula>
    </cfRule>
    <cfRule type="containsText" dxfId="1137" priority="46" operator="containsText" text="EJ bedömt">
      <formula>NOT(ISERROR(SEARCH("EJ bedömt",AP103)))</formula>
    </cfRule>
  </conditionalFormatting>
  <conditionalFormatting sqref="AN48 V48 Z48 AE48:AF48 AL48 AP48:AQ48 AJ48">
    <cfRule type="cellIs" dxfId="1136" priority="32" operator="equal">
      <formula>"Hög"</formula>
    </cfRule>
    <cfRule type="containsText" dxfId="1135" priority="33" operator="containsText" text="Mycket låg">
      <formula>NOT(ISERROR(SEARCH("Mycket låg",V48)))</formula>
    </cfRule>
    <cfRule type="containsText" dxfId="1134" priority="34" operator="containsText" text="Låg">
      <formula>NOT(ISERROR(SEARCH("Låg",V48)))</formula>
    </cfRule>
    <cfRule type="containsText" dxfId="1133" priority="35" operator="containsText" text="Medel hög">
      <formula>NOT(ISERROR(SEARCH("Medel hög",V48)))</formula>
    </cfRule>
    <cfRule type="containsText" dxfId="1132" priority="36" operator="containsText" text="EJ bedömt">
      <formula>NOT(ISERROR(SEARCH("EJ bedömt",V48)))</formula>
    </cfRule>
  </conditionalFormatting>
  <conditionalFormatting sqref="S8:S428">
    <cfRule type="colorScale" priority="31">
      <colorScale>
        <cfvo type="min"/>
        <cfvo type="max"/>
        <color rgb="FFFFFFCC"/>
        <color rgb="FFFF0000"/>
      </colorScale>
    </cfRule>
  </conditionalFormatting>
  <conditionalFormatting sqref="T8:T428">
    <cfRule type="colorScale" priority="30">
      <colorScale>
        <cfvo type="min"/>
        <cfvo type="percentile" val="50"/>
        <cfvo type="max"/>
        <color theme="0" tint="-4.9989318521683403E-2"/>
        <color theme="0" tint="-0.249977111117893"/>
        <color theme="0" tint="-0.499984740745262"/>
      </colorScale>
    </cfRule>
  </conditionalFormatting>
  <conditionalFormatting sqref="AR8:AR47 AR49:AR428">
    <cfRule type="cellIs" dxfId="1131" priority="25" operator="equal">
      <formula>"Hög"</formula>
    </cfRule>
    <cfRule type="containsText" dxfId="1130" priority="26" operator="containsText" text="Mycket låg">
      <formula>NOT(ISERROR(SEARCH("Mycket låg",AR8)))</formula>
    </cfRule>
    <cfRule type="containsText" dxfId="1129" priority="27" operator="containsText" text="Låg">
      <formula>NOT(ISERROR(SEARCH("Låg",AR8)))</formula>
    </cfRule>
    <cfRule type="containsText" dxfId="1128" priority="28" operator="containsText" text="Medel hög">
      <formula>NOT(ISERROR(SEARCH("Medel hög",AR8)))</formula>
    </cfRule>
    <cfRule type="containsText" dxfId="1127" priority="29" operator="containsText" text="EJ bedömt">
      <formula>NOT(ISERROR(SEARCH("EJ bedömt",AR8)))</formula>
    </cfRule>
  </conditionalFormatting>
  <conditionalFormatting sqref="AR48">
    <cfRule type="cellIs" dxfId="1126" priority="20" operator="equal">
      <formula>"Hög"</formula>
    </cfRule>
    <cfRule type="containsText" dxfId="1125" priority="21" operator="containsText" text="Mycket låg">
      <formula>NOT(ISERROR(SEARCH("Mycket låg",AR48)))</formula>
    </cfRule>
    <cfRule type="containsText" dxfId="1124" priority="22" operator="containsText" text="Låg">
      <formula>NOT(ISERROR(SEARCH("Låg",AR48)))</formula>
    </cfRule>
    <cfRule type="containsText" dxfId="1123" priority="23" operator="containsText" text="Medel hög">
      <formula>NOT(ISERROR(SEARCH("Medel hög",AR48)))</formula>
    </cfRule>
    <cfRule type="containsText" dxfId="1122" priority="24" operator="containsText" text="EJ bedömt">
      <formula>NOT(ISERROR(SEARCH("EJ bedömt",AR48)))</formula>
    </cfRule>
  </conditionalFormatting>
  <conditionalFormatting sqref="V8:V428">
    <cfRule type="containsText" dxfId="1121" priority="19" operator="containsText" text="Not assessed">
      <formula>NOT(ISERROR(SEARCH("Not assessed",V8)))</formula>
    </cfRule>
  </conditionalFormatting>
  <conditionalFormatting sqref="V8:V428 Z8:Z428 AE8:AE428">
    <cfRule type="containsText" dxfId="1120" priority="18" operator="containsText" text="Not assessed">
      <formula>NOT(ISERROR(SEARCH("Not assessed",V8)))</formula>
    </cfRule>
  </conditionalFormatting>
  <conditionalFormatting sqref="AR8:AR428 AP8:AP428 AN8:AN428 AL8:AL428 AJ8:AJ428 AE8:AE428 Z8:Z428 V8:V428">
    <cfRule type="containsText" dxfId="1119" priority="14" operator="containsText" text="Very low">
      <formula>NOT(ISERROR(SEARCH("Very low",V8)))</formula>
    </cfRule>
    <cfRule type="containsText" dxfId="1118" priority="15" operator="containsText" text="Not assessed">
      <formula>NOT(ISERROR(SEARCH("Not assessed",V8)))</formula>
    </cfRule>
    <cfRule type="containsText" dxfId="1117" priority="16" operator="containsText" text="High">
      <formula>NOT(ISERROR(SEARCH("High",V8)))</formula>
    </cfRule>
    <cfRule type="containsText" dxfId="1116" priority="17" operator="containsText" text="Moderate">
      <formula>NOT(ISERROR(SEARCH("Moderate",V8)))</formula>
    </cfRule>
  </conditionalFormatting>
  <conditionalFormatting sqref="V8:V428 AE8:AE428 AL8:AL428 AN8:AN428 AP8:AP428">
    <cfRule type="containsText" dxfId="1115" priority="13" operator="containsText" text="Low">
      <formula>NOT(ISERROR(SEARCH("Low",V8)))</formula>
    </cfRule>
  </conditionalFormatting>
  <conditionalFormatting sqref="AA6">
    <cfRule type="cellIs" dxfId="1114" priority="3" operator="equal">
      <formula>0</formula>
    </cfRule>
  </conditionalFormatting>
  <conditionalFormatting sqref="AC6">
    <cfRule type="cellIs" dxfId="1113" priority="4" operator="equal">
      <formula>0</formula>
    </cfRule>
  </conditionalFormatting>
  <conditionalFormatting sqref="AB6">
    <cfRule type="cellIs" dxfId="1112" priority="5" operator="equal">
      <formula>0</formula>
    </cfRule>
  </conditionalFormatting>
  <conditionalFormatting sqref="W6">
    <cfRule type="cellIs" dxfId="1111" priority="2" operator="equal">
      <formula>0</formula>
    </cfRule>
  </conditionalFormatting>
  <conditionalFormatting sqref="X6">
    <cfRule type="cellIs" dxfId="1110" priority="1" operator="equal">
      <formula>0</formula>
    </cfRule>
  </conditionalFormatting>
  <hyperlinks>
    <hyperlink ref="AX67" r:id="rId1" display="https://artfakta.se/naturvard/taxon/blicca-bjoerkna-206117" xr:uid="{18F9667B-034C-4A2B-80C9-50EAE8CD275C}"/>
  </hyperlink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68957-8993-43E6-AF0E-FED0D0B33DD7}">
  <sheetPr codeName="Blad12">
    <tabColor theme="9" tint="-0.249977111117893"/>
  </sheetPr>
  <dimension ref="A1:BO470"/>
  <sheetViews>
    <sheetView topLeftCell="BC1" workbookViewId="0">
      <selection activeCell="BF6" sqref="BF6"/>
    </sheetView>
  </sheetViews>
  <sheetFormatPr defaultColWidth="8.54296875" defaultRowHeight="14.5" x14ac:dyDescent="0.35"/>
  <cols>
    <col min="1" max="1" width="3.453125" style="64" customWidth="1"/>
    <col min="2" max="2" width="4.54296875" customWidth="1"/>
    <col min="3" max="3" width="4.453125" style="41" customWidth="1"/>
    <col min="4" max="4" width="25.54296875" customWidth="1"/>
    <col min="5" max="5" width="7.1796875" style="2798" customWidth="1"/>
    <col min="6" max="6" width="5.453125" style="1821" customWidth="1"/>
    <col min="7" max="7" width="48" customWidth="1"/>
    <col min="8" max="8" width="3.453125" customWidth="1"/>
    <col min="9" max="9" width="4" style="44" customWidth="1"/>
    <col min="10" max="10" width="3.453125" customWidth="1"/>
    <col min="11" max="13" width="4.6328125" customWidth="1"/>
    <col min="14" max="14" width="4.6328125" style="83" customWidth="1"/>
    <col min="15" max="20" width="4.6328125" customWidth="1"/>
    <col min="21" max="21" width="12.453125" customWidth="1"/>
    <col min="23" max="23" width="30.6328125" customWidth="1"/>
    <col min="24" max="24" width="17.6328125" customWidth="1"/>
    <col min="28" max="28" width="11.54296875" customWidth="1"/>
    <col min="29" max="29" width="14.54296875" customWidth="1"/>
    <col min="32" max="32" width="5.54296875" style="83" customWidth="1"/>
    <col min="33" max="33" width="8.54296875" style="83"/>
    <col min="34" max="35" width="6.453125" style="83" customWidth="1"/>
    <col min="36" max="36" width="9.453125" style="83" customWidth="1"/>
    <col min="37" max="37" width="16.453125" customWidth="1"/>
    <col min="39" max="39" width="16.54296875" customWidth="1"/>
    <col min="41" max="41" width="16.453125" customWidth="1"/>
    <col min="43" max="43" width="10.54296875" customWidth="1"/>
    <col min="47" max="47" width="10.453125" customWidth="1"/>
    <col min="48" max="48" width="4.453125" customWidth="1"/>
    <col min="49" max="49" width="3.54296875" style="64" customWidth="1"/>
    <col min="50" max="50" width="3.453125" customWidth="1"/>
    <col min="52" max="53" width="2.453125" customWidth="1"/>
    <col min="54" max="62" width="3" customWidth="1"/>
    <col min="63" max="63" width="3.453125" customWidth="1"/>
    <col min="64" max="64" width="5.453125" customWidth="1"/>
    <col min="65" max="65" width="4.453125" customWidth="1"/>
    <col min="66" max="66" width="4.54296875" customWidth="1"/>
    <col min="67" max="67" width="27.54296875" customWidth="1"/>
  </cols>
  <sheetData>
    <row r="1" spans="1:67" ht="15" customHeight="1" thickBot="1" x14ac:dyDescent="0.4">
      <c r="A1" s="3752" t="s">
        <v>715</v>
      </c>
      <c r="B1" s="3753"/>
      <c r="C1" s="3753"/>
      <c r="D1" s="3753"/>
      <c r="E1" s="3753"/>
      <c r="F1" s="3754"/>
      <c r="G1" s="3653" t="s">
        <v>713</v>
      </c>
      <c r="H1" s="3654"/>
      <c r="I1" s="3654"/>
      <c r="J1" s="3654"/>
      <c r="K1" s="3658" t="s">
        <v>714</v>
      </c>
      <c r="L1" s="3659"/>
      <c r="M1" s="3659"/>
      <c r="N1" s="3659"/>
      <c r="O1" s="3659"/>
      <c r="P1" s="3659"/>
      <c r="Q1" s="3659"/>
      <c r="R1" s="3659"/>
      <c r="S1" s="3659"/>
      <c r="T1" s="3660"/>
      <c r="U1" s="3723" t="s">
        <v>717</v>
      </c>
      <c r="V1" s="3724"/>
      <c r="W1" s="3724"/>
      <c r="X1" s="3724"/>
      <c r="Y1" s="3724"/>
      <c r="Z1" s="3724"/>
      <c r="AA1" s="3724"/>
      <c r="AB1" s="3724"/>
      <c r="AC1" s="3724"/>
      <c r="AD1" s="3724"/>
      <c r="AE1" s="3724"/>
      <c r="AF1" s="3724"/>
      <c r="AG1" s="3724"/>
      <c r="AH1" s="3724"/>
      <c r="AI1" s="3724"/>
      <c r="AJ1" s="3724"/>
      <c r="AK1" s="3724"/>
      <c r="AL1" s="3724"/>
      <c r="AM1" s="3724"/>
      <c r="AN1" s="3724"/>
      <c r="AO1" s="3724"/>
      <c r="AP1" s="3724"/>
      <c r="AQ1" s="3724"/>
      <c r="AR1" s="3725"/>
      <c r="AS1" s="3661" t="s">
        <v>718</v>
      </c>
      <c r="AT1" s="3662"/>
      <c r="AU1" s="3661" t="s">
        <v>719</v>
      </c>
      <c r="AV1" s="3667"/>
      <c r="AW1" s="3667"/>
      <c r="AX1" s="3667"/>
      <c r="AY1" s="3668"/>
      <c r="AZ1" s="3752" t="s">
        <v>577</v>
      </c>
      <c r="BA1" s="3763"/>
      <c r="BB1" s="3768" t="s">
        <v>720</v>
      </c>
      <c r="BC1" s="3769"/>
      <c r="BD1" s="3769"/>
      <c r="BE1" s="3769"/>
      <c r="BF1" s="3769"/>
      <c r="BG1" s="3769"/>
      <c r="BH1" s="3769"/>
      <c r="BI1" s="3769"/>
      <c r="BJ1" s="3769"/>
      <c r="BK1" s="3770"/>
      <c r="BL1" s="3661" t="s">
        <v>3517</v>
      </c>
      <c r="BM1" s="3744"/>
      <c r="BN1" s="3744"/>
      <c r="BO1" s="3745"/>
    </row>
    <row r="2" spans="1:67" ht="15" customHeight="1" thickTop="1" thickBot="1" x14ac:dyDescent="0.4">
      <c r="A2" s="3755"/>
      <c r="B2" s="3756"/>
      <c r="C2" s="3756"/>
      <c r="D2" s="3756"/>
      <c r="E2" s="3756"/>
      <c r="F2" s="3757"/>
      <c r="G2" s="3655"/>
      <c r="H2" s="3654"/>
      <c r="I2" s="3654"/>
      <c r="J2" s="3654"/>
      <c r="K2" s="1"/>
      <c r="L2" s="3677" t="s">
        <v>3511</v>
      </c>
      <c r="M2" s="3678"/>
      <c r="N2" s="3678"/>
      <c r="O2" s="3678"/>
      <c r="P2" s="3678"/>
      <c r="Q2" s="3678"/>
      <c r="R2" s="3679"/>
      <c r="S2" s="2"/>
      <c r="T2" s="3"/>
      <c r="U2" s="3726"/>
      <c r="V2" s="3727"/>
      <c r="W2" s="3727"/>
      <c r="X2" s="3727"/>
      <c r="Y2" s="3727"/>
      <c r="Z2" s="3727"/>
      <c r="AA2" s="3727"/>
      <c r="AB2" s="3727"/>
      <c r="AC2" s="3727"/>
      <c r="AD2" s="3727"/>
      <c r="AE2" s="3727"/>
      <c r="AF2" s="3727"/>
      <c r="AG2" s="3727"/>
      <c r="AH2" s="3727"/>
      <c r="AI2" s="3727"/>
      <c r="AJ2" s="3727"/>
      <c r="AK2" s="3727"/>
      <c r="AL2" s="3727"/>
      <c r="AM2" s="3727"/>
      <c r="AN2" s="3727"/>
      <c r="AO2" s="3727"/>
      <c r="AP2" s="3727"/>
      <c r="AQ2" s="3727"/>
      <c r="AR2" s="3728"/>
      <c r="AS2" s="3663"/>
      <c r="AT2" s="3664"/>
      <c r="AU2" s="3669"/>
      <c r="AV2" s="3670"/>
      <c r="AW2" s="3670"/>
      <c r="AX2" s="3670"/>
      <c r="AY2" s="3671"/>
      <c r="AZ2" s="3764"/>
      <c r="BA2" s="3765"/>
      <c r="BB2" s="3771"/>
      <c r="BC2" s="3772"/>
      <c r="BD2" s="3772"/>
      <c r="BE2" s="3772"/>
      <c r="BF2" s="3772"/>
      <c r="BG2" s="3772"/>
      <c r="BH2" s="3772"/>
      <c r="BI2" s="3772"/>
      <c r="BJ2" s="3772"/>
      <c r="BK2" s="3773"/>
      <c r="BL2" s="3746"/>
      <c r="BM2" s="3747"/>
      <c r="BN2" s="3747"/>
      <c r="BO2" s="3748"/>
    </row>
    <row r="3" spans="1:67" ht="30" customHeight="1" thickTop="1" x14ac:dyDescent="0.35">
      <c r="A3" s="3758"/>
      <c r="B3" s="3759"/>
      <c r="C3" s="3759"/>
      <c r="D3" s="3759"/>
      <c r="E3" s="3759"/>
      <c r="F3" s="3760"/>
      <c r="G3" s="3656"/>
      <c r="H3" s="3657"/>
      <c r="I3" s="3657"/>
      <c r="J3" s="3657"/>
      <c r="K3" s="3694" t="s">
        <v>3515</v>
      </c>
      <c r="L3" s="3695"/>
      <c r="M3" s="3695"/>
      <c r="N3" s="3695"/>
      <c r="O3" s="3695"/>
      <c r="P3" s="3695"/>
      <c r="Q3" s="3696"/>
      <c r="R3" s="3697" t="s">
        <v>735</v>
      </c>
      <c r="S3" s="4"/>
      <c r="T3" s="3"/>
      <c r="U3" s="3729" t="s">
        <v>3521</v>
      </c>
      <c r="V3" s="3730"/>
      <c r="W3" s="3730"/>
      <c r="X3" s="3730"/>
      <c r="Y3" s="3730"/>
      <c r="Z3" s="3730"/>
      <c r="AA3" s="3730"/>
      <c r="AB3" s="3731"/>
      <c r="AC3" s="3731"/>
      <c r="AD3" s="3731"/>
      <c r="AE3" s="3731"/>
      <c r="AF3" s="3731"/>
      <c r="AG3" s="3731"/>
      <c r="AH3" s="3731"/>
      <c r="AI3" s="3731"/>
      <c r="AJ3" s="3731"/>
      <c r="AK3" s="3731"/>
      <c r="AL3" s="3731"/>
      <c r="AM3" s="3731"/>
      <c r="AN3" s="3731"/>
      <c r="AO3" s="3731"/>
      <c r="AP3" s="3732"/>
      <c r="AQ3" s="3733" t="s">
        <v>3513</v>
      </c>
      <c r="AR3" s="3734"/>
      <c r="AS3" s="3665"/>
      <c r="AT3" s="3666"/>
      <c r="AU3" s="3672"/>
      <c r="AV3" s="3673"/>
      <c r="AW3" s="3673"/>
      <c r="AX3" s="3673"/>
      <c r="AY3" s="3674"/>
      <c r="AZ3" s="3766"/>
      <c r="BA3" s="3767"/>
      <c r="BB3" s="3771"/>
      <c r="BC3" s="3772"/>
      <c r="BD3" s="3772"/>
      <c r="BE3" s="3772"/>
      <c r="BF3" s="3772"/>
      <c r="BG3" s="3772"/>
      <c r="BH3" s="3772"/>
      <c r="BI3" s="3772"/>
      <c r="BJ3" s="3772"/>
      <c r="BK3" s="3773"/>
      <c r="BL3" s="3749"/>
      <c r="BM3" s="3750"/>
      <c r="BN3" s="3750"/>
      <c r="BO3" s="3751"/>
    </row>
    <row r="4" spans="1:67" ht="74.150000000000006" customHeight="1" x14ac:dyDescent="0.35">
      <c r="A4" s="3622" t="s">
        <v>721</v>
      </c>
      <c r="B4" s="3699" t="s">
        <v>722</v>
      </c>
      <c r="C4" s="3607" t="s">
        <v>723</v>
      </c>
      <c r="D4" s="3607" t="s">
        <v>725</v>
      </c>
      <c r="E4" s="3699" t="s">
        <v>726</v>
      </c>
      <c r="F4" s="3644" t="s">
        <v>727</v>
      </c>
      <c r="G4" s="3702" t="s">
        <v>3509</v>
      </c>
      <c r="H4" s="3704" t="s">
        <v>1</v>
      </c>
      <c r="I4" s="3713" t="s">
        <v>758</v>
      </c>
      <c r="J4" s="3715" t="s">
        <v>724</v>
      </c>
      <c r="K4" s="3717" t="s">
        <v>716</v>
      </c>
      <c r="L4" s="3718"/>
      <c r="M4" s="3718"/>
      <c r="N4" s="3719"/>
      <c r="O4" s="3720" t="s">
        <v>731</v>
      </c>
      <c r="P4" s="3721"/>
      <c r="Q4" s="3722"/>
      <c r="R4" s="3697"/>
      <c r="S4" s="3652" t="s">
        <v>737</v>
      </c>
      <c r="T4" s="3688" t="s">
        <v>736</v>
      </c>
      <c r="U4" s="3680" t="s">
        <v>716</v>
      </c>
      <c r="V4" s="3681"/>
      <c r="W4" s="3681"/>
      <c r="X4" s="3681"/>
      <c r="Y4" s="3681"/>
      <c r="Z4" s="3681"/>
      <c r="AA4" s="3681"/>
      <c r="AB4" s="3681"/>
      <c r="AC4" s="3681"/>
      <c r="AD4" s="3681"/>
      <c r="AE4" s="3681"/>
      <c r="AF4" s="3681"/>
      <c r="AG4" s="3681"/>
      <c r="AH4" s="3681"/>
      <c r="AI4" s="3681"/>
      <c r="AJ4" s="3682"/>
      <c r="AK4" s="3683" t="s">
        <v>746</v>
      </c>
      <c r="AL4" s="3684"/>
      <c r="AM4" s="3684"/>
      <c r="AN4" s="3684"/>
      <c r="AO4" s="3684"/>
      <c r="AP4" s="3685"/>
      <c r="AQ4" s="3686" t="s">
        <v>735</v>
      </c>
      <c r="AR4" s="3687"/>
      <c r="AS4" s="3622" t="s">
        <v>3500</v>
      </c>
      <c r="AT4" s="3624" t="s">
        <v>750</v>
      </c>
      <c r="AU4" s="3626" t="s">
        <v>751</v>
      </c>
      <c r="AV4" s="3633" t="s">
        <v>752</v>
      </c>
      <c r="AW4" s="3640" t="s">
        <v>2</v>
      </c>
      <c r="AX4" s="3642" t="s">
        <v>753</v>
      </c>
      <c r="AY4" s="3644" t="s">
        <v>754</v>
      </c>
      <c r="AZ4" s="3622" t="s">
        <v>755</v>
      </c>
      <c r="BA4" s="3644" t="s">
        <v>756</v>
      </c>
      <c r="BB4" s="3774" t="s">
        <v>757</v>
      </c>
      <c r="BC4" s="3775"/>
      <c r="BD4" s="3775"/>
      <c r="BE4" s="3775"/>
      <c r="BF4" s="3775"/>
      <c r="BG4" s="3775"/>
      <c r="BH4" s="3775"/>
      <c r="BI4" s="3775"/>
      <c r="BJ4" s="3775"/>
      <c r="BK4" s="3776"/>
      <c r="BL4" s="3638" t="s">
        <v>759</v>
      </c>
      <c r="BM4" s="3607" t="s">
        <v>760</v>
      </c>
      <c r="BN4" s="3607" t="s">
        <v>761</v>
      </c>
      <c r="BO4" s="3609" t="s">
        <v>751</v>
      </c>
    </row>
    <row r="5" spans="1:67" ht="32.5" customHeight="1" x14ac:dyDescent="0.35">
      <c r="A5" s="3698"/>
      <c r="B5" s="3700"/>
      <c r="C5" s="3701"/>
      <c r="D5" s="3701"/>
      <c r="E5" s="3761"/>
      <c r="F5" s="3762"/>
      <c r="G5" s="3703"/>
      <c r="H5" s="3705"/>
      <c r="I5" s="3714"/>
      <c r="J5" s="3716"/>
      <c r="K5" s="3611" t="s">
        <v>729</v>
      </c>
      <c r="L5" s="3613" t="s">
        <v>3512</v>
      </c>
      <c r="M5" s="3613" t="s">
        <v>728</v>
      </c>
      <c r="N5" s="3615" t="s">
        <v>730</v>
      </c>
      <c r="O5" s="3616" t="s">
        <v>732</v>
      </c>
      <c r="P5" s="3618" t="s">
        <v>733</v>
      </c>
      <c r="Q5" s="3620" t="s">
        <v>734</v>
      </c>
      <c r="R5" s="3697"/>
      <c r="S5" s="3652"/>
      <c r="T5" s="3689"/>
      <c r="U5" s="3628" t="s">
        <v>729</v>
      </c>
      <c r="V5" s="3629"/>
      <c r="W5" s="3630" t="s">
        <v>3518</v>
      </c>
      <c r="X5" s="3631"/>
      <c r="Y5" s="3631"/>
      <c r="Z5" s="3632"/>
      <c r="AA5" s="3630" t="s">
        <v>728</v>
      </c>
      <c r="AB5" s="3631"/>
      <c r="AC5" s="3631"/>
      <c r="AD5" s="3631"/>
      <c r="AE5" s="3691"/>
      <c r="AF5" s="3635" t="s">
        <v>741</v>
      </c>
      <c r="AG5" s="3636"/>
      <c r="AH5" s="3636"/>
      <c r="AI5" s="3636"/>
      <c r="AJ5" s="3637"/>
      <c r="AK5" s="3692" t="s">
        <v>747</v>
      </c>
      <c r="AL5" s="3693"/>
      <c r="AM5" s="3692" t="s">
        <v>748</v>
      </c>
      <c r="AN5" s="3693"/>
      <c r="AO5" s="3692" t="s">
        <v>749</v>
      </c>
      <c r="AP5" s="3692"/>
      <c r="AQ5" s="3675" t="s">
        <v>3522</v>
      </c>
      <c r="AR5" s="3676"/>
      <c r="AS5" s="3623"/>
      <c r="AT5" s="3625"/>
      <c r="AU5" s="3627"/>
      <c r="AV5" s="3634"/>
      <c r="AW5" s="3641"/>
      <c r="AX5" s="3643"/>
      <c r="AY5" s="3645"/>
      <c r="AZ5" s="3623"/>
      <c r="BA5" s="3645"/>
      <c r="BB5" s="3777"/>
      <c r="BC5" s="3778"/>
      <c r="BD5" s="3778"/>
      <c r="BE5" s="3778"/>
      <c r="BF5" s="3778"/>
      <c r="BG5" s="3778"/>
      <c r="BH5" s="3778"/>
      <c r="BI5" s="3778"/>
      <c r="BJ5" s="3778"/>
      <c r="BK5" s="3779"/>
      <c r="BL5" s="3639"/>
      <c r="BM5" s="3608"/>
      <c r="BN5" s="3608"/>
      <c r="BO5" s="3610"/>
    </row>
    <row r="6" spans="1:67" ht="90" customHeight="1" x14ac:dyDescent="0.35">
      <c r="A6" s="3698"/>
      <c r="B6" s="3700"/>
      <c r="C6" s="3701" t="s">
        <v>0</v>
      </c>
      <c r="D6" s="3701"/>
      <c r="E6" s="3761"/>
      <c r="F6" s="3762"/>
      <c r="G6" s="3703"/>
      <c r="H6" s="3705"/>
      <c r="I6" s="3714"/>
      <c r="J6" s="3716"/>
      <c r="K6" s="3612"/>
      <c r="L6" s="3614"/>
      <c r="M6" s="3614"/>
      <c r="N6" s="3615"/>
      <c r="O6" s="3617"/>
      <c r="P6" s="3619"/>
      <c r="Q6" s="3621"/>
      <c r="R6" s="3697"/>
      <c r="S6" s="3652"/>
      <c r="T6" s="3690"/>
      <c r="U6" s="2829" t="s">
        <v>738</v>
      </c>
      <c r="V6" s="3602" t="s">
        <v>705</v>
      </c>
      <c r="W6" s="2830" t="s">
        <v>3519</v>
      </c>
      <c r="X6" s="2831" t="s">
        <v>3523</v>
      </c>
      <c r="Y6" s="2832" t="s">
        <v>739</v>
      </c>
      <c r="Z6" s="3602" t="s">
        <v>705</v>
      </c>
      <c r="AA6" s="2833" t="s">
        <v>740</v>
      </c>
      <c r="AB6" s="2831" t="s">
        <v>742</v>
      </c>
      <c r="AC6" s="2831" t="s">
        <v>3499</v>
      </c>
      <c r="AD6" s="2832" t="s">
        <v>739</v>
      </c>
      <c r="AE6" s="3602" t="s">
        <v>705</v>
      </c>
      <c r="AF6" s="2773" t="s">
        <v>743</v>
      </c>
      <c r="AG6" s="2774" t="s">
        <v>744</v>
      </c>
      <c r="AH6" s="2774" t="s">
        <v>745</v>
      </c>
      <c r="AI6" s="3527" t="s">
        <v>739</v>
      </c>
      <c r="AJ6" s="3603" t="s">
        <v>705</v>
      </c>
      <c r="AK6" s="2775" t="s">
        <v>3520</v>
      </c>
      <c r="AL6" s="3604" t="s">
        <v>705</v>
      </c>
      <c r="AM6" s="2775" t="s">
        <v>3520</v>
      </c>
      <c r="AN6" s="3604" t="s">
        <v>705</v>
      </c>
      <c r="AO6" s="2775" t="s">
        <v>3520</v>
      </c>
      <c r="AP6" s="3604" t="s">
        <v>705</v>
      </c>
      <c r="AQ6" s="3605" t="s">
        <v>3520</v>
      </c>
      <c r="AR6" s="3606" t="s">
        <v>705</v>
      </c>
      <c r="AS6" s="3623"/>
      <c r="AT6" s="3625"/>
      <c r="AU6" s="3627"/>
      <c r="AV6" s="3634"/>
      <c r="AW6" s="3641"/>
      <c r="AX6" s="3643"/>
      <c r="AY6" s="3645"/>
      <c r="AZ6" s="3623"/>
      <c r="BA6" s="3645"/>
      <c r="BB6" s="56">
        <v>1110</v>
      </c>
      <c r="BC6" s="2799">
        <v>1130</v>
      </c>
      <c r="BD6" s="2799">
        <v>1140</v>
      </c>
      <c r="BE6" s="2799">
        <v>1150</v>
      </c>
      <c r="BF6" s="2799">
        <v>1160</v>
      </c>
      <c r="BG6" s="2799">
        <v>1170</v>
      </c>
      <c r="BH6" s="2799">
        <v>1610</v>
      </c>
      <c r="BI6" s="2799">
        <v>1620</v>
      </c>
      <c r="BJ6" s="2799">
        <v>1650</v>
      </c>
      <c r="BK6" s="2800">
        <v>8330</v>
      </c>
      <c r="BL6" s="3639"/>
      <c r="BM6" s="3608"/>
      <c r="BN6" s="3608"/>
      <c r="BO6" s="3610"/>
    </row>
    <row r="7" spans="1:67" ht="12" customHeight="1" x14ac:dyDescent="0.35">
      <c r="A7" s="2823"/>
      <c r="B7" s="154"/>
      <c r="C7" s="154"/>
      <c r="D7" s="707"/>
      <c r="E7" s="2824"/>
      <c r="F7" s="2825"/>
      <c r="G7" s="2826"/>
      <c r="H7" s="2827"/>
      <c r="I7" s="151"/>
      <c r="J7" s="2828"/>
      <c r="K7" s="685"/>
      <c r="L7" s="657"/>
      <c r="M7" s="657"/>
      <c r="N7" s="2835"/>
      <c r="O7" s="686"/>
      <c r="P7" s="660"/>
      <c r="Q7" s="661"/>
      <c r="R7" s="3518"/>
      <c r="S7" s="89"/>
      <c r="T7" s="90"/>
      <c r="U7" s="2836"/>
      <c r="V7" s="666"/>
      <c r="W7" s="2837"/>
      <c r="X7" s="2838"/>
      <c r="Y7" s="2838"/>
      <c r="Z7" s="666"/>
      <c r="AA7" s="2837"/>
      <c r="AB7" s="2838"/>
      <c r="AC7" s="2838"/>
      <c r="AD7" s="2838"/>
      <c r="AE7" s="666"/>
      <c r="AF7" s="2821"/>
      <c r="AG7" s="2822"/>
      <c r="AH7" s="2822"/>
      <c r="AI7" s="2822"/>
      <c r="AJ7" s="2797"/>
      <c r="AK7" s="2790"/>
      <c r="AL7" s="2839"/>
      <c r="AM7" s="2840"/>
      <c r="AN7" s="2792"/>
      <c r="AO7" s="2841"/>
      <c r="AP7" s="2839"/>
      <c r="AQ7" s="3376"/>
      <c r="AR7" s="3376"/>
      <c r="AS7" s="153"/>
      <c r="AT7" s="703"/>
      <c r="AU7" s="704"/>
      <c r="AV7" s="154"/>
      <c r="AW7" s="2834"/>
      <c r="AX7" s="154"/>
      <c r="AY7" s="700"/>
      <c r="AZ7" s="704"/>
      <c r="BA7" s="705"/>
      <c r="BB7" s="153"/>
      <c r="BC7" s="154"/>
      <c r="BD7" s="154"/>
      <c r="BE7" s="154"/>
      <c r="BF7" s="154"/>
      <c r="BG7" s="154"/>
      <c r="BH7" s="154"/>
      <c r="BI7" s="154"/>
      <c r="BJ7" s="154"/>
      <c r="BK7" s="703"/>
      <c r="BL7" s="704"/>
      <c r="BM7" s="701"/>
      <c r="BN7" s="701"/>
      <c r="BO7" s="705"/>
    </row>
    <row r="8" spans="1:67" s="24" customFormat="1" ht="12" customHeight="1" x14ac:dyDescent="0.3">
      <c r="A8" s="471">
        <v>1</v>
      </c>
      <c r="B8" s="472" t="s">
        <v>763</v>
      </c>
      <c r="C8" s="472" t="s">
        <v>765</v>
      </c>
      <c r="D8" s="711" t="s">
        <v>776</v>
      </c>
      <c r="E8" s="2842" t="s">
        <v>3</v>
      </c>
      <c r="F8" s="2843" t="s">
        <v>3</v>
      </c>
      <c r="G8" s="165" t="s">
        <v>807</v>
      </c>
      <c r="H8" s="162"/>
      <c r="I8" s="166"/>
      <c r="J8" s="713"/>
      <c r="K8" s="885">
        <v>1</v>
      </c>
      <c r="L8" s="421">
        <v>8</v>
      </c>
      <c r="M8" s="422">
        <v>2</v>
      </c>
      <c r="N8" s="1794">
        <v>4</v>
      </c>
      <c r="O8" s="423">
        <v>0</v>
      </c>
      <c r="P8" s="424">
        <v>4</v>
      </c>
      <c r="Q8" s="3481">
        <v>0</v>
      </c>
      <c r="R8" s="3484"/>
      <c r="S8" s="715">
        <f t="shared" ref="S8:S71" si="0">SUM(K8:M8)+SUM(O8:R8)</f>
        <v>15</v>
      </c>
      <c r="T8" s="715">
        <f t="shared" ref="T8:T71" si="1">SUM(K8:R8)</f>
        <v>19</v>
      </c>
      <c r="U8" s="716" t="s">
        <v>1358</v>
      </c>
      <c r="V8" s="1842" t="s">
        <v>693</v>
      </c>
      <c r="W8" s="716" t="s">
        <v>1096</v>
      </c>
      <c r="X8" s="135" t="s">
        <v>1461</v>
      </c>
      <c r="Y8" s="135"/>
      <c r="Z8" s="1842" t="s">
        <v>693</v>
      </c>
      <c r="AA8" s="716" t="s">
        <v>1177</v>
      </c>
      <c r="AB8" s="135" t="s">
        <v>1269</v>
      </c>
      <c r="AC8" s="135" t="s">
        <v>1302</v>
      </c>
      <c r="AD8" s="135" t="s">
        <v>1324</v>
      </c>
      <c r="AE8" s="1842" t="s">
        <v>693</v>
      </c>
      <c r="AF8" s="1840" t="s">
        <v>1227</v>
      </c>
      <c r="AG8" s="1856" t="s">
        <v>1234</v>
      </c>
      <c r="AH8" s="1841" t="s">
        <v>1237</v>
      </c>
      <c r="AI8" s="1841"/>
      <c r="AJ8" s="1842" t="s">
        <v>693</v>
      </c>
      <c r="AK8" s="432" t="s">
        <v>1239</v>
      </c>
      <c r="AL8" s="112" t="s">
        <v>693</v>
      </c>
      <c r="AM8" s="717" t="s">
        <v>1382</v>
      </c>
      <c r="AN8" s="112" t="s">
        <v>693</v>
      </c>
      <c r="AO8" s="718" t="s">
        <v>1420</v>
      </c>
      <c r="AP8" s="112" t="s">
        <v>693</v>
      </c>
      <c r="AQ8" s="3381"/>
      <c r="AR8" s="1842" t="s">
        <v>693</v>
      </c>
      <c r="AS8" s="719"/>
      <c r="AT8" s="720"/>
      <c r="AU8" s="1802"/>
      <c r="AV8" s="710" t="s">
        <v>5</v>
      </c>
      <c r="AW8" s="2844">
        <v>102109</v>
      </c>
      <c r="AX8" s="1803" t="s">
        <v>6</v>
      </c>
      <c r="AY8" s="647" t="s">
        <v>1462</v>
      </c>
      <c r="AZ8" s="1843"/>
      <c r="BA8" s="720"/>
      <c r="BB8" s="471" t="s">
        <v>3</v>
      </c>
      <c r="BC8" s="472"/>
      <c r="BD8" s="472"/>
      <c r="BE8" s="472"/>
      <c r="BF8" s="472"/>
      <c r="BG8" s="472" t="s">
        <v>3</v>
      </c>
      <c r="BH8" s="472" t="s">
        <v>3</v>
      </c>
      <c r="BI8" s="472" t="s">
        <v>3</v>
      </c>
      <c r="BJ8" s="472" t="s">
        <v>3</v>
      </c>
      <c r="BK8" s="647"/>
      <c r="BL8" s="471" t="s">
        <v>1240</v>
      </c>
      <c r="BM8" s="472" t="s">
        <v>1463</v>
      </c>
      <c r="BN8" s="472" t="s">
        <v>1243</v>
      </c>
      <c r="BO8" s="647" t="s">
        <v>1464</v>
      </c>
    </row>
    <row r="9" spans="1:67" s="24" customFormat="1" ht="14.25" customHeight="1" x14ac:dyDescent="0.3">
      <c r="A9" s="197">
        <v>2</v>
      </c>
      <c r="B9" s="590" t="s">
        <v>763</v>
      </c>
      <c r="C9" s="476" t="s">
        <v>765</v>
      </c>
      <c r="D9" s="723" t="s">
        <v>776</v>
      </c>
      <c r="E9" s="2845" t="s">
        <v>3</v>
      </c>
      <c r="F9" s="2846" t="s">
        <v>3</v>
      </c>
      <c r="G9" s="182" t="s">
        <v>808</v>
      </c>
      <c r="H9" s="1846"/>
      <c r="I9" s="184"/>
      <c r="J9" s="2847"/>
      <c r="K9" s="725">
        <v>1</v>
      </c>
      <c r="L9" s="185">
        <v>2</v>
      </c>
      <c r="M9" s="186">
        <v>2</v>
      </c>
      <c r="N9" s="1795">
        <v>0</v>
      </c>
      <c r="O9" s="187">
        <v>0</v>
      </c>
      <c r="P9" s="188">
        <v>4</v>
      </c>
      <c r="Q9" s="3465">
        <v>0</v>
      </c>
      <c r="R9" s="3485"/>
      <c r="S9" s="715">
        <f t="shared" si="0"/>
        <v>9</v>
      </c>
      <c r="T9" s="189">
        <f t="shared" si="1"/>
        <v>9</v>
      </c>
      <c r="U9" s="11" t="s">
        <v>1358</v>
      </c>
      <c r="V9" s="1857" t="s">
        <v>693</v>
      </c>
      <c r="W9" s="11" t="s">
        <v>1097</v>
      </c>
      <c r="X9" s="8" t="s">
        <v>1461</v>
      </c>
      <c r="Y9" s="8"/>
      <c r="Z9" s="1857" t="s">
        <v>693</v>
      </c>
      <c r="AA9" s="11" t="s">
        <v>1178</v>
      </c>
      <c r="AB9" s="8" t="s">
        <v>1278</v>
      </c>
      <c r="AC9" s="8"/>
      <c r="AD9" s="8" t="s">
        <v>1325</v>
      </c>
      <c r="AE9" s="1857" t="s">
        <v>693</v>
      </c>
      <c r="AF9" s="1855" t="s">
        <v>1228</v>
      </c>
      <c r="AG9" s="1856"/>
      <c r="AH9" s="1856"/>
      <c r="AI9" s="1856"/>
      <c r="AJ9" s="1857" t="s">
        <v>693</v>
      </c>
      <c r="AK9" s="194" t="s">
        <v>1239</v>
      </c>
      <c r="AL9" s="190" t="s">
        <v>693</v>
      </c>
      <c r="AM9" s="195" t="s">
        <v>1383</v>
      </c>
      <c r="AN9" s="190" t="s">
        <v>693</v>
      </c>
      <c r="AO9" s="196" t="s">
        <v>1420</v>
      </c>
      <c r="AP9" s="190" t="s">
        <v>693</v>
      </c>
      <c r="AQ9" s="3382"/>
      <c r="AR9" s="1857" t="s">
        <v>693</v>
      </c>
      <c r="AS9" s="197"/>
      <c r="AT9" s="198"/>
      <c r="AU9" s="589" t="s">
        <v>1428</v>
      </c>
      <c r="AV9" s="590" t="s">
        <v>676</v>
      </c>
      <c r="AW9" s="2848" t="s">
        <v>12</v>
      </c>
      <c r="AX9" s="591" t="s">
        <v>10</v>
      </c>
      <c r="AY9" s="592" t="s">
        <v>1465</v>
      </c>
      <c r="AZ9" s="1858"/>
      <c r="BA9" s="198"/>
      <c r="BB9" s="475"/>
      <c r="BC9" s="476"/>
      <c r="BD9" s="476"/>
      <c r="BE9" s="476"/>
      <c r="BF9" s="476"/>
      <c r="BG9" s="476"/>
      <c r="BH9" s="476"/>
      <c r="BI9" s="476"/>
      <c r="BJ9" s="476"/>
      <c r="BK9" s="592"/>
      <c r="BL9" s="475" t="s">
        <v>1240</v>
      </c>
      <c r="BM9" s="476" t="s">
        <v>1466</v>
      </c>
      <c r="BN9" s="476" t="s">
        <v>692</v>
      </c>
      <c r="BO9" s="592" t="s">
        <v>1467</v>
      </c>
    </row>
    <row r="10" spans="1:67" s="24" customFormat="1" ht="14.25" customHeight="1" x14ac:dyDescent="0.3">
      <c r="A10" s="197">
        <v>3</v>
      </c>
      <c r="B10" s="590" t="s">
        <v>763</v>
      </c>
      <c r="C10" s="476" t="s">
        <v>765</v>
      </c>
      <c r="D10" s="723" t="s">
        <v>776</v>
      </c>
      <c r="E10" s="2845" t="s">
        <v>3</v>
      </c>
      <c r="F10" s="2846" t="s">
        <v>3</v>
      </c>
      <c r="G10" s="182" t="s">
        <v>809</v>
      </c>
      <c r="H10" s="1846"/>
      <c r="I10" s="184"/>
      <c r="J10" s="2847"/>
      <c r="K10" s="728">
        <v>1</v>
      </c>
      <c r="L10" s="185">
        <v>8</v>
      </c>
      <c r="M10" s="186">
        <v>2</v>
      </c>
      <c r="N10" s="1795">
        <v>2</v>
      </c>
      <c r="O10" s="187">
        <v>0</v>
      </c>
      <c r="P10" s="188">
        <v>4</v>
      </c>
      <c r="Q10" s="3465">
        <v>0</v>
      </c>
      <c r="R10" s="3485"/>
      <c r="S10" s="715">
        <f t="shared" si="0"/>
        <v>15</v>
      </c>
      <c r="T10" s="189">
        <f t="shared" si="1"/>
        <v>17</v>
      </c>
      <c r="U10" s="11" t="s">
        <v>1358</v>
      </c>
      <c r="V10" s="1857" t="s">
        <v>693</v>
      </c>
      <c r="W10" s="11" t="s">
        <v>1098</v>
      </c>
      <c r="X10" s="8" t="s">
        <v>1461</v>
      </c>
      <c r="Y10" s="8"/>
      <c r="Z10" s="1857" t="s">
        <v>693</v>
      </c>
      <c r="AA10" s="11" t="s">
        <v>1179</v>
      </c>
      <c r="AB10" s="8" t="s">
        <v>1278</v>
      </c>
      <c r="AC10" s="8" t="s">
        <v>1302</v>
      </c>
      <c r="AD10" s="8" t="s">
        <v>1326</v>
      </c>
      <c r="AE10" s="1857" t="s">
        <v>693</v>
      </c>
      <c r="AF10" s="1855" t="s">
        <v>1229</v>
      </c>
      <c r="AG10" s="1856"/>
      <c r="AH10" s="1856"/>
      <c r="AI10" s="1856"/>
      <c r="AJ10" s="1857" t="s">
        <v>693</v>
      </c>
      <c r="AK10" s="194" t="s">
        <v>1239</v>
      </c>
      <c r="AL10" s="190" t="s">
        <v>693</v>
      </c>
      <c r="AM10" s="195" t="s">
        <v>1382</v>
      </c>
      <c r="AN10" s="190" t="s">
        <v>693</v>
      </c>
      <c r="AO10" s="196" t="s">
        <v>1420</v>
      </c>
      <c r="AP10" s="190" t="s">
        <v>693</v>
      </c>
      <c r="AQ10" s="3382"/>
      <c r="AR10" s="1857" t="s">
        <v>693</v>
      </c>
      <c r="AS10" s="197"/>
      <c r="AT10" s="198"/>
      <c r="AU10" s="589"/>
      <c r="AV10" s="590" t="s">
        <v>677</v>
      </c>
      <c r="AW10" s="2848">
        <v>102116</v>
      </c>
      <c r="AX10" s="591" t="s">
        <v>13</v>
      </c>
      <c r="AY10" s="592" t="s">
        <v>1468</v>
      </c>
      <c r="AZ10" s="1858"/>
      <c r="BA10" s="198"/>
      <c r="BB10" s="475"/>
      <c r="BC10" s="476"/>
      <c r="BD10" s="476"/>
      <c r="BE10" s="476"/>
      <c r="BF10" s="476"/>
      <c r="BG10" s="476"/>
      <c r="BH10" s="476" t="s">
        <v>3</v>
      </c>
      <c r="BI10" s="476" t="s">
        <v>3</v>
      </c>
      <c r="BJ10" s="476"/>
      <c r="BK10" s="592"/>
      <c r="BL10" s="475" t="s">
        <v>1240</v>
      </c>
      <c r="BM10" s="476" t="s">
        <v>1463</v>
      </c>
      <c r="BN10" s="476" t="s">
        <v>692</v>
      </c>
      <c r="BO10" s="592" t="s">
        <v>1469</v>
      </c>
    </row>
    <row r="11" spans="1:67" s="24" customFormat="1" ht="14.25" customHeight="1" x14ac:dyDescent="0.3">
      <c r="A11" s="197">
        <v>4</v>
      </c>
      <c r="B11" s="590" t="s">
        <v>763</v>
      </c>
      <c r="C11" s="476" t="s">
        <v>765</v>
      </c>
      <c r="D11" s="723" t="s">
        <v>776</v>
      </c>
      <c r="E11" s="2845" t="s">
        <v>3</v>
      </c>
      <c r="F11" s="2846" t="s">
        <v>3</v>
      </c>
      <c r="G11" s="183" t="s">
        <v>810</v>
      </c>
      <c r="H11" s="180"/>
      <c r="I11" s="184"/>
      <c r="J11" s="212"/>
      <c r="K11" s="725">
        <v>1</v>
      </c>
      <c r="L11" s="185">
        <v>8</v>
      </c>
      <c r="M11" s="186">
        <v>2</v>
      </c>
      <c r="N11" s="1796">
        <v>2</v>
      </c>
      <c r="O11" s="187">
        <v>0</v>
      </c>
      <c r="P11" s="188">
        <v>4</v>
      </c>
      <c r="Q11" s="3465">
        <v>0</v>
      </c>
      <c r="R11" s="3485"/>
      <c r="S11" s="715">
        <f t="shared" si="0"/>
        <v>15</v>
      </c>
      <c r="T11" s="189">
        <f t="shared" si="1"/>
        <v>17</v>
      </c>
      <c r="U11" s="11" t="s">
        <v>1358</v>
      </c>
      <c r="V11" s="1857" t="s">
        <v>693</v>
      </c>
      <c r="W11" s="11" t="s">
        <v>1470</v>
      </c>
      <c r="X11" s="8" t="s">
        <v>1461</v>
      </c>
      <c r="Y11" s="8"/>
      <c r="Z11" s="1857" t="s">
        <v>690</v>
      </c>
      <c r="AA11" s="11" t="s">
        <v>1180</v>
      </c>
      <c r="AB11" s="8"/>
      <c r="AC11" s="8"/>
      <c r="AD11" s="8"/>
      <c r="AE11" s="1857" t="s">
        <v>693</v>
      </c>
      <c r="AF11" s="1855" t="s">
        <v>1229</v>
      </c>
      <c r="AG11" s="1856"/>
      <c r="AH11" s="1856"/>
      <c r="AI11" s="1856"/>
      <c r="AJ11" s="1857" t="s">
        <v>693</v>
      </c>
      <c r="AK11" s="194" t="s">
        <v>1239</v>
      </c>
      <c r="AL11" s="190" t="s">
        <v>693</v>
      </c>
      <c r="AM11" s="195" t="s">
        <v>1382</v>
      </c>
      <c r="AN11" s="190" t="s">
        <v>693</v>
      </c>
      <c r="AO11" s="196" t="s">
        <v>1420</v>
      </c>
      <c r="AP11" s="190" t="s">
        <v>693</v>
      </c>
      <c r="AQ11" s="3382"/>
      <c r="AR11" s="1857" t="s">
        <v>693</v>
      </c>
      <c r="AS11" s="197"/>
      <c r="AT11" s="198"/>
      <c r="AU11" s="589"/>
      <c r="AV11" s="590" t="s">
        <v>677</v>
      </c>
      <c r="AW11" s="2848">
        <v>102116</v>
      </c>
      <c r="AX11" s="591" t="s">
        <v>13</v>
      </c>
      <c r="AY11" s="592" t="s">
        <v>1468</v>
      </c>
      <c r="AZ11" s="1858"/>
      <c r="BA11" s="198"/>
      <c r="BB11" s="475"/>
      <c r="BC11" s="476"/>
      <c r="BD11" s="476"/>
      <c r="BE11" s="476"/>
      <c r="BF11" s="476"/>
      <c r="BG11" s="476"/>
      <c r="BH11" s="476" t="s">
        <v>3</v>
      </c>
      <c r="BI11" s="476" t="s">
        <v>3</v>
      </c>
      <c r="BJ11" s="476"/>
      <c r="BK11" s="592"/>
      <c r="BL11" s="475" t="s">
        <v>1240</v>
      </c>
      <c r="BM11" s="476" t="s">
        <v>1471</v>
      </c>
      <c r="BN11" s="476" t="s">
        <v>1243</v>
      </c>
      <c r="BO11" s="592" t="s">
        <v>1472</v>
      </c>
    </row>
    <row r="12" spans="1:67" s="24" customFormat="1" ht="14.25" customHeight="1" x14ac:dyDescent="0.3">
      <c r="A12" s="197">
        <v>5</v>
      </c>
      <c r="B12" s="590" t="s">
        <v>763</v>
      </c>
      <c r="C12" s="476" t="s">
        <v>765</v>
      </c>
      <c r="D12" s="723" t="s">
        <v>776</v>
      </c>
      <c r="E12" s="2845" t="s">
        <v>3</v>
      </c>
      <c r="F12" s="2846" t="s">
        <v>3</v>
      </c>
      <c r="G12" s="182" t="s">
        <v>811</v>
      </c>
      <c r="H12" s="1846"/>
      <c r="I12" s="184"/>
      <c r="J12" s="2847"/>
      <c r="K12" s="2849">
        <v>1</v>
      </c>
      <c r="L12" s="207">
        <v>4</v>
      </c>
      <c r="M12" s="207">
        <v>2</v>
      </c>
      <c r="N12" s="2850">
        <v>4</v>
      </c>
      <c r="O12" s="187">
        <v>0</v>
      </c>
      <c r="P12" s="188">
        <v>4</v>
      </c>
      <c r="Q12" s="3465">
        <v>0</v>
      </c>
      <c r="R12" s="3485"/>
      <c r="S12" s="715">
        <f t="shared" si="0"/>
        <v>11</v>
      </c>
      <c r="T12" s="189">
        <f t="shared" si="1"/>
        <v>15</v>
      </c>
      <c r="U12" s="11" t="s">
        <v>1358</v>
      </c>
      <c r="V12" s="1857" t="s">
        <v>693</v>
      </c>
      <c r="W12" s="11" t="s">
        <v>1473</v>
      </c>
      <c r="X12" s="8" t="s">
        <v>1461</v>
      </c>
      <c r="Y12" s="8"/>
      <c r="Z12" s="1857" t="s">
        <v>693</v>
      </c>
      <c r="AA12" s="11" t="s">
        <v>1181</v>
      </c>
      <c r="AB12" s="8" t="s">
        <v>1279</v>
      </c>
      <c r="AC12" s="8" t="s">
        <v>1302</v>
      </c>
      <c r="AD12" s="8" t="s">
        <v>1327</v>
      </c>
      <c r="AE12" s="1857" t="s">
        <v>693</v>
      </c>
      <c r="AF12" s="1855" t="s">
        <v>1227</v>
      </c>
      <c r="AG12" s="192" t="s">
        <v>1474</v>
      </c>
      <c r="AH12" s="1856"/>
      <c r="AI12" s="1856"/>
      <c r="AJ12" s="1857" t="s">
        <v>693</v>
      </c>
      <c r="AK12" s="194" t="s">
        <v>1239</v>
      </c>
      <c r="AL12" s="190" t="s">
        <v>693</v>
      </c>
      <c r="AM12" s="195" t="s">
        <v>1382</v>
      </c>
      <c r="AN12" s="190" t="s">
        <v>693</v>
      </c>
      <c r="AO12" s="196" t="s">
        <v>1420</v>
      </c>
      <c r="AP12" s="190" t="s">
        <v>693</v>
      </c>
      <c r="AQ12" s="3382"/>
      <c r="AR12" s="1857" t="s">
        <v>693</v>
      </c>
      <c r="AS12" s="197"/>
      <c r="AT12" s="198"/>
      <c r="AU12" s="589" t="s">
        <v>1429</v>
      </c>
      <c r="AV12" s="590" t="s">
        <v>22</v>
      </c>
      <c r="AW12" s="2848" t="s">
        <v>579</v>
      </c>
      <c r="AX12" s="591" t="s">
        <v>578</v>
      </c>
      <c r="AY12" s="592" t="s">
        <v>1475</v>
      </c>
      <c r="AZ12" s="1858"/>
      <c r="BA12" s="198"/>
      <c r="BB12" s="475"/>
      <c r="BC12" s="476"/>
      <c r="BD12" s="476"/>
      <c r="BE12" s="476"/>
      <c r="BF12" s="476"/>
      <c r="BG12" s="476"/>
      <c r="BH12" s="476" t="s">
        <v>3</v>
      </c>
      <c r="BI12" s="476" t="s">
        <v>3</v>
      </c>
      <c r="BJ12" s="476"/>
      <c r="BK12" s="592"/>
      <c r="BL12" s="475" t="s">
        <v>1240</v>
      </c>
      <c r="BM12" s="476" t="s">
        <v>1476</v>
      </c>
      <c r="BN12" s="476" t="s">
        <v>1243</v>
      </c>
      <c r="BO12" s="592" t="s">
        <v>1477</v>
      </c>
    </row>
    <row r="13" spans="1:67" s="24" customFormat="1" ht="14.25" customHeight="1" x14ac:dyDescent="0.3">
      <c r="A13" s="197">
        <v>6</v>
      </c>
      <c r="B13" s="590" t="s">
        <v>763</v>
      </c>
      <c r="C13" s="476" t="s">
        <v>765</v>
      </c>
      <c r="D13" s="723" t="s">
        <v>776</v>
      </c>
      <c r="E13" s="2845" t="s">
        <v>3</v>
      </c>
      <c r="F13" s="2846" t="s">
        <v>3</v>
      </c>
      <c r="G13" s="182" t="s">
        <v>812</v>
      </c>
      <c r="H13" s="1846"/>
      <c r="I13" s="184"/>
      <c r="J13" s="2847"/>
      <c r="K13" s="725">
        <v>1</v>
      </c>
      <c r="L13" s="185">
        <v>8</v>
      </c>
      <c r="M13" s="186">
        <v>2</v>
      </c>
      <c r="N13" s="1795">
        <v>2</v>
      </c>
      <c r="O13" s="187">
        <v>0</v>
      </c>
      <c r="P13" s="188">
        <v>4</v>
      </c>
      <c r="Q13" s="3465">
        <v>0</v>
      </c>
      <c r="R13" s="3485"/>
      <c r="S13" s="715">
        <f t="shared" si="0"/>
        <v>15</v>
      </c>
      <c r="T13" s="189">
        <f t="shared" si="1"/>
        <v>17</v>
      </c>
      <c r="U13" s="11" t="s">
        <v>1358</v>
      </c>
      <c r="V13" s="1857" t="s">
        <v>693</v>
      </c>
      <c r="W13" s="11" t="s">
        <v>1099</v>
      </c>
      <c r="X13" s="8" t="s">
        <v>1461</v>
      </c>
      <c r="Y13" s="8"/>
      <c r="Z13" s="1857" t="s">
        <v>693</v>
      </c>
      <c r="AA13" s="11" t="s">
        <v>1183</v>
      </c>
      <c r="AB13" s="8" t="s">
        <v>1290</v>
      </c>
      <c r="AC13" s="8"/>
      <c r="AD13" s="8" t="s">
        <v>1328</v>
      </c>
      <c r="AE13" s="1857" t="s">
        <v>693</v>
      </c>
      <c r="AF13" s="1855" t="s">
        <v>1229</v>
      </c>
      <c r="AG13" s="192" t="s">
        <v>1235</v>
      </c>
      <c r="AH13" s="1856"/>
      <c r="AI13" s="1856"/>
      <c r="AJ13" s="1857" t="s">
        <v>693</v>
      </c>
      <c r="AK13" s="194" t="s">
        <v>1239</v>
      </c>
      <c r="AL13" s="190" t="s">
        <v>693</v>
      </c>
      <c r="AM13" s="195" t="s">
        <v>1382</v>
      </c>
      <c r="AN13" s="190" t="s">
        <v>693</v>
      </c>
      <c r="AO13" s="196" t="s">
        <v>1420</v>
      </c>
      <c r="AP13" s="190" t="s">
        <v>693</v>
      </c>
      <c r="AQ13" s="3382"/>
      <c r="AR13" s="1857" t="s">
        <v>693</v>
      </c>
      <c r="AS13" s="197"/>
      <c r="AT13" s="198"/>
      <c r="AU13" s="589" t="s">
        <v>1430</v>
      </c>
      <c r="AV13" s="590" t="s">
        <v>687</v>
      </c>
      <c r="AW13" s="2848">
        <v>100134</v>
      </c>
      <c r="AX13" s="591" t="s">
        <v>98</v>
      </c>
      <c r="AY13" s="592" t="s">
        <v>1478</v>
      </c>
      <c r="AZ13" s="1858"/>
      <c r="BA13" s="198"/>
      <c r="BB13" s="475"/>
      <c r="BC13" s="476"/>
      <c r="BD13" s="476"/>
      <c r="BE13" s="476"/>
      <c r="BF13" s="476"/>
      <c r="BG13" s="476"/>
      <c r="BH13" s="476"/>
      <c r="BI13" s="476"/>
      <c r="BJ13" s="476"/>
      <c r="BK13" s="592"/>
      <c r="BL13" s="475" t="s">
        <v>1240</v>
      </c>
      <c r="BM13" s="476" t="s">
        <v>1476</v>
      </c>
      <c r="BN13" s="476" t="s">
        <v>1243</v>
      </c>
      <c r="BO13" s="592" t="s">
        <v>1479</v>
      </c>
    </row>
    <row r="14" spans="1:67" s="24" customFormat="1" ht="14.25" customHeight="1" x14ac:dyDescent="0.3">
      <c r="A14" s="197">
        <v>7</v>
      </c>
      <c r="B14" s="590" t="s">
        <v>763</v>
      </c>
      <c r="C14" s="476" t="s">
        <v>765</v>
      </c>
      <c r="D14" s="723" t="s">
        <v>776</v>
      </c>
      <c r="E14" s="2845" t="s">
        <v>3</v>
      </c>
      <c r="F14" s="2846" t="s">
        <v>3</v>
      </c>
      <c r="G14" s="182" t="s">
        <v>813</v>
      </c>
      <c r="H14" s="1846"/>
      <c r="I14" s="184"/>
      <c r="J14" s="2847"/>
      <c r="K14" s="728">
        <v>1</v>
      </c>
      <c r="L14" s="185">
        <v>2</v>
      </c>
      <c r="M14" s="186">
        <v>2</v>
      </c>
      <c r="N14" s="1795">
        <v>2</v>
      </c>
      <c r="O14" s="187">
        <v>0</v>
      </c>
      <c r="P14" s="188">
        <v>4</v>
      </c>
      <c r="Q14" s="3465">
        <v>0</v>
      </c>
      <c r="R14" s="3485"/>
      <c r="S14" s="715">
        <f t="shared" si="0"/>
        <v>9</v>
      </c>
      <c r="T14" s="189">
        <f t="shared" si="1"/>
        <v>11</v>
      </c>
      <c r="U14" s="11" t="s">
        <v>1358</v>
      </c>
      <c r="V14" s="1857" t="s">
        <v>693</v>
      </c>
      <c r="W14" s="11" t="s">
        <v>1100</v>
      </c>
      <c r="X14" s="8" t="s">
        <v>689</v>
      </c>
      <c r="Y14" s="8"/>
      <c r="Z14" s="1857" t="s">
        <v>693</v>
      </c>
      <c r="AA14" s="11" t="s">
        <v>1184</v>
      </c>
      <c r="AB14" s="8" t="s">
        <v>1290</v>
      </c>
      <c r="AC14" s="8" t="s">
        <v>1302</v>
      </c>
      <c r="AD14" s="8" t="s">
        <v>1329</v>
      </c>
      <c r="AE14" s="1857" t="s">
        <v>693</v>
      </c>
      <c r="AF14" s="1855" t="s">
        <v>1229</v>
      </c>
      <c r="AG14" s="192" t="s">
        <v>1236</v>
      </c>
      <c r="AH14" s="1856"/>
      <c r="AI14" s="1856"/>
      <c r="AJ14" s="1857" t="s">
        <v>693</v>
      </c>
      <c r="AK14" s="194" t="s">
        <v>1239</v>
      </c>
      <c r="AL14" s="190" t="s">
        <v>693</v>
      </c>
      <c r="AM14" s="195" t="s">
        <v>1382</v>
      </c>
      <c r="AN14" s="190" t="s">
        <v>693</v>
      </c>
      <c r="AO14" s="196" t="s">
        <v>1420</v>
      </c>
      <c r="AP14" s="190" t="s">
        <v>693</v>
      </c>
      <c r="AQ14" s="3382"/>
      <c r="AR14" s="1857" t="s">
        <v>693</v>
      </c>
      <c r="AS14" s="197"/>
      <c r="AT14" s="198"/>
      <c r="AU14" s="589" t="s">
        <v>1431</v>
      </c>
      <c r="AV14" s="590" t="s">
        <v>580</v>
      </c>
      <c r="AW14" s="2848">
        <v>102927</v>
      </c>
      <c r="AX14" s="591" t="s">
        <v>30</v>
      </c>
      <c r="AY14" s="592" t="s">
        <v>1480</v>
      </c>
      <c r="AZ14" s="1858"/>
      <c r="BA14" s="198"/>
      <c r="BB14" s="475"/>
      <c r="BC14" s="476"/>
      <c r="BD14" s="476"/>
      <c r="BE14" s="476"/>
      <c r="BF14" s="476" t="s">
        <v>3</v>
      </c>
      <c r="BG14" s="476"/>
      <c r="BH14" s="476"/>
      <c r="BI14" s="476"/>
      <c r="BJ14" s="476"/>
      <c r="BK14" s="592"/>
      <c r="BL14" s="475" t="s">
        <v>1239</v>
      </c>
      <c r="BM14" s="476" t="s">
        <v>1481</v>
      </c>
      <c r="BN14" s="476" t="s">
        <v>1244</v>
      </c>
      <c r="BO14" s="592" t="s">
        <v>1482</v>
      </c>
    </row>
    <row r="15" spans="1:67" s="24" customFormat="1" ht="14.25" customHeight="1" x14ac:dyDescent="0.3">
      <c r="A15" s="197">
        <v>8</v>
      </c>
      <c r="B15" s="590" t="s">
        <v>763</v>
      </c>
      <c r="C15" s="476" t="s">
        <v>765</v>
      </c>
      <c r="D15" s="723" t="s">
        <v>776</v>
      </c>
      <c r="E15" s="2845" t="s">
        <v>3</v>
      </c>
      <c r="F15" s="2846" t="s">
        <v>3</v>
      </c>
      <c r="G15" s="182" t="s">
        <v>805</v>
      </c>
      <c r="H15" s="1846"/>
      <c r="I15" s="184"/>
      <c r="J15" s="2847"/>
      <c r="K15" s="725">
        <v>8</v>
      </c>
      <c r="L15" s="185">
        <v>8</v>
      </c>
      <c r="M15" s="186">
        <v>8</v>
      </c>
      <c r="N15" s="1795">
        <v>0</v>
      </c>
      <c r="O15" s="187">
        <v>0</v>
      </c>
      <c r="P15" s="188">
        <v>4</v>
      </c>
      <c r="Q15" s="3465">
        <v>0</v>
      </c>
      <c r="R15" s="3485"/>
      <c r="S15" s="715">
        <f t="shared" si="0"/>
        <v>28</v>
      </c>
      <c r="T15" s="189">
        <f t="shared" si="1"/>
        <v>28</v>
      </c>
      <c r="U15" s="11" t="s">
        <v>1055</v>
      </c>
      <c r="V15" s="1857" t="s">
        <v>693</v>
      </c>
      <c r="W15" s="12" t="s">
        <v>1101</v>
      </c>
      <c r="X15" s="13" t="s">
        <v>1461</v>
      </c>
      <c r="Y15" s="8"/>
      <c r="Z15" s="1857" t="s">
        <v>693</v>
      </c>
      <c r="AA15" s="12" t="s">
        <v>1185</v>
      </c>
      <c r="AB15" s="13" t="s">
        <v>1287</v>
      </c>
      <c r="AC15" s="13" t="s">
        <v>1302</v>
      </c>
      <c r="AD15" s="6" t="s">
        <v>1330</v>
      </c>
      <c r="AE15" s="1857" t="s">
        <v>693</v>
      </c>
      <c r="AF15" s="1855"/>
      <c r="AG15" s="1856"/>
      <c r="AH15" s="1856"/>
      <c r="AI15" s="1856"/>
      <c r="AJ15" s="1857" t="s">
        <v>693</v>
      </c>
      <c r="AK15" s="194" t="s">
        <v>1239</v>
      </c>
      <c r="AL15" s="190" t="s">
        <v>693</v>
      </c>
      <c r="AM15" s="195" t="s">
        <v>1384</v>
      </c>
      <c r="AN15" s="190" t="s">
        <v>693</v>
      </c>
      <c r="AO15" s="196" t="s">
        <v>1420</v>
      </c>
      <c r="AP15" s="190" t="s">
        <v>693</v>
      </c>
      <c r="AQ15" s="3382"/>
      <c r="AR15" s="1857" t="s">
        <v>693</v>
      </c>
      <c r="AS15" s="197"/>
      <c r="AT15" s="198"/>
      <c r="AU15" s="589"/>
      <c r="AV15" s="590"/>
      <c r="AW15" s="2848">
        <v>100106</v>
      </c>
      <c r="AX15" s="590"/>
      <c r="AY15" s="592" t="s">
        <v>1483</v>
      </c>
      <c r="AZ15" s="1858"/>
      <c r="BA15" s="198"/>
      <c r="BB15" s="475"/>
      <c r="BC15" s="476"/>
      <c r="BD15" s="476"/>
      <c r="BE15" s="476"/>
      <c r="BF15" s="476"/>
      <c r="BG15" s="476"/>
      <c r="BH15" s="476"/>
      <c r="BI15" s="476"/>
      <c r="BJ15" s="476"/>
      <c r="BK15" s="592"/>
      <c r="BL15" s="475" t="s">
        <v>1240</v>
      </c>
      <c r="BM15" s="476" t="s">
        <v>1463</v>
      </c>
      <c r="BN15" s="476" t="s">
        <v>692</v>
      </c>
      <c r="BO15" s="592" t="s">
        <v>1484</v>
      </c>
    </row>
    <row r="16" spans="1:67" s="24" customFormat="1" ht="14.25" customHeight="1" x14ac:dyDescent="0.3">
      <c r="A16" s="197">
        <v>9</v>
      </c>
      <c r="B16" s="590" t="s">
        <v>763</v>
      </c>
      <c r="C16" s="476" t="s">
        <v>765</v>
      </c>
      <c r="D16" s="723" t="s">
        <v>776</v>
      </c>
      <c r="E16" s="2845" t="s">
        <v>3</v>
      </c>
      <c r="F16" s="2846" t="s">
        <v>3</v>
      </c>
      <c r="G16" s="182" t="s">
        <v>806</v>
      </c>
      <c r="H16" s="1846"/>
      <c r="I16" s="184"/>
      <c r="J16" s="2847"/>
      <c r="K16" s="728">
        <v>8</v>
      </c>
      <c r="L16" s="185">
        <v>8</v>
      </c>
      <c r="M16" s="186">
        <v>4</v>
      </c>
      <c r="N16" s="1795">
        <v>0</v>
      </c>
      <c r="O16" s="187">
        <v>0</v>
      </c>
      <c r="P16" s="188">
        <v>4</v>
      </c>
      <c r="Q16" s="3465">
        <v>0</v>
      </c>
      <c r="R16" s="3485"/>
      <c r="S16" s="715">
        <f t="shared" si="0"/>
        <v>24</v>
      </c>
      <c r="T16" s="189">
        <f t="shared" si="1"/>
        <v>24</v>
      </c>
      <c r="U16" s="11" t="s">
        <v>1055</v>
      </c>
      <c r="V16" s="1857" t="s">
        <v>693</v>
      </c>
      <c r="W16" s="12" t="s">
        <v>1101</v>
      </c>
      <c r="X16" s="13" t="s">
        <v>1461</v>
      </c>
      <c r="Y16" s="8"/>
      <c r="Z16" s="1857" t="s">
        <v>693</v>
      </c>
      <c r="AA16" s="12" t="s">
        <v>1186</v>
      </c>
      <c r="AB16" s="13" t="s">
        <v>1287</v>
      </c>
      <c r="AC16" s="13" t="s">
        <v>1313</v>
      </c>
      <c r="AD16" s="6" t="s">
        <v>1331</v>
      </c>
      <c r="AE16" s="1857" t="s">
        <v>693</v>
      </c>
      <c r="AF16" s="1855"/>
      <c r="AG16" s="1856"/>
      <c r="AH16" s="1856"/>
      <c r="AI16" s="1856"/>
      <c r="AJ16" s="1857" t="s">
        <v>693</v>
      </c>
      <c r="AK16" s="194" t="s">
        <v>1239</v>
      </c>
      <c r="AL16" s="190" t="s">
        <v>693</v>
      </c>
      <c r="AM16" s="195" t="s">
        <v>1384</v>
      </c>
      <c r="AN16" s="190" t="s">
        <v>693</v>
      </c>
      <c r="AO16" s="196" t="s">
        <v>1420</v>
      </c>
      <c r="AP16" s="190" t="s">
        <v>693</v>
      </c>
      <c r="AQ16" s="3382"/>
      <c r="AR16" s="1857" t="s">
        <v>693</v>
      </c>
      <c r="AS16" s="197"/>
      <c r="AT16" s="198"/>
      <c r="AU16" s="589"/>
      <c r="AV16" s="590"/>
      <c r="AW16" s="2848"/>
      <c r="AX16" s="590"/>
      <c r="AY16" s="592" t="s">
        <v>1483</v>
      </c>
      <c r="AZ16" s="1858"/>
      <c r="BA16" s="198"/>
      <c r="BB16" s="475"/>
      <c r="BC16" s="476"/>
      <c r="BD16" s="476"/>
      <c r="BE16" s="476"/>
      <c r="BF16" s="476"/>
      <c r="BG16" s="476"/>
      <c r="BH16" s="476"/>
      <c r="BI16" s="476"/>
      <c r="BJ16" s="476"/>
      <c r="BK16" s="592"/>
      <c r="BL16" s="475" t="s">
        <v>1240</v>
      </c>
      <c r="BM16" s="476" t="s">
        <v>1463</v>
      </c>
      <c r="BN16" s="476" t="s">
        <v>692</v>
      </c>
      <c r="BO16" s="592" t="s">
        <v>1484</v>
      </c>
    </row>
    <row r="17" spans="1:67" s="24" customFormat="1" ht="14.15" customHeight="1" x14ac:dyDescent="0.3">
      <c r="A17" s="757">
        <v>10</v>
      </c>
      <c r="B17" s="734" t="s">
        <v>763</v>
      </c>
      <c r="C17" s="733" t="s">
        <v>765</v>
      </c>
      <c r="D17" s="735" t="s">
        <v>776</v>
      </c>
      <c r="E17" s="2851" t="s">
        <v>3</v>
      </c>
      <c r="F17" s="2852" t="s">
        <v>3</v>
      </c>
      <c r="G17" s="2853" t="s">
        <v>804</v>
      </c>
      <c r="H17" s="739" t="s">
        <v>32</v>
      </c>
      <c r="I17" s="740"/>
      <c r="J17" s="2854"/>
      <c r="K17" s="742">
        <v>8</v>
      </c>
      <c r="L17" s="743">
        <v>8</v>
      </c>
      <c r="M17" s="744">
        <v>4</v>
      </c>
      <c r="N17" s="1797">
        <v>0</v>
      </c>
      <c r="O17" s="745">
        <v>0</v>
      </c>
      <c r="P17" s="746">
        <v>4</v>
      </c>
      <c r="Q17" s="3492">
        <v>0</v>
      </c>
      <c r="R17" s="3486"/>
      <c r="S17" s="715">
        <f t="shared" si="0"/>
        <v>24</v>
      </c>
      <c r="T17" s="747">
        <f t="shared" si="1"/>
        <v>24</v>
      </c>
      <c r="U17" s="1902" t="s">
        <v>1056</v>
      </c>
      <c r="V17" s="1906" t="s">
        <v>693</v>
      </c>
      <c r="W17" s="2857" t="s">
        <v>1102</v>
      </c>
      <c r="X17" s="2858" t="s">
        <v>689</v>
      </c>
      <c r="Y17" s="85"/>
      <c r="Z17" s="1906" t="s">
        <v>693</v>
      </c>
      <c r="AA17" s="2857" t="s">
        <v>1183</v>
      </c>
      <c r="AB17" s="2858" t="s">
        <v>1287</v>
      </c>
      <c r="AC17" s="2858" t="s">
        <v>1320</v>
      </c>
      <c r="AD17" s="2859" t="s">
        <v>1332</v>
      </c>
      <c r="AE17" s="1906" t="s">
        <v>693</v>
      </c>
      <c r="AF17" s="2074"/>
      <c r="AG17" s="2860"/>
      <c r="AH17" s="2860"/>
      <c r="AI17" s="2860"/>
      <c r="AJ17" s="1906" t="s">
        <v>693</v>
      </c>
      <c r="AK17" s="755" t="s">
        <v>1239</v>
      </c>
      <c r="AL17" s="749" t="s">
        <v>693</v>
      </c>
      <c r="AM17" s="1907" t="s">
        <v>1385</v>
      </c>
      <c r="AN17" s="749" t="s">
        <v>693</v>
      </c>
      <c r="AO17" s="1907" t="s">
        <v>1420</v>
      </c>
      <c r="AP17" s="749" t="s">
        <v>693</v>
      </c>
      <c r="AQ17" s="3384"/>
      <c r="AR17" s="1906" t="s">
        <v>693</v>
      </c>
      <c r="AS17" s="757"/>
      <c r="AT17" s="758"/>
      <c r="AU17" s="1805"/>
      <c r="AV17" s="734"/>
      <c r="AW17" s="2856"/>
      <c r="AX17" s="734"/>
      <c r="AY17" s="759" t="s">
        <v>1485</v>
      </c>
      <c r="AZ17" s="1894"/>
      <c r="BA17" s="758"/>
      <c r="BB17" s="732"/>
      <c r="BC17" s="733"/>
      <c r="BD17" s="733"/>
      <c r="BE17" s="733"/>
      <c r="BF17" s="733"/>
      <c r="BG17" s="733"/>
      <c r="BH17" s="733"/>
      <c r="BI17" s="733"/>
      <c r="BJ17" s="733"/>
      <c r="BK17" s="759"/>
      <c r="BL17" s="732" t="s">
        <v>1240</v>
      </c>
      <c r="BM17" s="733" t="s">
        <v>1486</v>
      </c>
      <c r="BN17" s="733" t="s">
        <v>1243</v>
      </c>
      <c r="BO17" s="759" t="s">
        <v>1487</v>
      </c>
    </row>
    <row r="18" spans="1:67" s="39" customFormat="1" ht="14.25" customHeight="1" x14ac:dyDescent="0.3">
      <c r="A18" s="2861">
        <v>11</v>
      </c>
      <c r="B18" s="2862" t="s">
        <v>763</v>
      </c>
      <c r="C18" s="2862" t="s">
        <v>766</v>
      </c>
      <c r="D18" s="2863" t="s">
        <v>776</v>
      </c>
      <c r="E18" s="2864" t="s">
        <v>3</v>
      </c>
      <c r="F18" s="2865" t="s">
        <v>3</v>
      </c>
      <c r="G18" s="2866" t="s">
        <v>814</v>
      </c>
      <c r="H18" s="2867"/>
      <c r="I18" s="2868"/>
      <c r="J18" s="2869"/>
      <c r="K18" s="3323">
        <v>1</v>
      </c>
      <c r="L18" s="3324">
        <v>2</v>
      </c>
      <c r="M18" s="3324">
        <v>4</v>
      </c>
      <c r="N18" s="3459">
        <v>0</v>
      </c>
      <c r="O18" s="3327">
        <v>0</v>
      </c>
      <c r="P18" s="3328">
        <v>0</v>
      </c>
      <c r="Q18" s="3522">
        <v>1</v>
      </c>
      <c r="R18" s="3519"/>
      <c r="S18" s="715">
        <f t="shared" si="0"/>
        <v>8</v>
      </c>
      <c r="T18" s="2870">
        <f t="shared" si="1"/>
        <v>8</v>
      </c>
      <c r="U18" s="3325" t="s">
        <v>1488</v>
      </c>
      <c r="V18" s="2584" t="s">
        <v>693</v>
      </c>
      <c r="W18" s="2763" t="s">
        <v>1489</v>
      </c>
      <c r="X18" s="2764" t="s">
        <v>689</v>
      </c>
      <c r="Y18" s="2764" t="s">
        <v>1490</v>
      </c>
      <c r="Z18" s="2584" t="s">
        <v>693</v>
      </c>
      <c r="AA18" s="2763" t="s">
        <v>1182</v>
      </c>
      <c r="AB18" s="2764" t="s">
        <v>1263</v>
      </c>
      <c r="AC18" s="2764" t="s">
        <v>1316</v>
      </c>
      <c r="AD18" s="2764"/>
      <c r="AE18" s="2584" t="s">
        <v>693</v>
      </c>
      <c r="AF18" s="3460" t="s">
        <v>1228</v>
      </c>
      <c r="AG18" s="3326"/>
      <c r="AH18" s="3326"/>
      <c r="AI18" s="3326"/>
      <c r="AJ18" s="2584" t="s">
        <v>693</v>
      </c>
      <c r="AK18" s="3329" t="s">
        <v>1360</v>
      </c>
      <c r="AL18" s="2583" t="s">
        <v>693</v>
      </c>
      <c r="AM18" s="3330" t="s">
        <v>1491</v>
      </c>
      <c r="AN18" s="2583" t="s">
        <v>693</v>
      </c>
      <c r="AO18" s="3331" t="s">
        <v>1421</v>
      </c>
      <c r="AP18" s="2583" t="s">
        <v>693</v>
      </c>
      <c r="AQ18" s="3391"/>
      <c r="AR18" s="2584" t="s">
        <v>693</v>
      </c>
      <c r="AS18" s="2871"/>
      <c r="AT18" s="2872"/>
      <c r="AU18" s="2873"/>
      <c r="AV18" s="2862" t="s">
        <v>101</v>
      </c>
      <c r="AW18" s="2874">
        <v>100068</v>
      </c>
      <c r="AX18" s="2875" t="s">
        <v>37</v>
      </c>
      <c r="AY18" s="2876" t="s">
        <v>1492</v>
      </c>
      <c r="AZ18" s="2877"/>
      <c r="BA18" s="2872"/>
      <c r="BB18" s="2873"/>
      <c r="BC18" s="2878"/>
      <c r="BD18" s="2878"/>
      <c r="BE18" s="2878"/>
      <c r="BF18" s="2878"/>
      <c r="BG18" s="2878"/>
      <c r="BH18" s="2878" t="s">
        <v>3</v>
      </c>
      <c r="BI18" s="2878"/>
      <c r="BJ18" s="2878"/>
      <c r="BK18" s="2876"/>
      <c r="BL18" s="2879" t="s">
        <v>1240</v>
      </c>
      <c r="BM18" s="2878"/>
      <c r="BN18" s="2878"/>
      <c r="BO18" s="2876"/>
    </row>
    <row r="19" spans="1:67" s="45" customFormat="1" ht="13.5" customHeight="1" x14ac:dyDescent="0.3">
      <c r="A19" s="1956">
        <v>12</v>
      </c>
      <c r="B19" s="1953" t="s">
        <v>764</v>
      </c>
      <c r="C19" s="1953" t="s">
        <v>767</v>
      </c>
      <c r="D19" s="2880" t="s">
        <v>1493</v>
      </c>
      <c r="E19" s="2881" t="s">
        <v>3</v>
      </c>
      <c r="F19" s="2882" t="s">
        <v>3</v>
      </c>
      <c r="G19" s="3528" t="s">
        <v>1493</v>
      </c>
      <c r="H19" s="2883"/>
      <c r="I19" s="835"/>
      <c r="J19" s="2884"/>
      <c r="K19" s="714">
        <v>2</v>
      </c>
      <c r="L19" s="421">
        <v>8</v>
      </c>
      <c r="M19" s="422">
        <v>8</v>
      </c>
      <c r="N19" s="1794">
        <v>0</v>
      </c>
      <c r="O19" s="423">
        <v>4</v>
      </c>
      <c r="P19" s="424">
        <v>4</v>
      </c>
      <c r="Q19" s="3481">
        <v>4</v>
      </c>
      <c r="R19" s="3484"/>
      <c r="S19" s="715">
        <f t="shared" si="0"/>
        <v>30</v>
      </c>
      <c r="T19" s="715">
        <f t="shared" si="1"/>
        <v>30</v>
      </c>
      <c r="U19" s="2885" t="s">
        <v>1494</v>
      </c>
      <c r="V19" s="1842" t="s">
        <v>689</v>
      </c>
      <c r="W19" s="716" t="s">
        <v>1103</v>
      </c>
      <c r="X19" s="135" t="s">
        <v>1147</v>
      </c>
      <c r="Y19" s="135" t="s">
        <v>1495</v>
      </c>
      <c r="Z19" s="1842" t="s">
        <v>689</v>
      </c>
      <c r="AA19" s="716" t="s">
        <v>1187</v>
      </c>
      <c r="AB19" s="135" t="s">
        <v>1265</v>
      </c>
      <c r="AC19" s="135" t="s">
        <v>1496</v>
      </c>
      <c r="AD19" s="135" t="s">
        <v>1333</v>
      </c>
      <c r="AE19" s="1842" t="s">
        <v>689</v>
      </c>
      <c r="AF19" s="1840"/>
      <c r="AG19" s="1841"/>
      <c r="AH19" s="1841"/>
      <c r="AI19" s="1841"/>
      <c r="AJ19" s="1842" t="s">
        <v>693</v>
      </c>
      <c r="AK19" s="432" t="s">
        <v>1361</v>
      </c>
      <c r="AL19" s="112" t="s">
        <v>689</v>
      </c>
      <c r="AM19" s="116" t="s">
        <v>1386</v>
      </c>
      <c r="AN19" s="112" t="s">
        <v>689</v>
      </c>
      <c r="AO19" s="136" t="s">
        <v>1422</v>
      </c>
      <c r="AP19" s="112" t="s">
        <v>689</v>
      </c>
      <c r="AQ19" s="3381"/>
      <c r="AR19" s="1842" t="s">
        <v>693</v>
      </c>
      <c r="AS19" s="496"/>
      <c r="AT19" s="832"/>
      <c r="AU19" s="496"/>
      <c r="AV19" s="831"/>
      <c r="AW19" s="2886"/>
      <c r="AX19" s="831"/>
      <c r="AY19" s="832"/>
      <c r="AZ19" s="496"/>
      <c r="BA19" s="832"/>
      <c r="BB19" s="496"/>
      <c r="BC19" s="831"/>
      <c r="BD19" s="831"/>
      <c r="BE19" s="831"/>
      <c r="BF19" s="831"/>
      <c r="BG19" s="831"/>
      <c r="BH19" s="831"/>
      <c r="BI19" s="831"/>
      <c r="BJ19" s="831"/>
      <c r="BK19" s="2887"/>
      <c r="BL19" s="496" t="s">
        <v>1240</v>
      </c>
      <c r="BM19" s="831"/>
      <c r="BN19" s="831"/>
      <c r="BO19" s="832" t="s">
        <v>1497</v>
      </c>
    </row>
    <row r="20" spans="1:67" s="24" customFormat="1" ht="13.5" customHeight="1" x14ac:dyDescent="0.3">
      <c r="A20" s="1824">
        <v>13</v>
      </c>
      <c r="B20" s="1828" t="s">
        <v>764</v>
      </c>
      <c r="C20" s="1828" t="s">
        <v>767</v>
      </c>
      <c r="D20" s="1828" t="s">
        <v>1493</v>
      </c>
      <c r="E20" s="2888"/>
      <c r="F20" s="2889" t="s">
        <v>3</v>
      </c>
      <c r="G20" s="2890" t="s">
        <v>1498</v>
      </c>
      <c r="H20" s="1964"/>
      <c r="I20" s="51"/>
      <c r="J20" s="2891"/>
      <c r="K20" s="2849">
        <v>2</v>
      </c>
      <c r="L20" s="207">
        <v>8</v>
      </c>
      <c r="M20" s="207">
        <v>4</v>
      </c>
      <c r="N20" s="2850">
        <v>0</v>
      </c>
      <c r="O20" s="47">
        <v>4</v>
      </c>
      <c r="P20" s="48">
        <v>4</v>
      </c>
      <c r="Q20" s="3509">
        <v>4</v>
      </c>
      <c r="R20" s="3497"/>
      <c r="S20" s="715">
        <f t="shared" si="0"/>
        <v>26</v>
      </c>
      <c r="T20" s="3529">
        <f t="shared" si="1"/>
        <v>26</v>
      </c>
      <c r="U20" s="2892" t="s">
        <v>1499</v>
      </c>
      <c r="V20" s="1857" t="s">
        <v>693</v>
      </c>
      <c r="W20" s="2893" t="s">
        <v>1500</v>
      </c>
      <c r="X20" s="2894" t="s">
        <v>689</v>
      </c>
      <c r="Y20" s="2894" t="s">
        <v>1501</v>
      </c>
      <c r="Z20" s="1857" t="s">
        <v>693</v>
      </c>
      <c r="AA20" s="2893" t="s">
        <v>1188</v>
      </c>
      <c r="AB20" s="2894" t="s">
        <v>1502</v>
      </c>
      <c r="AC20" s="2894" t="s">
        <v>1318</v>
      </c>
      <c r="AD20" s="2894" t="s">
        <v>1334</v>
      </c>
      <c r="AE20" s="1857" t="s">
        <v>693</v>
      </c>
      <c r="AF20" s="1855" t="s">
        <v>1228</v>
      </c>
      <c r="AG20" s="101"/>
      <c r="AH20" s="101"/>
      <c r="AI20" s="101"/>
      <c r="AJ20" s="1857" t="s">
        <v>693</v>
      </c>
      <c r="AK20" s="57" t="s">
        <v>1503</v>
      </c>
      <c r="AL20" s="190" t="s">
        <v>693</v>
      </c>
      <c r="AM20" s="58" t="s">
        <v>1387</v>
      </c>
      <c r="AN20" s="190" t="s">
        <v>693</v>
      </c>
      <c r="AO20" s="59" t="s">
        <v>1423</v>
      </c>
      <c r="AP20" s="190" t="s">
        <v>693</v>
      </c>
      <c r="AQ20" s="3382"/>
      <c r="AR20" s="1857" t="s">
        <v>693</v>
      </c>
      <c r="AS20" s="1824"/>
      <c r="AT20" s="1825"/>
      <c r="AU20" s="1824" t="s">
        <v>1454</v>
      </c>
      <c r="AV20" s="1828" t="s">
        <v>44</v>
      </c>
      <c r="AW20" s="1974">
        <v>206198</v>
      </c>
      <c r="AX20" s="1828" t="s">
        <v>338</v>
      </c>
      <c r="AY20" s="1825" t="s">
        <v>1504</v>
      </c>
      <c r="AZ20" s="1824"/>
      <c r="BA20" s="1825"/>
      <c r="BB20" s="1824"/>
      <c r="BC20" s="1828"/>
      <c r="BD20" s="1828"/>
      <c r="BE20" s="1828"/>
      <c r="BF20" s="1828"/>
      <c r="BG20" s="1828"/>
      <c r="BH20" s="1828"/>
      <c r="BI20" s="1828"/>
      <c r="BJ20" s="1828"/>
      <c r="BK20" s="2895"/>
      <c r="BL20" s="500" t="s">
        <v>1240</v>
      </c>
      <c r="BM20" s="1828" t="s">
        <v>1505</v>
      </c>
      <c r="BN20" s="1828" t="s">
        <v>1241</v>
      </c>
      <c r="BO20" s="1825" t="s">
        <v>1506</v>
      </c>
    </row>
    <row r="21" spans="1:67" s="24" customFormat="1" ht="13.5" customHeight="1" x14ac:dyDescent="0.3">
      <c r="A21" s="1824">
        <v>14</v>
      </c>
      <c r="B21" s="1828" t="s">
        <v>764</v>
      </c>
      <c r="C21" s="1828" t="s">
        <v>767</v>
      </c>
      <c r="D21" s="1828" t="s">
        <v>1493</v>
      </c>
      <c r="E21" s="2888"/>
      <c r="F21" s="2889" t="s">
        <v>3</v>
      </c>
      <c r="G21" s="2890" t="s">
        <v>1507</v>
      </c>
      <c r="H21" s="1964"/>
      <c r="I21" s="841"/>
      <c r="J21" s="2891"/>
      <c r="K21" s="2849">
        <v>2</v>
      </c>
      <c r="L21" s="207">
        <v>8</v>
      </c>
      <c r="M21" s="207">
        <v>8</v>
      </c>
      <c r="N21" s="2850">
        <v>0</v>
      </c>
      <c r="O21" s="47">
        <v>1</v>
      </c>
      <c r="P21" s="48">
        <v>4</v>
      </c>
      <c r="Q21" s="3509">
        <v>4</v>
      </c>
      <c r="R21" s="3497"/>
      <c r="S21" s="715">
        <f t="shared" si="0"/>
        <v>27</v>
      </c>
      <c r="T21" s="3529">
        <f t="shared" si="1"/>
        <v>27</v>
      </c>
      <c r="U21" s="2892" t="s">
        <v>1499</v>
      </c>
      <c r="V21" s="1857" t="s">
        <v>693</v>
      </c>
      <c r="W21" s="2893" t="s">
        <v>1508</v>
      </c>
      <c r="X21" s="2894" t="s">
        <v>689</v>
      </c>
      <c r="Y21" s="2894" t="s">
        <v>1509</v>
      </c>
      <c r="Z21" s="1857" t="s">
        <v>693</v>
      </c>
      <c r="AA21" s="2893" t="s">
        <v>1188</v>
      </c>
      <c r="AB21" s="2894" t="s">
        <v>1271</v>
      </c>
      <c r="AC21" s="2894" t="s">
        <v>1317</v>
      </c>
      <c r="AD21" s="2894" t="s">
        <v>1335</v>
      </c>
      <c r="AE21" s="1857" t="s">
        <v>693</v>
      </c>
      <c r="AF21" s="1855" t="s">
        <v>1228</v>
      </c>
      <c r="AG21" s="101"/>
      <c r="AH21" s="101"/>
      <c r="AI21" s="101"/>
      <c r="AJ21" s="1857" t="s">
        <v>693</v>
      </c>
      <c r="AK21" s="57" t="s">
        <v>1362</v>
      </c>
      <c r="AL21" s="190" t="s">
        <v>693</v>
      </c>
      <c r="AM21" s="58" t="s">
        <v>1387</v>
      </c>
      <c r="AN21" s="190" t="s">
        <v>693</v>
      </c>
      <c r="AO21" s="59" t="s">
        <v>1423</v>
      </c>
      <c r="AP21" s="190" t="s">
        <v>693</v>
      </c>
      <c r="AQ21" s="3382"/>
      <c r="AR21" s="1857" t="s">
        <v>693</v>
      </c>
      <c r="AS21" s="1824"/>
      <c r="AT21" s="1825"/>
      <c r="AU21" s="1824"/>
      <c r="AV21" s="839" t="s">
        <v>44</v>
      </c>
      <c r="AW21" s="2037">
        <v>206140</v>
      </c>
      <c r="AX21" s="839" t="s">
        <v>105</v>
      </c>
      <c r="AY21" s="840" t="s">
        <v>1510</v>
      </c>
      <c r="AZ21" s="500"/>
      <c r="BA21" s="840"/>
      <c r="BB21" s="500"/>
      <c r="BC21" s="839"/>
      <c r="BD21" s="839" t="s">
        <v>3</v>
      </c>
      <c r="BE21" s="839" t="s">
        <v>3</v>
      </c>
      <c r="BF21" s="839"/>
      <c r="BG21" s="839" t="s">
        <v>3</v>
      </c>
      <c r="BH21" s="839" t="s">
        <v>3</v>
      </c>
      <c r="BI21" s="839" t="s">
        <v>3</v>
      </c>
      <c r="BJ21" s="1828"/>
      <c r="BK21" s="2895"/>
      <c r="BL21" s="500" t="s">
        <v>1240</v>
      </c>
      <c r="BM21" s="839" t="s">
        <v>1505</v>
      </c>
      <c r="BN21" s="839" t="s">
        <v>1241</v>
      </c>
      <c r="BO21" s="840" t="s">
        <v>1506</v>
      </c>
    </row>
    <row r="22" spans="1:67" s="24" customFormat="1" ht="13.5" customHeight="1" x14ac:dyDescent="0.3">
      <c r="A22" s="1824">
        <v>15</v>
      </c>
      <c r="B22" s="1828" t="s">
        <v>764</v>
      </c>
      <c r="C22" s="1828" t="s">
        <v>767</v>
      </c>
      <c r="D22" s="1828" t="s">
        <v>1493</v>
      </c>
      <c r="E22" s="2888"/>
      <c r="F22" s="2889" t="s">
        <v>3</v>
      </c>
      <c r="G22" s="2890" t="s">
        <v>815</v>
      </c>
      <c r="H22" s="1964"/>
      <c r="I22" s="841"/>
      <c r="J22" s="2891"/>
      <c r="K22" s="2849">
        <v>1</v>
      </c>
      <c r="L22" s="207">
        <v>8</v>
      </c>
      <c r="M22" s="207">
        <v>8</v>
      </c>
      <c r="N22" s="2850">
        <v>0</v>
      </c>
      <c r="O22" s="47">
        <v>4</v>
      </c>
      <c r="P22" s="48">
        <v>4</v>
      </c>
      <c r="Q22" s="3509">
        <v>4</v>
      </c>
      <c r="R22" s="3497"/>
      <c r="S22" s="715">
        <f t="shared" si="0"/>
        <v>29</v>
      </c>
      <c r="T22" s="3529">
        <f t="shared" si="1"/>
        <v>29</v>
      </c>
      <c r="U22" s="2892" t="s">
        <v>1499</v>
      </c>
      <c r="V22" s="1857" t="s">
        <v>693</v>
      </c>
      <c r="W22" s="2893" t="s">
        <v>1104</v>
      </c>
      <c r="X22" s="2894" t="s">
        <v>689</v>
      </c>
      <c r="Y22" s="2894" t="s">
        <v>1511</v>
      </c>
      <c r="Z22" s="1857" t="s">
        <v>693</v>
      </c>
      <c r="AA22" s="2893" t="s">
        <v>1188</v>
      </c>
      <c r="AB22" s="2894" t="s">
        <v>1257</v>
      </c>
      <c r="AC22" s="2894" t="s">
        <v>1307</v>
      </c>
      <c r="AD22" s="2894" t="s">
        <v>1336</v>
      </c>
      <c r="AE22" s="1857" t="s">
        <v>693</v>
      </c>
      <c r="AF22" s="1855" t="s">
        <v>1228</v>
      </c>
      <c r="AG22" s="101"/>
      <c r="AH22" s="101"/>
      <c r="AI22" s="101"/>
      <c r="AJ22" s="1857" t="s">
        <v>693</v>
      </c>
      <c r="AK22" s="57" t="s">
        <v>1363</v>
      </c>
      <c r="AL22" s="190" t="s">
        <v>693</v>
      </c>
      <c r="AM22" s="58" t="s">
        <v>1387</v>
      </c>
      <c r="AN22" s="190" t="s">
        <v>693</v>
      </c>
      <c r="AO22" s="59" t="s">
        <v>1423</v>
      </c>
      <c r="AP22" s="190" t="s">
        <v>693</v>
      </c>
      <c r="AQ22" s="3382"/>
      <c r="AR22" s="1857" t="s">
        <v>693</v>
      </c>
      <c r="AS22" s="1824"/>
      <c r="AT22" s="1825"/>
      <c r="AU22" s="1824" t="s">
        <v>1433</v>
      </c>
      <c r="AV22" s="839" t="s">
        <v>44</v>
      </c>
      <c r="AW22" s="2037">
        <v>206199</v>
      </c>
      <c r="AX22" s="1808" t="s">
        <v>106</v>
      </c>
      <c r="AY22" s="840" t="s">
        <v>1512</v>
      </c>
      <c r="AZ22" s="500"/>
      <c r="BA22" s="840"/>
      <c r="BB22" s="500"/>
      <c r="BC22" s="839"/>
      <c r="BD22" s="839" t="s">
        <v>3</v>
      </c>
      <c r="BE22" s="839"/>
      <c r="BF22" s="839"/>
      <c r="BG22" s="839"/>
      <c r="BH22" s="839" t="s">
        <v>3</v>
      </c>
      <c r="BI22" s="839"/>
      <c r="BJ22" s="839"/>
      <c r="BK22" s="2895"/>
      <c r="BL22" s="500" t="s">
        <v>1240</v>
      </c>
      <c r="BM22" s="839" t="s">
        <v>1505</v>
      </c>
      <c r="BN22" s="839" t="s">
        <v>1241</v>
      </c>
      <c r="BO22" s="840" t="s">
        <v>1506</v>
      </c>
    </row>
    <row r="23" spans="1:67" s="24" customFormat="1" ht="13.5" customHeight="1" x14ac:dyDescent="0.3">
      <c r="A23" s="1824">
        <v>16</v>
      </c>
      <c r="B23" s="1828" t="s">
        <v>764</v>
      </c>
      <c r="C23" s="1828" t="s">
        <v>767</v>
      </c>
      <c r="D23" s="1828" t="s">
        <v>1493</v>
      </c>
      <c r="E23" s="2888"/>
      <c r="F23" s="2889" t="s">
        <v>3</v>
      </c>
      <c r="G23" s="2890" t="s">
        <v>816</v>
      </c>
      <c r="H23" s="1964"/>
      <c r="I23" s="841"/>
      <c r="J23" s="2891"/>
      <c r="K23" s="2849">
        <v>2</v>
      </c>
      <c r="L23" s="207">
        <v>8</v>
      </c>
      <c r="M23" s="207">
        <v>8</v>
      </c>
      <c r="N23" s="2850">
        <v>4</v>
      </c>
      <c r="O23" s="47">
        <v>1</v>
      </c>
      <c r="P23" s="48">
        <v>4</v>
      </c>
      <c r="Q23" s="3509">
        <v>4</v>
      </c>
      <c r="R23" s="3497"/>
      <c r="S23" s="715">
        <f t="shared" si="0"/>
        <v>27</v>
      </c>
      <c r="T23" s="3529">
        <f t="shared" si="1"/>
        <v>31</v>
      </c>
      <c r="U23" s="2892" t="s">
        <v>1499</v>
      </c>
      <c r="V23" s="1857" t="s">
        <v>693</v>
      </c>
      <c r="W23" s="2893" t="s">
        <v>1105</v>
      </c>
      <c r="X23" s="2894" t="s">
        <v>689</v>
      </c>
      <c r="Y23" s="2894" t="s">
        <v>1509</v>
      </c>
      <c r="Z23" s="1857" t="s">
        <v>693</v>
      </c>
      <c r="AA23" s="2893" t="s">
        <v>1188</v>
      </c>
      <c r="AB23" s="2894" t="s">
        <v>1281</v>
      </c>
      <c r="AC23" s="2894" t="s">
        <v>1312</v>
      </c>
      <c r="AD23" s="2894" t="s">
        <v>1337</v>
      </c>
      <c r="AE23" s="1857" t="s">
        <v>693</v>
      </c>
      <c r="AF23" s="2896" t="s">
        <v>1227</v>
      </c>
      <c r="AG23" s="101"/>
      <c r="AH23" s="101"/>
      <c r="AI23" s="101"/>
      <c r="AJ23" s="1857" t="s">
        <v>693</v>
      </c>
      <c r="AK23" s="57" t="s">
        <v>1359</v>
      </c>
      <c r="AL23" s="190" t="s">
        <v>693</v>
      </c>
      <c r="AM23" s="58" t="s">
        <v>1388</v>
      </c>
      <c r="AN23" s="190" t="s">
        <v>693</v>
      </c>
      <c r="AO23" s="59" t="s">
        <v>1423</v>
      </c>
      <c r="AP23" s="190" t="s">
        <v>693</v>
      </c>
      <c r="AQ23" s="3382"/>
      <c r="AR23" s="1857" t="s">
        <v>693</v>
      </c>
      <c r="AS23" s="1824"/>
      <c r="AT23" s="1825"/>
      <c r="AU23" s="1824" t="s">
        <v>1442</v>
      </c>
      <c r="AV23" s="839" t="s">
        <v>52</v>
      </c>
      <c r="AW23" s="2037">
        <v>206178</v>
      </c>
      <c r="AX23" s="839" t="s">
        <v>107</v>
      </c>
      <c r="AY23" s="840" t="s">
        <v>1513</v>
      </c>
      <c r="AZ23" s="500"/>
      <c r="BA23" s="840"/>
      <c r="BB23" s="500"/>
      <c r="BC23" s="839"/>
      <c r="BD23" s="839"/>
      <c r="BE23" s="839"/>
      <c r="BF23" s="839"/>
      <c r="BG23" s="839"/>
      <c r="BH23" s="839"/>
      <c r="BI23" s="839"/>
      <c r="BJ23" s="839"/>
      <c r="BK23" s="2895"/>
      <c r="BL23" s="500" t="s">
        <v>1239</v>
      </c>
      <c r="BM23" s="839" t="s">
        <v>1514</v>
      </c>
      <c r="BN23" s="839" t="s">
        <v>1245</v>
      </c>
      <c r="BO23" s="840" t="s">
        <v>1515</v>
      </c>
    </row>
    <row r="24" spans="1:67" s="46" customFormat="1" ht="12" customHeight="1" x14ac:dyDescent="0.3">
      <c r="A24" s="1824">
        <v>17</v>
      </c>
      <c r="B24" s="1828" t="s">
        <v>764</v>
      </c>
      <c r="C24" s="1828" t="s">
        <v>767</v>
      </c>
      <c r="D24" s="2897" t="s">
        <v>1516</v>
      </c>
      <c r="E24" s="2898" t="s">
        <v>3</v>
      </c>
      <c r="F24" s="2899" t="s">
        <v>3</v>
      </c>
      <c r="G24" s="2900" t="s">
        <v>1516</v>
      </c>
      <c r="H24" s="2901"/>
      <c r="I24" s="2902"/>
      <c r="J24" s="2903"/>
      <c r="K24" s="2849">
        <v>2</v>
      </c>
      <c r="L24" s="207">
        <v>8</v>
      </c>
      <c r="M24" s="207">
        <v>8</v>
      </c>
      <c r="N24" s="2850">
        <v>0</v>
      </c>
      <c r="O24" s="47">
        <v>4</v>
      </c>
      <c r="P24" s="48">
        <v>4</v>
      </c>
      <c r="Q24" s="3509">
        <v>4</v>
      </c>
      <c r="R24" s="3520"/>
      <c r="S24" s="715">
        <f t="shared" si="0"/>
        <v>30</v>
      </c>
      <c r="T24" s="3529">
        <f t="shared" si="1"/>
        <v>30</v>
      </c>
      <c r="U24" s="2892" t="s">
        <v>1067</v>
      </c>
      <c r="V24" s="1857" t="s">
        <v>689</v>
      </c>
      <c r="W24" s="2893" t="s">
        <v>1106</v>
      </c>
      <c r="X24" s="2894" t="s">
        <v>1148</v>
      </c>
      <c r="Y24" s="2894" t="s">
        <v>1517</v>
      </c>
      <c r="Z24" s="1857" t="s">
        <v>689</v>
      </c>
      <c r="AA24" s="2893" t="s">
        <v>1189</v>
      </c>
      <c r="AB24" s="2894"/>
      <c r="AC24" s="2894"/>
      <c r="AD24" s="2894" t="s">
        <v>1333</v>
      </c>
      <c r="AE24" s="1857" t="s">
        <v>689</v>
      </c>
      <c r="AF24" s="1991"/>
      <c r="AG24" s="1992"/>
      <c r="AH24" s="1992"/>
      <c r="AI24" s="1992"/>
      <c r="AJ24" s="1857" t="s">
        <v>693</v>
      </c>
      <c r="AK24" s="57" t="s">
        <v>1361</v>
      </c>
      <c r="AL24" s="190" t="s">
        <v>689</v>
      </c>
      <c r="AM24" s="58" t="s">
        <v>1386</v>
      </c>
      <c r="AN24" s="190" t="s">
        <v>689</v>
      </c>
      <c r="AO24" s="59" t="s">
        <v>1422</v>
      </c>
      <c r="AP24" s="190" t="s">
        <v>689</v>
      </c>
      <c r="AQ24" s="3382"/>
      <c r="AR24" s="1857" t="s">
        <v>693</v>
      </c>
      <c r="AS24" s="2904"/>
      <c r="AT24" s="2905"/>
      <c r="AU24" s="2904"/>
      <c r="AV24" s="2906" t="s">
        <v>27</v>
      </c>
      <c r="AW24" s="2907"/>
      <c r="AX24" s="2906"/>
      <c r="AY24" s="2905"/>
      <c r="AZ24" s="2904"/>
      <c r="BA24" s="2905"/>
      <c r="BB24" s="2904"/>
      <c r="BC24" s="2906"/>
      <c r="BD24" s="2906"/>
      <c r="BE24" s="2906"/>
      <c r="BF24" s="2906"/>
      <c r="BG24" s="2906"/>
      <c r="BH24" s="2906"/>
      <c r="BI24" s="2906"/>
      <c r="BJ24" s="2906"/>
      <c r="BK24" s="1830"/>
      <c r="BL24" s="500" t="s">
        <v>1240</v>
      </c>
      <c r="BM24" s="2906"/>
      <c r="BN24" s="2906"/>
      <c r="BO24" s="840" t="s">
        <v>1497</v>
      </c>
    </row>
    <row r="25" spans="1:67" s="24" customFormat="1" ht="13.5" customHeight="1" x14ac:dyDescent="0.3">
      <c r="A25" s="1824">
        <v>18</v>
      </c>
      <c r="B25" s="1828" t="s">
        <v>764</v>
      </c>
      <c r="C25" s="1828" t="s">
        <v>767</v>
      </c>
      <c r="D25" s="1828" t="s">
        <v>1516</v>
      </c>
      <c r="E25" s="2888"/>
      <c r="F25" s="2889" t="s">
        <v>3</v>
      </c>
      <c r="G25" s="2890" t="s">
        <v>817</v>
      </c>
      <c r="H25" s="1964"/>
      <c r="I25" s="51"/>
      <c r="J25" s="2891"/>
      <c r="K25" s="2849">
        <v>2</v>
      </c>
      <c r="L25" s="207">
        <v>8</v>
      </c>
      <c r="M25" s="207">
        <v>4</v>
      </c>
      <c r="N25" s="2850">
        <v>0</v>
      </c>
      <c r="O25" s="47">
        <v>4</v>
      </c>
      <c r="P25" s="48">
        <v>4</v>
      </c>
      <c r="Q25" s="3509">
        <v>4</v>
      </c>
      <c r="R25" s="3497"/>
      <c r="S25" s="715">
        <f t="shared" si="0"/>
        <v>26</v>
      </c>
      <c r="T25" s="3529">
        <f t="shared" si="1"/>
        <v>26</v>
      </c>
      <c r="U25" s="2892" t="s">
        <v>1499</v>
      </c>
      <c r="V25" s="1857" t="s">
        <v>693</v>
      </c>
      <c r="W25" s="2893" t="s">
        <v>1500</v>
      </c>
      <c r="X25" s="2894" t="s">
        <v>689</v>
      </c>
      <c r="Y25" s="2894" t="s">
        <v>1501</v>
      </c>
      <c r="Z25" s="1857" t="s">
        <v>693</v>
      </c>
      <c r="AA25" s="2893" t="s">
        <v>1188</v>
      </c>
      <c r="AB25" s="2894" t="s">
        <v>1518</v>
      </c>
      <c r="AC25" s="2894" t="s">
        <v>1318</v>
      </c>
      <c r="AD25" s="2894" t="s">
        <v>1334</v>
      </c>
      <c r="AE25" s="1857" t="s">
        <v>693</v>
      </c>
      <c r="AF25" s="1855" t="s">
        <v>1228</v>
      </c>
      <c r="AG25" s="101"/>
      <c r="AH25" s="101"/>
      <c r="AI25" s="101"/>
      <c r="AJ25" s="1857" t="s">
        <v>693</v>
      </c>
      <c r="AK25" s="57" t="s">
        <v>1503</v>
      </c>
      <c r="AL25" s="190" t="s">
        <v>693</v>
      </c>
      <c r="AM25" s="58" t="s">
        <v>1387</v>
      </c>
      <c r="AN25" s="190" t="s">
        <v>693</v>
      </c>
      <c r="AO25" s="59" t="s">
        <v>1423</v>
      </c>
      <c r="AP25" s="190" t="s">
        <v>693</v>
      </c>
      <c r="AQ25" s="3382"/>
      <c r="AR25" s="1857" t="s">
        <v>693</v>
      </c>
      <c r="AS25" s="1824"/>
      <c r="AT25" s="1825"/>
      <c r="AU25" s="1824" t="s">
        <v>1454</v>
      </c>
      <c r="AV25" s="1828" t="s">
        <v>44</v>
      </c>
      <c r="AW25" s="1974">
        <v>206198</v>
      </c>
      <c r="AX25" s="1828" t="s">
        <v>338</v>
      </c>
      <c r="AY25" s="1825" t="s">
        <v>1504</v>
      </c>
      <c r="AZ25" s="1824"/>
      <c r="BA25" s="1825"/>
      <c r="BB25" s="1824"/>
      <c r="BC25" s="1828"/>
      <c r="BD25" s="1828"/>
      <c r="BE25" s="1828"/>
      <c r="BF25" s="1828"/>
      <c r="BG25" s="1828"/>
      <c r="BH25" s="1828"/>
      <c r="BI25" s="1828"/>
      <c r="BJ25" s="1828"/>
      <c r="BK25" s="2895"/>
      <c r="BL25" s="500" t="s">
        <v>1240</v>
      </c>
      <c r="BM25" s="1828" t="s">
        <v>1519</v>
      </c>
      <c r="BN25" s="1828" t="s">
        <v>1241</v>
      </c>
      <c r="BO25" s="1825"/>
    </row>
    <row r="26" spans="1:67" s="24" customFormat="1" ht="13.5" customHeight="1" x14ac:dyDescent="0.3">
      <c r="A26" s="1824">
        <v>19</v>
      </c>
      <c r="B26" s="1828" t="s">
        <v>764</v>
      </c>
      <c r="C26" s="1828" t="s">
        <v>767</v>
      </c>
      <c r="D26" s="1828" t="s">
        <v>1516</v>
      </c>
      <c r="E26" s="2888"/>
      <c r="F26" s="2889" t="s">
        <v>3</v>
      </c>
      <c r="G26" s="2890" t="s">
        <v>818</v>
      </c>
      <c r="H26" s="1964"/>
      <c r="I26" s="841"/>
      <c r="J26" s="2891"/>
      <c r="K26" s="2849">
        <v>2</v>
      </c>
      <c r="L26" s="207">
        <v>8</v>
      </c>
      <c r="M26" s="207">
        <v>8</v>
      </c>
      <c r="N26" s="2850">
        <v>0</v>
      </c>
      <c r="O26" s="47">
        <v>1</v>
      </c>
      <c r="P26" s="48">
        <v>4</v>
      </c>
      <c r="Q26" s="3509">
        <v>4</v>
      </c>
      <c r="R26" s="3497"/>
      <c r="S26" s="715">
        <f t="shared" si="0"/>
        <v>27</v>
      </c>
      <c r="T26" s="3529">
        <f t="shared" si="1"/>
        <v>27</v>
      </c>
      <c r="U26" s="2892" t="s">
        <v>1499</v>
      </c>
      <c r="V26" s="1857" t="s">
        <v>693</v>
      </c>
      <c r="W26" s="2893" t="s">
        <v>1107</v>
      </c>
      <c r="X26" s="2894" t="s">
        <v>689</v>
      </c>
      <c r="Y26" s="2894" t="s">
        <v>1509</v>
      </c>
      <c r="Z26" s="1857" t="s">
        <v>693</v>
      </c>
      <c r="AA26" s="2893" t="s">
        <v>1188</v>
      </c>
      <c r="AB26" s="2894" t="s">
        <v>1271</v>
      </c>
      <c r="AC26" s="2894" t="s">
        <v>1317</v>
      </c>
      <c r="AD26" s="2894" t="s">
        <v>1335</v>
      </c>
      <c r="AE26" s="1857" t="s">
        <v>693</v>
      </c>
      <c r="AF26" s="1855" t="s">
        <v>1228</v>
      </c>
      <c r="AG26" s="101"/>
      <c r="AH26" s="101"/>
      <c r="AI26" s="101"/>
      <c r="AJ26" s="1857" t="s">
        <v>693</v>
      </c>
      <c r="AK26" s="57" t="s">
        <v>1362</v>
      </c>
      <c r="AL26" s="190" t="s">
        <v>693</v>
      </c>
      <c r="AM26" s="58" t="s">
        <v>1387</v>
      </c>
      <c r="AN26" s="190" t="s">
        <v>693</v>
      </c>
      <c r="AO26" s="59" t="s">
        <v>1423</v>
      </c>
      <c r="AP26" s="190" t="s">
        <v>693</v>
      </c>
      <c r="AQ26" s="3382"/>
      <c r="AR26" s="1857" t="s">
        <v>693</v>
      </c>
      <c r="AS26" s="1824"/>
      <c r="AT26" s="1825"/>
      <c r="AU26" s="1824"/>
      <c r="AV26" s="839" t="s">
        <v>44</v>
      </c>
      <c r="AW26" s="2037">
        <v>206140</v>
      </c>
      <c r="AX26" s="839" t="s">
        <v>105</v>
      </c>
      <c r="AY26" s="840" t="s">
        <v>1510</v>
      </c>
      <c r="AZ26" s="500"/>
      <c r="BA26" s="840"/>
      <c r="BB26" s="500"/>
      <c r="BC26" s="839"/>
      <c r="BD26" s="839" t="s">
        <v>3</v>
      </c>
      <c r="BE26" s="839" t="s">
        <v>3</v>
      </c>
      <c r="BF26" s="839"/>
      <c r="BG26" s="839" t="s">
        <v>3</v>
      </c>
      <c r="BH26" s="839" t="s">
        <v>3</v>
      </c>
      <c r="BI26" s="839" t="s">
        <v>3</v>
      </c>
      <c r="BJ26" s="1828"/>
      <c r="BK26" s="2895"/>
      <c r="BL26" s="500" t="s">
        <v>1240</v>
      </c>
      <c r="BM26" s="839" t="s">
        <v>1519</v>
      </c>
      <c r="BN26" s="839" t="s">
        <v>1241</v>
      </c>
      <c r="BO26" s="840"/>
    </row>
    <row r="27" spans="1:67" s="24" customFormat="1" ht="13.5" customHeight="1" x14ac:dyDescent="0.3">
      <c r="A27" s="1824">
        <v>20</v>
      </c>
      <c r="B27" s="1828" t="s">
        <v>764</v>
      </c>
      <c r="C27" s="1828" t="s">
        <v>767</v>
      </c>
      <c r="D27" s="1828" t="s">
        <v>1516</v>
      </c>
      <c r="E27" s="2888"/>
      <c r="F27" s="2889" t="s">
        <v>3</v>
      </c>
      <c r="G27" s="2890" t="s">
        <v>827</v>
      </c>
      <c r="H27" s="1964"/>
      <c r="I27" s="841"/>
      <c r="J27" s="2891"/>
      <c r="K27" s="2849">
        <v>2</v>
      </c>
      <c r="L27" s="207">
        <v>8</v>
      </c>
      <c r="M27" s="207">
        <v>8</v>
      </c>
      <c r="N27" s="2850">
        <v>4</v>
      </c>
      <c r="O27" s="47">
        <v>1</v>
      </c>
      <c r="P27" s="48">
        <v>4</v>
      </c>
      <c r="Q27" s="3509">
        <v>4</v>
      </c>
      <c r="R27" s="3497"/>
      <c r="S27" s="715">
        <f t="shared" si="0"/>
        <v>27</v>
      </c>
      <c r="T27" s="3529">
        <f t="shared" si="1"/>
        <v>31</v>
      </c>
      <c r="U27" s="2892" t="s">
        <v>1499</v>
      </c>
      <c r="V27" s="1857" t="s">
        <v>693</v>
      </c>
      <c r="W27" s="2893" t="s">
        <v>1108</v>
      </c>
      <c r="X27" s="2894" t="s">
        <v>689</v>
      </c>
      <c r="Y27" s="2894" t="s">
        <v>1509</v>
      </c>
      <c r="Z27" s="1857" t="s">
        <v>693</v>
      </c>
      <c r="AA27" s="2893" t="s">
        <v>1188</v>
      </c>
      <c r="AB27" s="2894" t="s">
        <v>1281</v>
      </c>
      <c r="AC27" s="2894" t="s">
        <v>1312</v>
      </c>
      <c r="AD27" s="2894" t="s">
        <v>1337</v>
      </c>
      <c r="AE27" s="1857" t="s">
        <v>693</v>
      </c>
      <c r="AF27" s="2896" t="s">
        <v>1227</v>
      </c>
      <c r="AG27" s="101"/>
      <c r="AH27" s="101"/>
      <c r="AI27" s="101"/>
      <c r="AJ27" s="1857" t="s">
        <v>693</v>
      </c>
      <c r="AK27" s="57" t="s">
        <v>1359</v>
      </c>
      <c r="AL27" s="190" t="s">
        <v>693</v>
      </c>
      <c r="AM27" s="58" t="s">
        <v>1388</v>
      </c>
      <c r="AN27" s="190" t="s">
        <v>693</v>
      </c>
      <c r="AO27" s="59" t="s">
        <v>1423</v>
      </c>
      <c r="AP27" s="190" t="s">
        <v>693</v>
      </c>
      <c r="AQ27" s="3382"/>
      <c r="AR27" s="1857" t="s">
        <v>693</v>
      </c>
      <c r="AS27" s="1824"/>
      <c r="AT27" s="1825"/>
      <c r="AU27" s="1824" t="s">
        <v>1442</v>
      </c>
      <c r="AV27" s="839" t="s">
        <v>52</v>
      </c>
      <c r="AW27" s="2037">
        <v>206178</v>
      </c>
      <c r="AX27" s="839" t="s">
        <v>107</v>
      </c>
      <c r="AY27" s="840" t="s">
        <v>1513</v>
      </c>
      <c r="AZ27" s="500"/>
      <c r="BA27" s="840"/>
      <c r="BB27" s="500"/>
      <c r="BC27" s="839"/>
      <c r="BD27" s="839"/>
      <c r="BE27" s="839"/>
      <c r="BF27" s="839"/>
      <c r="BG27" s="839"/>
      <c r="BH27" s="839"/>
      <c r="BI27" s="839"/>
      <c r="BJ27" s="839"/>
      <c r="BK27" s="2895"/>
      <c r="BL27" s="500" t="s">
        <v>1240</v>
      </c>
      <c r="BM27" s="839" t="s">
        <v>1520</v>
      </c>
      <c r="BN27" s="839" t="s">
        <v>692</v>
      </c>
      <c r="BO27" s="840"/>
    </row>
    <row r="28" spans="1:67" s="40" customFormat="1" ht="12" customHeight="1" x14ac:dyDescent="0.3">
      <c r="A28" s="1824">
        <v>21</v>
      </c>
      <c r="B28" s="1828" t="s">
        <v>764</v>
      </c>
      <c r="C28" s="1828" t="s">
        <v>767</v>
      </c>
      <c r="D28" s="1828" t="s">
        <v>1516</v>
      </c>
      <c r="E28" s="502"/>
      <c r="F28" s="2908" t="s">
        <v>3</v>
      </c>
      <c r="G28" s="2890" t="s">
        <v>819</v>
      </c>
      <c r="H28" s="1964"/>
      <c r="I28" s="857"/>
      <c r="J28" s="2891"/>
      <c r="K28" s="2849">
        <v>2</v>
      </c>
      <c r="L28" s="207">
        <v>8</v>
      </c>
      <c r="M28" s="207">
        <v>8</v>
      </c>
      <c r="N28" s="2850">
        <v>0</v>
      </c>
      <c r="O28" s="47">
        <v>4</v>
      </c>
      <c r="P28" s="48">
        <v>4</v>
      </c>
      <c r="Q28" s="3509">
        <v>1</v>
      </c>
      <c r="R28" s="3485"/>
      <c r="S28" s="715">
        <f t="shared" si="0"/>
        <v>27</v>
      </c>
      <c r="T28" s="3529">
        <f t="shared" si="1"/>
        <v>27</v>
      </c>
      <c r="U28" s="2892" t="s">
        <v>1057</v>
      </c>
      <c r="V28" s="1857" t="s">
        <v>693</v>
      </c>
      <c r="W28" s="2893" t="s">
        <v>1109</v>
      </c>
      <c r="X28" s="2894" t="s">
        <v>689</v>
      </c>
      <c r="Y28" s="2894" t="s">
        <v>1521</v>
      </c>
      <c r="Z28" s="1857" t="s">
        <v>693</v>
      </c>
      <c r="AA28" s="2893" t="s">
        <v>1187</v>
      </c>
      <c r="AB28" s="2894" t="s">
        <v>1284</v>
      </c>
      <c r="AC28" s="2894"/>
      <c r="AD28" s="2894" t="s">
        <v>1336</v>
      </c>
      <c r="AE28" s="1857" t="s">
        <v>693</v>
      </c>
      <c r="AF28" s="1855" t="s">
        <v>1228</v>
      </c>
      <c r="AG28" s="1856"/>
      <c r="AH28" s="1856"/>
      <c r="AI28" s="1856"/>
      <c r="AJ28" s="1857" t="s">
        <v>693</v>
      </c>
      <c r="AK28" s="194" t="s">
        <v>1363</v>
      </c>
      <c r="AL28" s="190" t="s">
        <v>693</v>
      </c>
      <c r="AM28" s="7" t="s">
        <v>1387</v>
      </c>
      <c r="AN28" s="190" t="s">
        <v>693</v>
      </c>
      <c r="AO28" s="25" t="s">
        <v>1424</v>
      </c>
      <c r="AP28" s="190" t="s">
        <v>693</v>
      </c>
      <c r="AQ28" s="3382"/>
      <c r="AR28" s="1857" t="s">
        <v>693</v>
      </c>
      <c r="AS28" s="500"/>
      <c r="AT28" s="840"/>
      <c r="AU28" s="858" t="s">
        <v>1457</v>
      </c>
      <c r="AV28" s="839" t="s">
        <v>109</v>
      </c>
      <c r="AW28" s="2037">
        <v>100126</v>
      </c>
      <c r="AX28" s="839" t="s">
        <v>110</v>
      </c>
      <c r="AY28" s="856" t="s">
        <v>1522</v>
      </c>
      <c r="AZ28" s="500"/>
      <c r="BA28" s="840"/>
      <c r="BB28" s="858"/>
      <c r="BC28" s="855"/>
      <c r="BD28" s="855"/>
      <c r="BE28" s="855"/>
      <c r="BF28" s="855"/>
      <c r="BG28" s="855"/>
      <c r="BH28" s="855"/>
      <c r="BI28" s="855"/>
      <c r="BJ28" s="855"/>
      <c r="BK28" s="1825"/>
      <c r="BL28" s="500" t="s">
        <v>1240</v>
      </c>
      <c r="BM28" s="855" t="s">
        <v>1520</v>
      </c>
      <c r="BN28" s="855" t="s">
        <v>1241</v>
      </c>
      <c r="BO28" s="856" t="s">
        <v>1523</v>
      </c>
    </row>
    <row r="29" spans="1:67" s="40" customFormat="1" ht="12" customHeight="1" x14ac:dyDescent="0.3">
      <c r="A29" s="1824">
        <v>22</v>
      </c>
      <c r="B29" s="1828" t="s">
        <v>764</v>
      </c>
      <c r="C29" s="1828" t="s">
        <v>767</v>
      </c>
      <c r="D29" s="1828" t="s">
        <v>1516</v>
      </c>
      <c r="E29" s="2909"/>
      <c r="F29" s="2910" t="s">
        <v>3</v>
      </c>
      <c r="G29" s="2911" t="s">
        <v>820</v>
      </c>
      <c r="H29" s="2912"/>
      <c r="I29" s="852"/>
      <c r="J29" s="2913"/>
      <c r="K29" s="2849">
        <v>1</v>
      </c>
      <c r="L29" s="207">
        <v>8</v>
      </c>
      <c r="M29" s="207">
        <v>8</v>
      </c>
      <c r="N29" s="2850">
        <v>8</v>
      </c>
      <c r="O29" s="47">
        <v>4</v>
      </c>
      <c r="P29" s="48">
        <v>4</v>
      </c>
      <c r="Q29" s="3509">
        <v>0</v>
      </c>
      <c r="R29" s="3485"/>
      <c r="S29" s="715">
        <f t="shared" si="0"/>
        <v>25</v>
      </c>
      <c r="T29" s="3529">
        <f t="shared" si="1"/>
        <v>33</v>
      </c>
      <c r="U29" s="2892" t="s">
        <v>1499</v>
      </c>
      <c r="V29" s="1857" t="s">
        <v>693</v>
      </c>
      <c r="W29" s="2893" t="s">
        <v>1110</v>
      </c>
      <c r="X29" s="2894" t="s">
        <v>689</v>
      </c>
      <c r="Y29" s="2894" t="s">
        <v>1524</v>
      </c>
      <c r="Z29" s="1857" t="s">
        <v>693</v>
      </c>
      <c r="AA29" s="2893" t="s">
        <v>1190</v>
      </c>
      <c r="AB29" s="2894" t="s">
        <v>1289</v>
      </c>
      <c r="AC29" s="2894" t="s">
        <v>1304</v>
      </c>
      <c r="AD29" s="2894" t="s">
        <v>1338</v>
      </c>
      <c r="AE29" s="1857" t="s">
        <v>693</v>
      </c>
      <c r="AF29" s="1855" t="s">
        <v>1230</v>
      </c>
      <c r="AG29" s="1856"/>
      <c r="AH29" s="1856"/>
      <c r="AI29" s="1856"/>
      <c r="AJ29" s="1857" t="s">
        <v>693</v>
      </c>
      <c r="AK29" s="194" t="s">
        <v>1525</v>
      </c>
      <c r="AL29" s="190" t="s">
        <v>693</v>
      </c>
      <c r="AM29" s="7" t="s">
        <v>1389</v>
      </c>
      <c r="AN29" s="190" t="s">
        <v>693</v>
      </c>
      <c r="AO29" s="25" t="s">
        <v>1423</v>
      </c>
      <c r="AP29" s="190" t="s">
        <v>693</v>
      </c>
      <c r="AQ29" s="3382"/>
      <c r="AR29" s="1857" t="s">
        <v>693</v>
      </c>
      <c r="AS29" s="500"/>
      <c r="AT29" s="840"/>
      <c r="AU29" s="1809" t="s">
        <v>111</v>
      </c>
      <c r="AV29" s="839" t="s">
        <v>41</v>
      </c>
      <c r="AW29" s="2037">
        <v>206063</v>
      </c>
      <c r="AX29" s="839" t="s">
        <v>112</v>
      </c>
      <c r="AY29" s="851" t="s">
        <v>1526</v>
      </c>
      <c r="AZ29" s="500"/>
      <c r="BA29" s="840"/>
      <c r="BB29" s="853" t="s">
        <v>3</v>
      </c>
      <c r="BC29" s="850"/>
      <c r="BD29" s="850" t="s">
        <v>3</v>
      </c>
      <c r="BE29" s="850" t="s">
        <v>3</v>
      </c>
      <c r="BF29" s="850"/>
      <c r="BG29" s="850"/>
      <c r="BH29" s="850"/>
      <c r="BI29" s="850"/>
      <c r="BJ29" s="850"/>
      <c r="BK29" s="1825"/>
      <c r="BL29" s="500" t="s">
        <v>1240</v>
      </c>
      <c r="BM29" s="850" t="s">
        <v>1520</v>
      </c>
      <c r="BN29" s="850" t="s">
        <v>1241</v>
      </c>
      <c r="BO29" s="851" t="s">
        <v>1527</v>
      </c>
    </row>
    <row r="30" spans="1:67" s="40" customFormat="1" ht="12" customHeight="1" x14ac:dyDescent="0.3">
      <c r="A30" s="1824">
        <v>23</v>
      </c>
      <c r="B30" s="1828" t="s">
        <v>764</v>
      </c>
      <c r="C30" s="1828" t="s">
        <v>767</v>
      </c>
      <c r="D30" s="1828" t="s">
        <v>1516</v>
      </c>
      <c r="E30" s="2909"/>
      <c r="F30" s="2910" t="s">
        <v>3</v>
      </c>
      <c r="G30" s="2911" t="s">
        <v>821</v>
      </c>
      <c r="H30" s="2912"/>
      <c r="I30" s="852"/>
      <c r="J30" s="2913"/>
      <c r="K30" s="2849">
        <v>4</v>
      </c>
      <c r="L30" s="207">
        <v>8</v>
      </c>
      <c r="M30" s="207">
        <v>4</v>
      </c>
      <c r="N30" s="2850">
        <v>0</v>
      </c>
      <c r="O30" s="47">
        <v>1</v>
      </c>
      <c r="P30" s="48">
        <v>4</v>
      </c>
      <c r="Q30" s="3509">
        <v>1</v>
      </c>
      <c r="R30" s="3485"/>
      <c r="S30" s="715">
        <f t="shared" si="0"/>
        <v>22</v>
      </c>
      <c r="T30" s="3529">
        <f t="shared" si="1"/>
        <v>22</v>
      </c>
      <c r="U30" s="2892" t="s">
        <v>1058</v>
      </c>
      <c r="V30" s="1857" t="s">
        <v>693</v>
      </c>
      <c r="W30" s="2893" t="s">
        <v>1528</v>
      </c>
      <c r="X30" s="2894" t="s">
        <v>689</v>
      </c>
      <c r="Y30" s="2894" t="s">
        <v>1511</v>
      </c>
      <c r="Z30" s="1857" t="s">
        <v>693</v>
      </c>
      <c r="AA30" s="2893" t="s">
        <v>1529</v>
      </c>
      <c r="AB30" s="2894" t="s">
        <v>1530</v>
      </c>
      <c r="AC30" s="2894" t="s">
        <v>1531</v>
      </c>
      <c r="AD30" s="2894" t="s">
        <v>1339</v>
      </c>
      <c r="AE30" s="1857" t="s">
        <v>693</v>
      </c>
      <c r="AF30" s="1855" t="s">
        <v>1228</v>
      </c>
      <c r="AG30" s="1856"/>
      <c r="AH30" s="1856"/>
      <c r="AI30" s="1856"/>
      <c r="AJ30" s="1857" t="s">
        <v>693</v>
      </c>
      <c r="AK30" s="194" t="s">
        <v>1363</v>
      </c>
      <c r="AL30" s="190" t="s">
        <v>693</v>
      </c>
      <c r="AM30" s="7" t="s">
        <v>1390</v>
      </c>
      <c r="AN30" s="190" t="s">
        <v>693</v>
      </c>
      <c r="AO30" s="25" t="s">
        <v>1424</v>
      </c>
      <c r="AP30" s="190" t="s">
        <v>693</v>
      </c>
      <c r="AQ30" s="3382"/>
      <c r="AR30" s="1857" t="s">
        <v>693</v>
      </c>
      <c r="AS30" s="500"/>
      <c r="AT30" s="840"/>
      <c r="AU30" s="1809"/>
      <c r="AV30" s="839" t="s">
        <v>44</v>
      </c>
      <c r="AW30" s="2037">
        <v>100127</v>
      </c>
      <c r="AX30" s="839" t="s">
        <v>117</v>
      </c>
      <c r="AY30" s="851" t="s">
        <v>1532</v>
      </c>
      <c r="AZ30" s="500"/>
      <c r="BA30" s="840"/>
      <c r="BB30" s="853"/>
      <c r="BC30" s="850"/>
      <c r="BD30" s="850"/>
      <c r="BE30" s="850" t="s">
        <v>3</v>
      </c>
      <c r="BF30" s="850" t="s">
        <v>3</v>
      </c>
      <c r="BG30" s="850"/>
      <c r="BH30" s="850"/>
      <c r="BI30" s="850"/>
      <c r="BJ30" s="850"/>
      <c r="BK30" s="1825"/>
      <c r="BL30" s="500" t="s">
        <v>1240</v>
      </c>
      <c r="BM30" s="850" t="s">
        <v>1520</v>
      </c>
      <c r="BN30" s="850" t="s">
        <v>1241</v>
      </c>
      <c r="BO30" s="851" t="s">
        <v>1533</v>
      </c>
    </row>
    <row r="31" spans="1:67" s="46" customFormat="1" ht="12" customHeight="1" x14ac:dyDescent="0.3">
      <c r="A31" s="1824">
        <v>24</v>
      </c>
      <c r="B31" s="1828" t="s">
        <v>764</v>
      </c>
      <c r="C31" s="1828" t="s">
        <v>767</v>
      </c>
      <c r="D31" s="2897" t="s">
        <v>1534</v>
      </c>
      <c r="E31" s="2898" t="s">
        <v>3</v>
      </c>
      <c r="F31" s="2899" t="s">
        <v>3</v>
      </c>
      <c r="G31" s="2900" t="s">
        <v>1534</v>
      </c>
      <c r="H31" s="2901"/>
      <c r="I31" s="2902"/>
      <c r="J31" s="2903"/>
      <c r="K31" s="2849">
        <v>1</v>
      </c>
      <c r="L31" s="207">
        <v>2</v>
      </c>
      <c r="M31" s="207">
        <v>4</v>
      </c>
      <c r="N31" s="2850">
        <v>0</v>
      </c>
      <c r="O31" s="47">
        <v>0</v>
      </c>
      <c r="P31" s="48">
        <v>0</v>
      </c>
      <c r="Q31" s="3509">
        <v>0</v>
      </c>
      <c r="R31" s="3520"/>
      <c r="S31" s="715">
        <f t="shared" si="0"/>
        <v>7</v>
      </c>
      <c r="T31" s="3529">
        <f t="shared" si="1"/>
        <v>7</v>
      </c>
      <c r="U31" s="2892" t="s">
        <v>1494</v>
      </c>
      <c r="V31" s="1857" t="s">
        <v>689</v>
      </c>
      <c r="W31" s="2893" t="s">
        <v>1111</v>
      </c>
      <c r="X31" s="2894" t="s">
        <v>1151</v>
      </c>
      <c r="Y31" s="2894" t="s">
        <v>1535</v>
      </c>
      <c r="Z31" s="1857" t="s">
        <v>689</v>
      </c>
      <c r="AA31" s="2893" t="s">
        <v>1191</v>
      </c>
      <c r="AB31" s="2894" t="s">
        <v>1536</v>
      </c>
      <c r="AC31" s="2894" t="s">
        <v>1537</v>
      </c>
      <c r="AD31" s="2894" t="s">
        <v>1340</v>
      </c>
      <c r="AE31" s="1857" t="s">
        <v>689</v>
      </c>
      <c r="AF31" s="1991"/>
      <c r="AG31" s="1992"/>
      <c r="AH31" s="1992"/>
      <c r="AI31" s="1992"/>
      <c r="AJ31" s="1857" t="s">
        <v>693</v>
      </c>
      <c r="AK31" s="57" t="s">
        <v>1364</v>
      </c>
      <c r="AL31" s="190" t="s">
        <v>689</v>
      </c>
      <c r="AM31" s="58" t="s">
        <v>1391</v>
      </c>
      <c r="AN31" s="190" t="s">
        <v>690</v>
      </c>
      <c r="AO31" s="59" t="s">
        <v>3503</v>
      </c>
      <c r="AP31" s="190" t="s">
        <v>690</v>
      </c>
      <c r="AQ31" s="3382"/>
      <c r="AR31" s="1857" t="s">
        <v>693</v>
      </c>
      <c r="AS31" s="2904"/>
      <c r="AT31" s="2905"/>
      <c r="AU31" s="2904"/>
      <c r="AV31" s="2906" t="s">
        <v>27</v>
      </c>
      <c r="AW31" s="2907"/>
      <c r="AX31" s="2906"/>
      <c r="AY31" s="2905"/>
      <c r="AZ31" s="2904"/>
      <c r="BA31" s="2905"/>
      <c r="BB31" s="2904"/>
      <c r="BC31" s="2906"/>
      <c r="BD31" s="2906"/>
      <c r="BE31" s="2906"/>
      <c r="BF31" s="2906"/>
      <c r="BG31" s="2906"/>
      <c r="BH31" s="2906"/>
      <c r="BI31" s="2906"/>
      <c r="BJ31" s="2906"/>
      <c r="BK31" s="1830"/>
      <c r="BL31" s="500" t="s">
        <v>1240</v>
      </c>
      <c r="BM31" s="2906"/>
      <c r="BN31" s="2906"/>
      <c r="BO31" s="840" t="s">
        <v>1497</v>
      </c>
    </row>
    <row r="32" spans="1:67" s="5" customFormat="1" ht="12.75" customHeight="1" x14ac:dyDescent="0.3">
      <c r="A32" s="1824">
        <v>25</v>
      </c>
      <c r="B32" s="1828" t="s">
        <v>764</v>
      </c>
      <c r="C32" s="1828" t="s">
        <v>767</v>
      </c>
      <c r="D32" s="839" t="s">
        <v>1534</v>
      </c>
      <c r="E32" s="2909"/>
      <c r="F32" s="2910" t="s">
        <v>3</v>
      </c>
      <c r="G32" s="2890" t="s">
        <v>1538</v>
      </c>
      <c r="H32" s="1964"/>
      <c r="I32" s="852"/>
      <c r="J32" s="2891"/>
      <c r="K32" s="2849">
        <v>1</v>
      </c>
      <c r="L32" s="207">
        <v>2</v>
      </c>
      <c r="M32" s="207">
        <v>4</v>
      </c>
      <c r="N32" s="2850">
        <v>4</v>
      </c>
      <c r="O32" s="47">
        <v>0</v>
      </c>
      <c r="P32" s="48">
        <v>0</v>
      </c>
      <c r="Q32" s="3509">
        <v>0</v>
      </c>
      <c r="R32" s="3485"/>
      <c r="S32" s="715">
        <f t="shared" si="0"/>
        <v>7</v>
      </c>
      <c r="T32" s="3529">
        <f t="shared" si="1"/>
        <v>11</v>
      </c>
      <c r="U32" s="2892" t="s">
        <v>1499</v>
      </c>
      <c r="V32" s="1857" t="s">
        <v>693</v>
      </c>
      <c r="W32" s="2893" t="s">
        <v>1112</v>
      </c>
      <c r="X32" s="2894" t="s">
        <v>692</v>
      </c>
      <c r="Y32" s="2894" t="s">
        <v>1539</v>
      </c>
      <c r="Z32" s="1857" t="s">
        <v>693</v>
      </c>
      <c r="AA32" s="2893" t="s">
        <v>1192</v>
      </c>
      <c r="AB32" s="2894" t="s">
        <v>1540</v>
      </c>
      <c r="AC32" s="2894" t="s">
        <v>1537</v>
      </c>
      <c r="AD32" s="2894" t="s">
        <v>1336</v>
      </c>
      <c r="AE32" s="1857" t="s">
        <v>693</v>
      </c>
      <c r="AF32" s="1855" t="s">
        <v>1227</v>
      </c>
      <c r="AG32" s="1856"/>
      <c r="AH32" s="1856"/>
      <c r="AI32" s="1856"/>
      <c r="AJ32" s="1857" t="s">
        <v>693</v>
      </c>
      <c r="AK32" s="194" t="s">
        <v>1365</v>
      </c>
      <c r="AL32" s="190" t="s">
        <v>693</v>
      </c>
      <c r="AM32" s="7" t="s">
        <v>1392</v>
      </c>
      <c r="AN32" s="190" t="s">
        <v>693</v>
      </c>
      <c r="AO32" s="25" t="s">
        <v>1423</v>
      </c>
      <c r="AP32" s="190" t="s">
        <v>693</v>
      </c>
      <c r="AQ32" s="3382"/>
      <c r="AR32" s="1857" t="s">
        <v>693</v>
      </c>
      <c r="AS32" s="500"/>
      <c r="AT32" s="840"/>
      <c r="AU32" s="500" t="s">
        <v>1112</v>
      </c>
      <c r="AV32" s="839" t="s">
        <v>41</v>
      </c>
      <c r="AW32" s="2037">
        <v>206142</v>
      </c>
      <c r="AX32" s="839" t="s">
        <v>108</v>
      </c>
      <c r="AY32" s="851" t="s">
        <v>1541</v>
      </c>
      <c r="AZ32" s="500"/>
      <c r="BA32" s="840"/>
      <c r="BB32" s="853" t="s">
        <v>3</v>
      </c>
      <c r="BC32" s="850"/>
      <c r="BD32" s="850"/>
      <c r="BE32" s="850" t="s">
        <v>3</v>
      </c>
      <c r="BF32" s="850" t="s">
        <v>3</v>
      </c>
      <c r="BG32" s="850"/>
      <c r="BH32" s="850" t="s">
        <v>3</v>
      </c>
      <c r="BI32" s="850"/>
      <c r="BJ32" s="850"/>
      <c r="BK32" s="1825"/>
      <c r="BL32" s="500" t="s">
        <v>1240</v>
      </c>
      <c r="BM32" s="850" t="s">
        <v>1542</v>
      </c>
      <c r="BN32" s="850" t="s">
        <v>1241</v>
      </c>
      <c r="BO32" s="851" t="s">
        <v>1543</v>
      </c>
    </row>
    <row r="33" spans="1:67" s="50" customFormat="1" ht="12" customHeight="1" x14ac:dyDescent="0.3">
      <c r="A33" s="1824">
        <v>26</v>
      </c>
      <c r="B33" s="1828" t="s">
        <v>764</v>
      </c>
      <c r="C33" s="1828" t="s">
        <v>767</v>
      </c>
      <c r="D33" s="2897" t="s">
        <v>1544</v>
      </c>
      <c r="E33" s="2898" t="s">
        <v>3</v>
      </c>
      <c r="F33" s="2899" t="s">
        <v>3</v>
      </c>
      <c r="G33" s="2900" t="s">
        <v>1545</v>
      </c>
      <c r="H33" s="2901"/>
      <c r="I33" s="1983"/>
      <c r="J33" s="2903"/>
      <c r="K33" s="2849">
        <v>1</v>
      </c>
      <c r="L33" s="207">
        <v>4</v>
      </c>
      <c r="M33" s="207">
        <v>4</v>
      </c>
      <c r="N33" s="2850">
        <v>0</v>
      </c>
      <c r="O33" s="47">
        <v>1</v>
      </c>
      <c r="P33" s="48">
        <v>4</v>
      </c>
      <c r="Q33" s="3509">
        <v>1</v>
      </c>
      <c r="R33" s="3520"/>
      <c r="S33" s="715">
        <f t="shared" si="0"/>
        <v>15</v>
      </c>
      <c r="T33" s="3529">
        <f t="shared" si="1"/>
        <v>15</v>
      </c>
      <c r="U33" s="2892" t="s">
        <v>1059</v>
      </c>
      <c r="V33" s="1857" t="s">
        <v>690</v>
      </c>
      <c r="W33" s="2893" t="s">
        <v>1103</v>
      </c>
      <c r="X33" s="2894" t="s">
        <v>1147</v>
      </c>
      <c r="Y33" s="2894" t="s">
        <v>1546</v>
      </c>
      <c r="Z33" s="1857" t="s">
        <v>689</v>
      </c>
      <c r="AA33" s="2893" t="s">
        <v>1193</v>
      </c>
      <c r="AB33" s="2894" t="s">
        <v>1264</v>
      </c>
      <c r="AC33" s="2894"/>
      <c r="AD33" s="2894" t="s">
        <v>1341</v>
      </c>
      <c r="AE33" s="1857" t="s">
        <v>690</v>
      </c>
      <c r="AF33" s="1991"/>
      <c r="AG33" s="1992"/>
      <c r="AH33" s="1992"/>
      <c r="AI33" s="1992"/>
      <c r="AJ33" s="1857" t="s">
        <v>693</v>
      </c>
      <c r="AK33" s="57" t="s">
        <v>1366</v>
      </c>
      <c r="AL33" s="190" t="s">
        <v>689</v>
      </c>
      <c r="AM33" s="58" t="s">
        <v>1393</v>
      </c>
      <c r="AN33" s="190" t="s">
        <v>689</v>
      </c>
      <c r="AO33" s="59" t="s">
        <v>1425</v>
      </c>
      <c r="AP33" s="190" t="s">
        <v>690</v>
      </c>
      <c r="AQ33" s="3382"/>
      <c r="AR33" s="1857" t="s">
        <v>693</v>
      </c>
      <c r="AS33" s="1997"/>
      <c r="AT33" s="2000"/>
      <c r="AU33" s="1997"/>
      <c r="AV33" s="1998" t="s">
        <v>27</v>
      </c>
      <c r="AW33" s="2914"/>
      <c r="AX33" s="1998"/>
      <c r="AY33" s="2000"/>
      <c r="AZ33" s="1997"/>
      <c r="BA33" s="2000"/>
      <c r="BB33" s="1997"/>
      <c r="BC33" s="1998"/>
      <c r="BD33" s="1998"/>
      <c r="BE33" s="1998"/>
      <c r="BF33" s="1998"/>
      <c r="BG33" s="1998"/>
      <c r="BH33" s="1998"/>
      <c r="BI33" s="1998"/>
      <c r="BJ33" s="1998"/>
      <c r="BK33" s="1830"/>
      <c r="BL33" s="500" t="s">
        <v>1240</v>
      </c>
      <c r="BM33" s="1998"/>
      <c r="BN33" s="1998"/>
      <c r="BO33" s="840" t="s">
        <v>1497</v>
      </c>
    </row>
    <row r="34" spans="1:67" s="40" customFormat="1" ht="12" customHeight="1" x14ac:dyDescent="0.3">
      <c r="A34" s="1824">
        <v>27</v>
      </c>
      <c r="B34" s="1828" t="s">
        <v>764</v>
      </c>
      <c r="C34" s="1828" t="s">
        <v>767</v>
      </c>
      <c r="D34" s="839" t="s">
        <v>1544</v>
      </c>
      <c r="E34" s="2909"/>
      <c r="F34" s="2910" t="s">
        <v>3</v>
      </c>
      <c r="G34" s="2890" t="s">
        <v>823</v>
      </c>
      <c r="H34" s="1964"/>
      <c r="I34" s="852"/>
      <c r="J34" s="2891"/>
      <c r="K34" s="2849">
        <v>1</v>
      </c>
      <c r="L34" s="207">
        <v>2</v>
      </c>
      <c r="M34" s="207">
        <v>4</v>
      </c>
      <c r="N34" s="2850">
        <v>0</v>
      </c>
      <c r="O34" s="47">
        <v>0</v>
      </c>
      <c r="P34" s="48">
        <v>1</v>
      </c>
      <c r="Q34" s="3509">
        <v>1</v>
      </c>
      <c r="R34" s="3485"/>
      <c r="S34" s="715">
        <f t="shared" si="0"/>
        <v>9</v>
      </c>
      <c r="T34" s="3529">
        <f t="shared" si="1"/>
        <v>9</v>
      </c>
      <c r="U34" s="2892" t="s">
        <v>1059</v>
      </c>
      <c r="V34" s="1857" t="s">
        <v>693</v>
      </c>
      <c r="W34" s="2893" t="s">
        <v>1113</v>
      </c>
      <c r="X34" s="2894" t="s">
        <v>1149</v>
      </c>
      <c r="Y34" s="2894" t="s">
        <v>1547</v>
      </c>
      <c r="Z34" s="1857" t="s">
        <v>693</v>
      </c>
      <c r="AA34" s="2893" t="s">
        <v>1194</v>
      </c>
      <c r="AB34" s="2894" t="s">
        <v>1252</v>
      </c>
      <c r="AC34" s="2894" t="s">
        <v>1316</v>
      </c>
      <c r="AD34" s="2894" t="s">
        <v>1341</v>
      </c>
      <c r="AE34" s="1857" t="s">
        <v>693</v>
      </c>
      <c r="AF34" s="1855" t="s">
        <v>1228</v>
      </c>
      <c r="AG34" s="1856"/>
      <c r="AH34" s="1856"/>
      <c r="AI34" s="1856"/>
      <c r="AJ34" s="1857" t="s">
        <v>693</v>
      </c>
      <c r="AK34" s="194" t="s">
        <v>1367</v>
      </c>
      <c r="AL34" s="190" t="s">
        <v>693</v>
      </c>
      <c r="AM34" s="7" t="s">
        <v>1394</v>
      </c>
      <c r="AN34" s="190" t="s">
        <v>693</v>
      </c>
      <c r="AO34" s="25" t="s">
        <v>1426</v>
      </c>
      <c r="AP34" s="190" t="s">
        <v>693</v>
      </c>
      <c r="AQ34" s="3382"/>
      <c r="AR34" s="1857" t="s">
        <v>693</v>
      </c>
      <c r="AS34" s="500"/>
      <c r="AT34" s="840"/>
      <c r="AU34" s="1809" t="s">
        <v>1432</v>
      </c>
      <c r="AV34" s="839"/>
      <c r="AW34" s="2037">
        <v>206109</v>
      </c>
      <c r="AX34" s="2915" t="s">
        <v>121</v>
      </c>
      <c r="AY34" s="851" t="s">
        <v>1548</v>
      </c>
      <c r="AZ34" s="500"/>
      <c r="BA34" s="840"/>
      <c r="BB34" s="853"/>
      <c r="BC34" s="850"/>
      <c r="BD34" s="850"/>
      <c r="BE34" s="850"/>
      <c r="BF34" s="850"/>
      <c r="BG34" s="850"/>
      <c r="BH34" s="850"/>
      <c r="BI34" s="850"/>
      <c r="BJ34" s="2028"/>
      <c r="BK34" s="1825"/>
      <c r="BL34" s="500" t="s">
        <v>1240</v>
      </c>
      <c r="BM34" s="850" t="s">
        <v>1549</v>
      </c>
      <c r="BN34" s="850" t="s">
        <v>692</v>
      </c>
      <c r="BO34" s="851" t="s">
        <v>1550</v>
      </c>
    </row>
    <row r="35" spans="1:67" s="40" customFormat="1" ht="12" customHeight="1" x14ac:dyDescent="0.3">
      <c r="A35" s="1824">
        <v>28</v>
      </c>
      <c r="B35" s="1828" t="s">
        <v>764</v>
      </c>
      <c r="C35" s="1828" t="s">
        <v>767</v>
      </c>
      <c r="D35" s="839" t="s">
        <v>1544</v>
      </c>
      <c r="E35" s="1979"/>
      <c r="F35" s="2916" t="s">
        <v>3</v>
      </c>
      <c r="G35" s="2890" t="s">
        <v>822</v>
      </c>
      <c r="H35" s="1964"/>
      <c r="I35" s="2025"/>
      <c r="J35" s="2891"/>
      <c r="K35" s="2849">
        <v>1</v>
      </c>
      <c r="L35" s="207">
        <v>4</v>
      </c>
      <c r="M35" s="207">
        <v>4</v>
      </c>
      <c r="N35" s="2850">
        <v>0</v>
      </c>
      <c r="O35" s="47">
        <v>0</v>
      </c>
      <c r="P35" s="48">
        <v>4</v>
      </c>
      <c r="Q35" s="3509">
        <v>0</v>
      </c>
      <c r="R35" s="3485"/>
      <c r="S35" s="715">
        <f t="shared" si="0"/>
        <v>13</v>
      </c>
      <c r="T35" s="3529">
        <f t="shared" si="1"/>
        <v>13</v>
      </c>
      <c r="U35" s="2892" t="s">
        <v>1069</v>
      </c>
      <c r="V35" s="1857" t="s">
        <v>693</v>
      </c>
      <c r="W35" s="2893" t="s">
        <v>1114</v>
      </c>
      <c r="X35" s="2894" t="s">
        <v>689</v>
      </c>
      <c r="Y35" s="2894" t="s">
        <v>1546</v>
      </c>
      <c r="Z35" s="1857" t="s">
        <v>693</v>
      </c>
      <c r="AA35" s="2893" t="s">
        <v>1195</v>
      </c>
      <c r="AB35" s="2894" t="s">
        <v>1248</v>
      </c>
      <c r="AC35" s="2894" t="s">
        <v>1303</v>
      </c>
      <c r="AD35" s="2894" t="s">
        <v>1342</v>
      </c>
      <c r="AE35" s="1857" t="s">
        <v>693</v>
      </c>
      <c r="AF35" s="1855" t="s">
        <v>1228</v>
      </c>
      <c r="AG35" s="97"/>
      <c r="AH35" s="97"/>
      <c r="AI35" s="97"/>
      <c r="AJ35" s="1857" t="s">
        <v>693</v>
      </c>
      <c r="AK35" s="57" t="s">
        <v>1368</v>
      </c>
      <c r="AL35" s="190" t="s">
        <v>693</v>
      </c>
      <c r="AM35" s="58" t="s">
        <v>1393</v>
      </c>
      <c r="AN35" s="190" t="s">
        <v>693</v>
      </c>
      <c r="AO35" s="59" t="s">
        <v>1426</v>
      </c>
      <c r="AP35" s="190" t="s">
        <v>693</v>
      </c>
      <c r="AQ35" s="3382"/>
      <c r="AR35" s="1857" t="s">
        <v>693</v>
      </c>
      <c r="AS35" s="2032"/>
      <c r="AT35" s="2031"/>
      <c r="AU35" s="2032" t="s">
        <v>1445</v>
      </c>
      <c r="AV35" s="2028" t="s">
        <v>31</v>
      </c>
      <c r="AW35" s="2029">
        <v>100139</v>
      </c>
      <c r="AX35" s="2030" t="s">
        <v>340</v>
      </c>
      <c r="AY35" s="2031" t="s">
        <v>1551</v>
      </c>
      <c r="AZ35" s="2032"/>
      <c r="BA35" s="2031"/>
      <c r="BB35" s="2032"/>
      <c r="BC35" s="2028"/>
      <c r="BD35" s="2028"/>
      <c r="BE35" s="2028"/>
      <c r="BF35" s="2028"/>
      <c r="BG35" s="2028"/>
      <c r="BH35" s="2028"/>
      <c r="BI35" s="2028"/>
      <c r="BJ35" s="2028"/>
      <c r="BK35" s="1825"/>
      <c r="BL35" s="500" t="s">
        <v>1240</v>
      </c>
      <c r="BM35" s="2028" t="s">
        <v>1552</v>
      </c>
      <c r="BN35" s="2028" t="s">
        <v>1241</v>
      </c>
      <c r="BO35" s="2031" t="s">
        <v>1553</v>
      </c>
    </row>
    <row r="36" spans="1:67" s="40" customFormat="1" ht="12" customHeight="1" x14ac:dyDescent="0.3">
      <c r="A36" s="1824">
        <v>29</v>
      </c>
      <c r="B36" s="1828" t="s">
        <v>764</v>
      </c>
      <c r="C36" s="1828" t="s">
        <v>767</v>
      </c>
      <c r="D36" s="839" t="s">
        <v>1544</v>
      </c>
      <c r="E36" s="2909"/>
      <c r="F36" s="2910" t="s">
        <v>3</v>
      </c>
      <c r="G36" s="2911" t="s">
        <v>824</v>
      </c>
      <c r="H36" s="2912"/>
      <c r="I36" s="2016"/>
      <c r="J36" s="2913"/>
      <c r="K36" s="2849">
        <v>1</v>
      </c>
      <c r="L36" s="207">
        <v>2</v>
      </c>
      <c r="M36" s="207">
        <v>4</v>
      </c>
      <c r="N36" s="2850">
        <v>0</v>
      </c>
      <c r="O36" s="47">
        <v>0</v>
      </c>
      <c r="P36" s="48">
        <v>1</v>
      </c>
      <c r="Q36" s="3509">
        <v>1</v>
      </c>
      <c r="R36" s="3485"/>
      <c r="S36" s="715">
        <f t="shared" si="0"/>
        <v>9</v>
      </c>
      <c r="T36" s="3529">
        <f t="shared" si="1"/>
        <v>9</v>
      </c>
      <c r="U36" s="2892" t="s">
        <v>1554</v>
      </c>
      <c r="V36" s="1857" t="s">
        <v>693</v>
      </c>
      <c r="W36" s="2893" t="s">
        <v>1113</v>
      </c>
      <c r="X36" s="2894" t="s">
        <v>1149</v>
      </c>
      <c r="Y36" s="2894" t="s">
        <v>1547</v>
      </c>
      <c r="Z36" s="1857" t="s">
        <v>693</v>
      </c>
      <c r="AA36" s="2893" t="s">
        <v>1196</v>
      </c>
      <c r="AB36" s="2894" t="s">
        <v>1251</v>
      </c>
      <c r="AC36" s="2894" t="s">
        <v>1316</v>
      </c>
      <c r="AD36" s="2894" t="s">
        <v>1341</v>
      </c>
      <c r="AE36" s="1857" t="s">
        <v>693</v>
      </c>
      <c r="AF36" s="1855" t="s">
        <v>1228</v>
      </c>
      <c r="AG36" s="1856"/>
      <c r="AH36" s="1856"/>
      <c r="AI36" s="1856"/>
      <c r="AJ36" s="1857" t="s">
        <v>693</v>
      </c>
      <c r="AK36" s="194" t="s">
        <v>1369</v>
      </c>
      <c r="AL36" s="190" t="s">
        <v>693</v>
      </c>
      <c r="AM36" s="7" t="s">
        <v>1394</v>
      </c>
      <c r="AN36" s="190" t="s">
        <v>693</v>
      </c>
      <c r="AO36" s="25" t="s">
        <v>1426</v>
      </c>
      <c r="AP36" s="190" t="s">
        <v>693</v>
      </c>
      <c r="AQ36" s="3382"/>
      <c r="AR36" s="1857" t="s">
        <v>693</v>
      </c>
      <c r="AS36" s="500"/>
      <c r="AT36" s="840"/>
      <c r="AU36" s="853" t="s">
        <v>1434</v>
      </c>
      <c r="AV36" s="839" t="s">
        <v>122</v>
      </c>
      <c r="AW36" s="2037">
        <v>100140</v>
      </c>
      <c r="AX36" s="1810" t="s">
        <v>123</v>
      </c>
      <c r="AY36" s="851" t="s">
        <v>1555</v>
      </c>
      <c r="AZ36" s="500"/>
      <c r="BA36" s="840"/>
      <c r="BB36" s="2014"/>
      <c r="BC36" s="2001"/>
      <c r="BD36" s="2001"/>
      <c r="BE36" s="2001"/>
      <c r="BF36" s="2001"/>
      <c r="BG36" s="2001"/>
      <c r="BH36" s="2001"/>
      <c r="BI36" s="2001"/>
      <c r="BJ36" s="2001"/>
      <c r="BK36" s="1825"/>
      <c r="BL36" s="500" t="s">
        <v>1240</v>
      </c>
      <c r="BM36" s="2001" t="s">
        <v>1556</v>
      </c>
      <c r="BN36" s="2001" t="s">
        <v>692</v>
      </c>
      <c r="BO36" s="2024"/>
    </row>
    <row r="37" spans="1:67" s="50" customFormat="1" ht="12" customHeight="1" x14ac:dyDescent="0.3">
      <c r="A37" s="1824">
        <v>30</v>
      </c>
      <c r="B37" s="1828" t="s">
        <v>764</v>
      </c>
      <c r="C37" s="1828" t="s">
        <v>767</v>
      </c>
      <c r="D37" s="2897" t="s">
        <v>1557</v>
      </c>
      <c r="E37" s="2898" t="s">
        <v>3</v>
      </c>
      <c r="F37" s="2899" t="s">
        <v>3</v>
      </c>
      <c r="G37" s="2900" t="s">
        <v>1557</v>
      </c>
      <c r="H37" s="2901"/>
      <c r="I37" s="1983"/>
      <c r="J37" s="2903"/>
      <c r="K37" s="2849">
        <v>2</v>
      </c>
      <c r="L37" s="207">
        <v>8</v>
      </c>
      <c r="M37" s="207">
        <v>4</v>
      </c>
      <c r="N37" s="2850">
        <v>0</v>
      </c>
      <c r="O37" s="47">
        <v>1</v>
      </c>
      <c r="P37" s="48">
        <v>1</v>
      </c>
      <c r="Q37" s="3509">
        <v>0</v>
      </c>
      <c r="R37" s="3520"/>
      <c r="S37" s="715">
        <f t="shared" si="0"/>
        <v>16</v>
      </c>
      <c r="T37" s="3529">
        <f t="shared" si="1"/>
        <v>16</v>
      </c>
      <c r="U37" s="2892" t="s">
        <v>1067</v>
      </c>
      <c r="V37" s="1857" t="s">
        <v>689</v>
      </c>
      <c r="W37" s="2893" t="s">
        <v>1106</v>
      </c>
      <c r="X37" s="2894" t="s">
        <v>1148</v>
      </c>
      <c r="Y37" s="2894" t="s">
        <v>1168</v>
      </c>
      <c r="Z37" s="1857" t="s">
        <v>689</v>
      </c>
      <c r="AA37" s="2893" t="s">
        <v>1197</v>
      </c>
      <c r="AB37" s="2894"/>
      <c r="AC37" s="2894" t="s">
        <v>1316</v>
      </c>
      <c r="AD37" s="2894" t="s">
        <v>1341</v>
      </c>
      <c r="AE37" s="1857" t="s">
        <v>690</v>
      </c>
      <c r="AF37" s="1991"/>
      <c r="AG37" s="1992"/>
      <c r="AH37" s="1992"/>
      <c r="AI37" s="1992"/>
      <c r="AJ37" s="1857" t="s">
        <v>693</v>
      </c>
      <c r="AK37" s="57" t="s">
        <v>1366</v>
      </c>
      <c r="AL37" s="190" t="s">
        <v>689</v>
      </c>
      <c r="AM37" s="58" t="s">
        <v>1395</v>
      </c>
      <c r="AN37" s="190" t="s">
        <v>690</v>
      </c>
      <c r="AO37" s="59" t="s">
        <v>1422</v>
      </c>
      <c r="AP37" s="190" t="s">
        <v>689</v>
      </c>
      <c r="AQ37" s="3382"/>
      <c r="AR37" s="1857" t="s">
        <v>693</v>
      </c>
      <c r="AS37" s="1997"/>
      <c r="AT37" s="2000"/>
      <c r="AU37" s="1997"/>
      <c r="AV37" s="1998" t="s">
        <v>27</v>
      </c>
      <c r="AW37" s="2914"/>
      <c r="AX37" s="1998"/>
      <c r="AY37" s="2000"/>
      <c r="AZ37" s="1997"/>
      <c r="BA37" s="2000"/>
      <c r="BB37" s="1997"/>
      <c r="BC37" s="1998"/>
      <c r="BD37" s="1998"/>
      <c r="BE37" s="1998"/>
      <c r="BF37" s="1998"/>
      <c r="BG37" s="1998"/>
      <c r="BH37" s="1998"/>
      <c r="BI37" s="1998"/>
      <c r="BJ37" s="1998"/>
      <c r="BK37" s="1830"/>
      <c r="BL37" s="500" t="s">
        <v>1240</v>
      </c>
      <c r="BM37" s="1998"/>
      <c r="BN37" s="1998"/>
      <c r="BO37" s="840" t="s">
        <v>1497</v>
      </c>
    </row>
    <row r="38" spans="1:67" s="40" customFormat="1" ht="12" customHeight="1" x14ac:dyDescent="0.3">
      <c r="A38" s="1824">
        <v>31</v>
      </c>
      <c r="B38" s="1828" t="s">
        <v>764</v>
      </c>
      <c r="C38" s="1828" t="s">
        <v>767</v>
      </c>
      <c r="D38" s="839" t="s">
        <v>1557</v>
      </c>
      <c r="E38" s="2909"/>
      <c r="F38" s="2910"/>
      <c r="G38" s="2911" t="s">
        <v>825</v>
      </c>
      <c r="H38" s="2912"/>
      <c r="I38" s="852"/>
      <c r="J38" s="2913"/>
      <c r="K38" s="2849">
        <v>2</v>
      </c>
      <c r="L38" s="207">
        <v>8</v>
      </c>
      <c r="M38" s="207">
        <v>4</v>
      </c>
      <c r="N38" s="2850">
        <v>0</v>
      </c>
      <c r="O38" s="47">
        <v>1</v>
      </c>
      <c r="P38" s="48">
        <v>1</v>
      </c>
      <c r="Q38" s="3509">
        <v>0</v>
      </c>
      <c r="R38" s="3485"/>
      <c r="S38" s="715">
        <f t="shared" si="0"/>
        <v>16</v>
      </c>
      <c r="T38" s="3529">
        <f t="shared" si="1"/>
        <v>16</v>
      </c>
      <c r="U38" s="2892" t="s">
        <v>1060</v>
      </c>
      <c r="V38" s="1857" t="s">
        <v>693</v>
      </c>
      <c r="W38" s="2893" t="s">
        <v>1115</v>
      </c>
      <c r="X38" s="2894" t="s">
        <v>689</v>
      </c>
      <c r="Y38" s="2894" t="s">
        <v>1167</v>
      </c>
      <c r="Z38" s="1857" t="s">
        <v>693</v>
      </c>
      <c r="AA38" s="2893" t="s">
        <v>1198</v>
      </c>
      <c r="AB38" s="2894" t="s">
        <v>1254</v>
      </c>
      <c r="AC38" s="2894" t="s">
        <v>1316</v>
      </c>
      <c r="AD38" s="2894" t="s">
        <v>1343</v>
      </c>
      <c r="AE38" s="1857" t="s">
        <v>693</v>
      </c>
      <c r="AF38" s="1855" t="s">
        <v>1228</v>
      </c>
      <c r="AG38" s="1856"/>
      <c r="AH38" s="1856"/>
      <c r="AI38" s="1856"/>
      <c r="AJ38" s="1857" t="s">
        <v>693</v>
      </c>
      <c r="AK38" s="194" t="s">
        <v>1370</v>
      </c>
      <c r="AL38" s="190" t="s">
        <v>693</v>
      </c>
      <c r="AM38" s="7" t="s">
        <v>1396</v>
      </c>
      <c r="AN38" s="190" t="s">
        <v>693</v>
      </c>
      <c r="AO38" s="25" t="s">
        <v>1427</v>
      </c>
      <c r="AP38" s="190" t="s">
        <v>693</v>
      </c>
      <c r="AQ38" s="3382"/>
      <c r="AR38" s="1857" t="s">
        <v>693</v>
      </c>
      <c r="AS38" s="500"/>
      <c r="AT38" s="840"/>
      <c r="AU38" s="853" t="s">
        <v>1458</v>
      </c>
      <c r="AV38" s="839" t="s">
        <v>124</v>
      </c>
      <c r="AW38" s="2037">
        <v>102737</v>
      </c>
      <c r="AX38" s="839" t="s">
        <v>125</v>
      </c>
      <c r="AY38" s="851" t="s">
        <v>1558</v>
      </c>
      <c r="AZ38" s="500"/>
      <c r="BA38" s="840"/>
      <c r="BB38" s="853"/>
      <c r="BC38" s="850"/>
      <c r="BD38" s="850" t="s">
        <v>3</v>
      </c>
      <c r="BE38" s="850"/>
      <c r="BF38" s="850"/>
      <c r="BG38" s="850"/>
      <c r="BH38" s="850"/>
      <c r="BI38" s="850"/>
      <c r="BJ38" s="2001"/>
      <c r="BK38" s="1825"/>
      <c r="BL38" s="500" t="s">
        <v>1240</v>
      </c>
      <c r="BM38" s="850" t="s">
        <v>1559</v>
      </c>
      <c r="BN38" s="850" t="s">
        <v>1241</v>
      </c>
      <c r="BO38" s="851" t="s">
        <v>1560</v>
      </c>
    </row>
    <row r="39" spans="1:67" s="40" customFormat="1" ht="12" customHeight="1" x14ac:dyDescent="0.3">
      <c r="A39" s="1824">
        <v>32</v>
      </c>
      <c r="B39" s="1828" t="s">
        <v>764</v>
      </c>
      <c r="C39" s="1828" t="s">
        <v>767</v>
      </c>
      <c r="D39" s="839" t="s">
        <v>1557</v>
      </c>
      <c r="E39" s="2909"/>
      <c r="F39" s="2910" t="s">
        <v>3</v>
      </c>
      <c r="G39" s="2911" t="s">
        <v>826</v>
      </c>
      <c r="H39" s="2912"/>
      <c r="I39" s="2016"/>
      <c r="J39" s="2913"/>
      <c r="K39" s="2849">
        <v>1</v>
      </c>
      <c r="L39" s="207">
        <v>4</v>
      </c>
      <c r="M39" s="207">
        <v>4</v>
      </c>
      <c r="N39" s="2850">
        <v>0</v>
      </c>
      <c r="O39" s="47">
        <v>0</v>
      </c>
      <c r="P39" s="48">
        <v>4</v>
      </c>
      <c r="Q39" s="3509">
        <v>0</v>
      </c>
      <c r="R39" s="3485"/>
      <c r="S39" s="715">
        <f t="shared" si="0"/>
        <v>13</v>
      </c>
      <c r="T39" s="3529">
        <f t="shared" si="1"/>
        <v>13</v>
      </c>
      <c r="U39" s="2892" t="s">
        <v>1069</v>
      </c>
      <c r="V39" s="1857" t="s">
        <v>693</v>
      </c>
      <c r="W39" s="2893" t="s">
        <v>1116</v>
      </c>
      <c r="X39" s="2894" t="s">
        <v>689</v>
      </c>
      <c r="Y39" s="2894" t="s">
        <v>1172</v>
      </c>
      <c r="Z39" s="1857" t="s">
        <v>693</v>
      </c>
      <c r="AA39" s="2893" t="s">
        <v>1195</v>
      </c>
      <c r="AB39" s="2894" t="s">
        <v>1248</v>
      </c>
      <c r="AC39" s="2894" t="s">
        <v>1303</v>
      </c>
      <c r="AD39" s="2894" t="s">
        <v>1342</v>
      </c>
      <c r="AE39" s="1857" t="s">
        <v>693</v>
      </c>
      <c r="AF39" s="1855" t="s">
        <v>1228</v>
      </c>
      <c r="AG39" s="97"/>
      <c r="AH39" s="97"/>
      <c r="AI39" s="97"/>
      <c r="AJ39" s="1857" t="s">
        <v>693</v>
      </c>
      <c r="AK39" s="57" t="s">
        <v>1368</v>
      </c>
      <c r="AL39" s="190" t="s">
        <v>693</v>
      </c>
      <c r="AM39" s="58" t="s">
        <v>1393</v>
      </c>
      <c r="AN39" s="190" t="s">
        <v>693</v>
      </c>
      <c r="AO39" s="59" t="s">
        <v>1426</v>
      </c>
      <c r="AP39" s="190" t="s">
        <v>693</v>
      </c>
      <c r="AQ39" s="3382"/>
      <c r="AR39" s="1857" t="s">
        <v>693</v>
      </c>
      <c r="AS39" s="2032"/>
      <c r="AT39" s="2031"/>
      <c r="AU39" s="2032" t="s">
        <v>1445</v>
      </c>
      <c r="AV39" s="2028" t="s">
        <v>31</v>
      </c>
      <c r="AW39" s="2029">
        <v>100139</v>
      </c>
      <c r="AX39" s="2028" t="s">
        <v>340</v>
      </c>
      <c r="AY39" s="2031" t="s">
        <v>1551</v>
      </c>
      <c r="AZ39" s="2032"/>
      <c r="BA39" s="2031"/>
      <c r="BB39" s="2014"/>
      <c r="BC39" s="2001"/>
      <c r="BD39" s="2001"/>
      <c r="BE39" s="2001"/>
      <c r="BF39" s="2001"/>
      <c r="BG39" s="2001"/>
      <c r="BH39" s="2001"/>
      <c r="BI39" s="2001"/>
      <c r="BJ39" s="2001"/>
      <c r="BK39" s="1825"/>
      <c r="BL39" s="500" t="s">
        <v>1240</v>
      </c>
      <c r="BM39" s="2001" t="s">
        <v>1561</v>
      </c>
      <c r="BN39" s="2001" t="s">
        <v>692</v>
      </c>
      <c r="BO39" s="2024" t="s">
        <v>1562</v>
      </c>
    </row>
    <row r="40" spans="1:67" s="50" customFormat="1" ht="12" customHeight="1" x14ac:dyDescent="0.3">
      <c r="A40" s="1824">
        <v>33</v>
      </c>
      <c r="B40" s="1828" t="s">
        <v>764</v>
      </c>
      <c r="C40" s="1828" t="s">
        <v>767</v>
      </c>
      <c r="D40" s="2897" t="s">
        <v>1563</v>
      </c>
      <c r="E40" s="2898" t="s">
        <v>3</v>
      </c>
      <c r="F40" s="2899" t="s">
        <v>3</v>
      </c>
      <c r="G40" s="2900" t="s">
        <v>1563</v>
      </c>
      <c r="H40" s="2901"/>
      <c r="I40" s="1983"/>
      <c r="J40" s="2903"/>
      <c r="K40" s="2849">
        <v>1</v>
      </c>
      <c r="L40" s="207">
        <v>8</v>
      </c>
      <c r="M40" s="207">
        <v>4</v>
      </c>
      <c r="N40" s="2850">
        <v>0</v>
      </c>
      <c r="O40" s="47">
        <v>4</v>
      </c>
      <c r="P40" s="48">
        <v>4</v>
      </c>
      <c r="Q40" s="3509">
        <v>0</v>
      </c>
      <c r="R40" s="3520"/>
      <c r="S40" s="715">
        <f t="shared" si="0"/>
        <v>21</v>
      </c>
      <c r="T40" s="3529">
        <f t="shared" si="1"/>
        <v>21</v>
      </c>
      <c r="U40" s="2892" t="s">
        <v>1068</v>
      </c>
      <c r="V40" s="1857" t="s">
        <v>689</v>
      </c>
      <c r="W40" s="2893" t="s">
        <v>1103</v>
      </c>
      <c r="X40" s="2894" t="s">
        <v>1147</v>
      </c>
      <c r="Y40" s="2894" t="s">
        <v>1546</v>
      </c>
      <c r="Z40" s="1857" t="s">
        <v>689</v>
      </c>
      <c r="AA40" s="2893" t="s">
        <v>1199</v>
      </c>
      <c r="AB40" s="2894" t="s">
        <v>1253</v>
      </c>
      <c r="AC40" s="2894" t="s">
        <v>1316</v>
      </c>
      <c r="AD40" s="2894" t="s">
        <v>1344</v>
      </c>
      <c r="AE40" s="1857" t="s">
        <v>689</v>
      </c>
      <c r="AF40" s="1991"/>
      <c r="AG40" s="1992"/>
      <c r="AH40" s="1992"/>
      <c r="AI40" s="1992"/>
      <c r="AJ40" s="1857" t="s">
        <v>693</v>
      </c>
      <c r="AK40" s="57" t="s">
        <v>1564</v>
      </c>
      <c r="AL40" s="190" t="s">
        <v>689</v>
      </c>
      <c r="AM40" s="58" t="s">
        <v>1397</v>
      </c>
      <c r="AN40" s="190" t="s">
        <v>689</v>
      </c>
      <c r="AO40" s="59" t="s">
        <v>1409</v>
      </c>
      <c r="AP40" s="190" t="s">
        <v>689</v>
      </c>
      <c r="AQ40" s="3382"/>
      <c r="AR40" s="1857" t="s">
        <v>693</v>
      </c>
      <c r="AS40" s="1997"/>
      <c r="AT40" s="2000"/>
      <c r="AU40" s="1997"/>
      <c r="AV40" s="1998" t="s">
        <v>27</v>
      </c>
      <c r="AW40" s="2914"/>
      <c r="AX40" s="1998"/>
      <c r="AY40" s="2000"/>
      <c r="AZ40" s="1997"/>
      <c r="BA40" s="2000"/>
      <c r="BB40" s="1997"/>
      <c r="BC40" s="1998"/>
      <c r="BD40" s="1998"/>
      <c r="BE40" s="1998"/>
      <c r="BF40" s="1998"/>
      <c r="BG40" s="1998"/>
      <c r="BH40" s="1998"/>
      <c r="BI40" s="1998"/>
      <c r="BJ40" s="1998"/>
      <c r="BK40" s="1830"/>
      <c r="BL40" s="500" t="s">
        <v>1240</v>
      </c>
      <c r="BM40" s="1998"/>
      <c r="BN40" s="1998"/>
      <c r="BO40" s="840" t="s">
        <v>1497</v>
      </c>
    </row>
    <row r="41" spans="1:67" s="40" customFormat="1" ht="12" customHeight="1" x14ac:dyDescent="0.3">
      <c r="A41" s="1824">
        <v>34</v>
      </c>
      <c r="B41" s="1828" t="s">
        <v>764</v>
      </c>
      <c r="C41" s="1828" t="s">
        <v>767</v>
      </c>
      <c r="D41" s="2001" t="s">
        <v>1563</v>
      </c>
      <c r="E41" s="2909"/>
      <c r="F41" s="2910" t="s">
        <v>3</v>
      </c>
      <c r="G41" s="2890" t="s">
        <v>840</v>
      </c>
      <c r="H41" s="1964"/>
      <c r="I41" s="2016"/>
      <c r="J41" s="2891"/>
      <c r="K41" s="2849">
        <v>1</v>
      </c>
      <c r="L41" s="207">
        <v>4</v>
      </c>
      <c r="M41" s="207">
        <v>2</v>
      </c>
      <c r="N41" s="2850">
        <v>0</v>
      </c>
      <c r="O41" s="47">
        <v>0</v>
      </c>
      <c r="P41" s="48">
        <v>0</v>
      </c>
      <c r="Q41" s="3509">
        <v>0</v>
      </c>
      <c r="R41" s="3485"/>
      <c r="S41" s="715">
        <f t="shared" si="0"/>
        <v>7</v>
      </c>
      <c r="T41" s="3529">
        <f t="shared" si="1"/>
        <v>7</v>
      </c>
      <c r="U41" s="2892" t="s">
        <v>1070</v>
      </c>
      <c r="V41" s="1857" t="s">
        <v>693</v>
      </c>
      <c r="W41" s="2893" t="s">
        <v>1117</v>
      </c>
      <c r="X41" s="2894" t="s">
        <v>689</v>
      </c>
      <c r="Y41" s="2894" t="s">
        <v>1546</v>
      </c>
      <c r="Z41" s="1857" t="s">
        <v>693</v>
      </c>
      <c r="AA41" s="2893" t="s">
        <v>1200</v>
      </c>
      <c r="AB41" s="2894" t="s">
        <v>1290</v>
      </c>
      <c r="AC41" s="2894" t="s">
        <v>1316</v>
      </c>
      <c r="AD41" s="2894" t="s">
        <v>1343</v>
      </c>
      <c r="AE41" s="1857" t="s">
        <v>693</v>
      </c>
      <c r="AF41" s="1855" t="s">
        <v>1228</v>
      </c>
      <c r="AG41" s="1856"/>
      <c r="AH41" s="1856"/>
      <c r="AI41" s="1856"/>
      <c r="AJ41" s="1857" t="s">
        <v>693</v>
      </c>
      <c r="AK41" s="194" t="s">
        <v>1371</v>
      </c>
      <c r="AL41" s="190" t="s">
        <v>693</v>
      </c>
      <c r="AM41" s="7" t="s">
        <v>1565</v>
      </c>
      <c r="AN41" s="190" t="s">
        <v>693</v>
      </c>
      <c r="AO41" s="25" t="s">
        <v>1402</v>
      </c>
      <c r="AP41" s="190" t="s">
        <v>693</v>
      </c>
      <c r="AQ41" s="3382"/>
      <c r="AR41" s="1857" t="s">
        <v>693</v>
      </c>
      <c r="AS41" s="500"/>
      <c r="AT41" s="840"/>
      <c r="AU41" s="853" t="s">
        <v>1451</v>
      </c>
      <c r="AV41" s="839"/>
      <c r="AW41" s="2037">
        <v>206197</v>
      </c>
      <c r="AX41" s="839" t="s">
        <v>141</v>
      </c>
      <c r="AY41" s="861" t="s">
        <v>1566</v>
      </c>
      <c r="AZ41" s="500"/>
      <c r="BA41" s="840"/>
      <c r="BB41" s="2014"/>
      <c r="BC41" s="2001"/>
      <c r="BD41" s="2001"/>
      <c r="BE41" s="2001"/>
      <c r="BF41" s="2001"/>
      <c r="BG41" s="2001"/>
      <c r="BH41" s="2001"/>
      <c r="BI41" s="2001"/>
      <c r="BJ41" s="2001"/>
      <c r="BK41" s="1825"/>
      <c r="BL41" s="500" t="s">
        <v>1240</v>
      </c>
      <c r="BM41" s="2001" t="s">
        <v>1505</v>
      </c>
      <c r="BN41" s="2001" t="s">
        <v>1241</v>
      </c>
      <c r="BO41" s="2024" t="s">
        <v>1567</v>
      </c>
    </row>
    <row r="42" spans="1:67" s="40" customFormat="1" ht="12" customHeight="1" x14ac:dyDescent="0.3">
      <c r="A42" s="1824">
        <v>35</v>
      </c>
      <c r="B42" s="1828" t="s">
        <v>764</v>
      </c>
      <c r="C42" s="1828" t="s">
        <v>767</v>
      </c>
      <c r="D42" s="2001" t="s">
        <v>1563</v>
      </c>
      <c r="E42" s="2909"/>
      <c r="F42" s="2910" t="s">
        <v>3</v>
      </c>
      <c r="G42" s="2911" t="s">
        <v>828</v>
      </c>
      <c r="H42" s="2912"/>
      <c r="I42" s="2016"/>
      <c r="J42" s="2913"/>
      <c r="K42" s="2849">
        <v>1</v>
      </c>
      <c r="L42" s="207">
        <v>8</v>
      </c>
      <c r="M42" s="207">
        <v>2</v>
      </c>
      <c r="N42" s="2850">
        <v>0</v>
      </c>
      <c r="O42" s="47">
        <v>1</v>
      </c>
      <c r="P42" s="48">
        <v>1</v>
      </c>
      <c r="Q42" s="3509">
        <v>0</v>
      </c>
      <c r="R42" s="3485"/>
      <c r="S42" s="715">
        <f t="shared" si="0"/>
        <v>13</v>
      </c>
      <c r="T42" s="3529">
        <f t="shared" si="1"/>
        <v>13</v>
      </c>
      <c r="U42" s="2892" t="s">
        <v>1061</v>
      </c>
      <c r="V42" s="1857" t="s">
        <v>693</v>
      </c>
      <c r="W42" s="2893" t="s">
        <v>1118</v>
      </c>
      <c r="X42" s="2894" t="s">
        <v>689</v>
      </c>
      <c r="Y42" s="2894" t="s">
        <v>1167</v>
      </c>
      <c r="Z42" s="1857" t="s">
        <v>693</v>
      </c>
      <c r="AA42" s="2893" t="s">
        <v>1201</v>
      </c>
      <c r="AB42" s="2894" t="s">
        <v>1290</v>
      </c>
      <c r="AC42" s="2894" t="s">
        <v>1316</v>
      </c>
      <c r="AD42" s="2894" t="s">
        <v>1343</v>
      </c>
      <c r="AE42" s="1857" t="s">
        <v>693</v>
      </c>
      <c r="AF42" s="1855" t="s">
        <v>1228</v>
      </c>
      <c r="AG42" s="1856"/>
      <c r="AH42" s="1856"/>
      <c r="AI42" s="1856"/>
      <c r="AJ42" s="1857" t="s">
        <v>693</v>
      </c>
      <c r="AK42" s="194" t="s">
        <v>1372</v>
      </c>
      <c r="AL42" s="190" t="s">
        <v>693</v>
      </c>
      <c r="AM42" s="7" t="s">
        <v>1398</v>
      </c>
      <c r="AN42" s="190" t="s">
        <v>693</v>
      </c>
      <c r="AO42" s="25" t="s">
        <v>1402</v>
      </c>
      <c r="AP42" s="190" t="s">
        <v>693</v>
      </c>
      <c r="AQ42" s="3382"/>
      <c r="AR42" s="1857" t="s">
        <v>693</v>
      </c>
      <c r="AS42" s="500"/>
      <c r="AT42" s="840"/>
      <c r="AU42" s="853" t="s">
        <v>1440</v>
      </c>
      <c r="AV42" s="839"/>
      <c r="AW42" s="2037">
        <v>206120</v>
      </c>
      <c r="AX42" s="839" t="s">
        <v>142</v>
      </c>
      <c r="AY42" s="851" t="s">
        <v>1568</v>
      </c>
      <c r="AZ42" s="500"/>
      <c r="BA42" s="840"/>
      <c r="BB42" s="2014"/>
      <c r="BC42" s="2001"/>
      <c r="BD42" s="2001"/>
      <c r="BE42" s="2001"/>
      <c r="BF42" s="2001"/>
      <c r="BG42" s="2001"/>
      <c r="BH42" s="2001"/>
      <c r="BI42" s="2001"/>
      <c r="BJ42" s="2001"/>
      <c r="BK42" s="1825"/>
      <c r="BL42" s="500" t="s">
        <v>1240</v>
      </c>
      <c r="BM42" s="2001" t="s">
        <v>1505</v>
      </c>
      <c r="BN42" s="2001" t="s">
        <v>1241</v>
      </c>
      <c r="BO42" s="2024" t="s">
        <v>1567</v>
      </c>
    </row>
    <row r="43" spans="1:67" s="40" customFormat="1" ht="12" customHeight="1" x14ac:dyDescent="0.3">
      <c r="A43" s="1824">
        <v>36</v>
      </c>
      <c r="B43" s="1828" t="s">
        <v>764</v>
      </c>
      <c r="C43" s="1828" t="s">
        <v>767</v>
      </c>
      <c r="D43" s="2001" t="s">
        <v>1563</v>
      </c>
      <c r="E43" s="2909"/>
      <c r="F43" s="2910" t="s">
        <v>3</v>
      </c>
      <c r="G43" s="2911" t="s">
        <v>833</v>
      </c>
      <c r="H43" s="2912"/>
      <c r="I43" s="2016"/>
      <c r="J43" s="2913"/>
      <c r="K43" s="2849">
        <v>2</v>
      </c>
      <c r="L43" s="207">
        <v>8</v>
      </c>
      <c r="M43" s="207">
        <v>4</v>
      </c>
      <c r="N43" s="2850">
        <v>0</v>
      </c>
      <c r="O43" s="47">
        <v>1</v>
      </c>
      <c r="P43" s="48">
        <v>4</v>
      </c>
      <c r="Q43" s="3509">
        <v>0</v>
      </c>
      <c r="R43" s="3485"/>
      <c r="S43" s="715">
        <f t="shared" si="0"/>
        <v>19</v>
      </c>
      <c r="T43" s="3529">
        <f t="shared" si="1"/>
        <v>19</v>
      </c>
      <c r="U43" s="2892" t="s">
        <v>1062</v>
      </c>
      <c r="V43" s="1857" t="s">
        <v>693</v>
      </c>
      <c r="W43" s="2893" t="s">
        <v>1569</v>
      </c>
      <c r="X43" s="2894" t="s">
        <v>689</v>
      </c>
      <c r="Y43" s="2894" t="s">
        <v>1167</v>
      </c>
      <c r="Z43" s="1857" t="s">
        <v>693</v>
      </c>
      <c r="AA43" s="2893" t="s">
        <v>1202</v>
      </c>
      <c r="AB43" s="2894" t="s">
        <v>1280</v>
      </c>
      <c r="AC43" s="2894" t="s">
        <v>1316</v>
      </c>
      <c r="AD43" s="2894" t="s">
        <v>1345</v>
      </c>
      <c r="AE43" s="1857" t="s">
        <v>693</v>
      </c>
      <c r="AF43" s="1855" t="s">
        <v>1228</v>
      </c>
      <c r="AG43" s="1856"/>
      <c r="AH43" s="1856"/>
      <c r="AI43" s="1856"/>
      <c r="AJ43" s="1857" t="s">
        <v>693</v>
      </c>
      <c r="AK43" s="194" t="s">
        <v>1373</v>
      </c>
      <c r="AL43" s="190" t="s">
        <v>693</v>
      </c>
      <c r="AM43" s="7" t="s">
        <v>1399</v>
      </c>
      <c r="AN43" s="190" t="s">
        <v>693</v>
      </c>
      <c r="AO43" s="25" t="s">
        <v>1402</v>
      </c>
      <c r="AP43" s="190" t="s">
        <v>693</v>
      </c>
      <c r="AQ43" s="3382"/>
      <c r="AR43" s="1857" t="s">
        <v>693</v>
      </c>
      <c r="AS43" s="500"/>
      <c r="AT43" s="840"/>
      <c r="AU43" s="853" t="s">
        <v>1448</v>
      </c>
      <c r="AV43" s="839"/>
      <c r="AW43" s="2037">
        <v>234372</v>
      </c>
      <c r="AX43" s="839" t="s">
        <v>127</v>
      </c>
      <c r="AY43" s="851" t="s">
        <v>1570</v>
      </c>
      <c r="AZ43" s="500"/>
      <c r="BA43" s="840"/>
      <c r="BB43" s="2014"/>
      <c r="BC43" s="2001"/>
      <c r="BD43" s="2001"/>
      <c r="BE43" s="2001"/>
      <c r="BF43" s="2001"/>
      <c r="BG43" s="2001"/>
      <c r="BH43" s="2001"/>
      <c r="BI43" s="2001"/>
      <c r="BJ43" s="2001"/>
      <c r="BK43" s="1825"/>
      <c r="BL43" s="500" t="s">
        <v>1240</v>
      </c>
      <c r="BM43" s="2001" t="s">
        <v>1571</v>
      </c>
      <c r="BN43" s="2001" t="s">
        <v>1241</v>
      </c>
      <c r="BO43" s="2024"/>
    </row>
    <row r="44" spans="1:67" s="40" customFormat="1" ht="12" customHeight="1" x14ac:dyDescent="0.3">
      <c r="A44" s="1824">
        <v>37</v>
      </c>
      <c r="B44" s="1828" t="s">
        <v>764</v>
      </c>
      <c r="C44" s="1828" t="s">
        <v>767</v>
      </c>
      <c r="D44" s="2001" t="s">
        <v>1563</v>
      </c>
      <c r="E44" s="2909"/>
      <c r="F44" s="2910" t="s">
        <v>3</v>
      </c>
      <c r="G44" s="2911" t="s">
        <v>834</v>
      </c>
      <c r="H44" s="2912"/>
      <c r="I44" s="2016"/>
      <c r="J44" s="2913"/>
      <c r="K44" s="2849">
        <v>1</v>
      </c>
      <c r="L44" s="207">
        <v>4</v>
      </c>
      <c r="M44" s="207">
        <v>4</v>
      </c>
      <c r="N44" s="2850">
        <v>0</v>
      </c>
      <c r="O44" s="47">
        <v>4</v>
      </c>
      <c r="P44" s="48">
        <v>4</v>
      </c>
      <c r="Q44" s="3509">
        <v>0</v>
      </c>
      <c r="R44" s="3485"/>
      <c r="S44" s="715">
        <f t="shared" si="0"/>
        <v>17</v>
      </c>
      <c r="T44" s="3529">
        <f t="shared" si="1"/>
        <v>17</v>
      </c>
      <c r="U44" s="2892" t="s">
        <v>1063</v>
      </c>
      <c r="V44" s="1857" t="s">
        <v>693</v>
      </c>
      <c r="W44" s="2893" t="s">
        <v>1119</v>
      </c>
      <c r="X44" s="2894" t="s">
        <v>689</v>
      </c>
      <c r="Y44" s="2894" t="s">
        <v>1161</v>
      </c>
      <c r="Z44" s="1857" t="s">
        <v>693</v>
      </c>
      <c r="AA44" s="2893" t="s">
        <v>1203</v>
      </c>
      <c r="AB44" s="2894" t="s">
        <v>1255</v>
      </c>
      <c r="AC44" s="2894" t="s">
        <v>1316</v>
      </c>
      <c r="AD44" s="2894" t="s">
        <v>1346</v>
      </c>
      <c r="AE44" s="1857" t="s">
        <v>693</v>
      </c>
      <c r="AF44" s="1870" t="s">
        <v>1228</v>
      </c>
      <c r="AG44" s="97"/>
      <c r="AH44" s="97"/>
      <c r="AI44" s="97"/>
      <c r="AJ44" s="1857" t="s">
        <v>693</v>
      </c>
      <c r="AK44" s="57" t="s">
        <v>1374</v>
      </c>
      <c r="AL44" s="190" t="s">
        <v>693</v>
      </c>
      <c r="AM44" s="58" t="s">
        <v>1400</v>
      </c>
      <c r="AN44" s="190" t="s">
        <v>693</v>
      </c>
      <c r="AO44" s="59" t="s">
        <v>1402</v>
      </c>
      <c r="AP44" s="190" t="s">
        <v>693</v>
      </c>
      <c r="AQ44" s="3382"/>
      <c r="AR44" s="1857" t="s">
        <v>693</v>
      </c>
      <c r="AS44" s="2014"/>
      <c r="AT44" s="2024"/>
      <c r="AU44" s="2014" t="s">
        <v>1439</v>
      </c>
      <c r="AV44" s="2001" t="s">
        <v>122</v>
      </c>
      <c r="AW44" s="2039">
        <v>6000083</v>
      </c>
      <c r="AX44" s="2001" t="s">
        <v>341</v>
      </c>
      <c r="AY44" s="2024" t="s">
        <v>1572</v>
      </c>
      <c r="AZ44" s="2014"/>
      <c r="BA44" s="2024"/>
      <c r="BB44" s="2014"/>
      <c r="BC44" s="2001"/>
      <c r="BD44" s="2001"/>
      <c r="BE44" s="2001"/>
      <c r="BF44" s="2001"/>
      <c r="BG44" s="2001"/>
      <c r="BH44" s="2001"/>
      <c r="BI44" s="2001"/>
      <c r="BJ44" s="2001"/>
      <c r="BK44" s="1825"/>
      <c r="BL44" s="500" t="s">
        <v>1240</v>
      </c>
      <c r="BM44" s="2001" t="s">
        <v>1571</v>
      </c>
      <c r="BN44" s="2001" t="s">
        <v>692</v>
      </c>
      <c r="BO44" s="2024" t="s">
        <v>1573</v>
      </c>
    </row>
    <row r="45" spans="1:67" s="40" customFormat="1" ht="12" customHeight="1" x14ac:dyDescent="0.3">
      <c r="A45" s="1824">
        <v>38</v>
      </c>
      <c r="B45" s="1828" t="s">
        <v>764</v>
      </c>
      <c r="C45" s="1828" t="s">
        <v>767</v>
      </c>
      <c r="D45" s="2001" t="s">
        <v>1563</v>
      </c>
      <c r="E45" s="2909"/>
      <c r="F45" s="2910" t="s">
        <v>3</v>
      </c>
      <c r="G45" s="2917" t="s">
        <v>835</v>
      </c>
      <c r="H45" s="2918"/>
      <c r="I45" s="852"/>
      <c r="J45" s="2919"/>
      <c r="K45" s="2849">
        <v>2</v>
      </c>
      <c r="L45" s="207">
        <v>4</v>
      </c>
      <c r="M45" s="207">
        <v>8</v>
      </c>
      <c r="N45" s="2850">
        <v>0</v>
      </c>
      <c r="O45" s="47">
        <v>4</v>
      </c>
      <c r="P45" s="48">
        <v>4</v>
      </c>
      <c r="Q45" s="3509">
        <v>1</v>
      </c>
      <c r="R45" s="3485"/>
      <c r="S45" s="715">
        <f t="shared" si="0"/>
        <v>23</v>
      </c>
      <c r="T45" s="3529">
        <f t="shared" si="1"/>
        <v>23</v>
      </c>
      <c r="U45" s="2892" t="s">
        <v>1071</v>
      </c>
      <c r="V45" s="1857" t="s">
        <v>693</v>
      </c>
      <c r="W45" s="2893" t="s">
        <v>1118</v>
      </c>
      <c r="X45" s="2894" t="s">
        <v>689</v>
      </c>
      <c r="Y45" s="2894" t="s">
        <v>1157</v>
      </c>
      <c r="Z45" s="1857" t="s">
        <v>693</v>
      </c>
      <c r="AA45" s="2893" t="s">
        <v>1574</v>
      </c>
      <c r="AB45" s="2894" t="s">
        <v>1250</v>
      </c>
      <c r="AC45" s="2894" t="s">
        <v>1316</v>
      </c>
      <c r="AD45" s="2894" t="s">
        <v>1347</v>
      </c>
      <c r="AE45" s="1857" t="s">
        <v>693</v>
      </c>
      <c r="AF45" s="1855" t="s">
        <v>1228</v>
      </c>
      <c r="AG45" s="1856"/>
      <c r="AH45" s="1856"/>
      <c r="AI45" s="1856"/>
      <c r="AJ45" s="1857" t="s">
        <v>693</v>
      </c>
      <c r="AK45" s="194" t="s">
        <v>1365</v>
      </c>
      <c r="AL45" s="190" t="s">
        <v>693</v>
      </c>
      <c r="AM45" s="7" t="s">
        <v>1401</v>
      </c>
      <c r="AN45" s="190" t="s">
        <v>693</v>
      </c>
      <c r="AO45" s="25" t="s">
        <v>1410</v>
      </c>
      <c r="AP45" s="190" t="s">
        <v>693</v>
      </c>
      <c r="AQ45" s="3382"/>
      <c r="AR45" s="1857" t="s">
        <v>693</v>
      </c>
      <c r="AS45" s="500"/>
      <c r="AT45" s="840"/>
      <c r="AU45" s="1809" t="s">
        <v>1437</v>
      </c>
      <c r="AV45" s="839" t="s">
        <v>44</v>
      </c>
      <c r="AW45" s="2037">
        <v>206089</v>
      </c>
      <c r="AX45" s="839" t="s">
        <v>114</v>
      </c>
      <c r="AY45" s="851" t="s">
        <v>1575</v>
      </c>
      <c r="AZ45" s="500"/>
      <c r="BA45" s="840"/>
      <c r="BB45" s="853" t="s">
        <v>3</v>
      </c>
      <c r="BC45" s="850"/>
      <c r="BD45" s="850"/>
      <c r="BE45" s="850"/>
      <c r="BF45" s="850" t="s">
        <v>3</v>
      </c>
      <c r="BG45" s="850"/>
      <c r="BH45" s="850"/>
      <c r="BI45" s="850" t="s">
        <v>3</v>
      </c>
      <c r="BJ45" s="2028"/>
      <c r="BK45" s="1825"/>
      <c r="BL45" s="500" t="s">
        <v>1240</v>
      </c>
      <c r="BM45" s="850" t="s">
        <v>1576</v>
      </c>
      <c r="BN45" s="850" t="s">
        <v>692</v>
      </c>
      <c r="BO45" s="851" t="s">
        <v>1577</v>
      </c>
    </row>
    <row r="46" spans="1:67" s="40" customFormat="1" ht="12" customHeight="1" x14ac:dyDescent="0.3">
      <c r="A46" s="1824">
        <v>39</v>
      </c>
      <c r="B46" s="1828" t="s">
        <v>764</v>
      </c>
      <c r="C46" s="1828" t="s">
        <v>767</v>
      </c>
      <c r="D46" s="2001" t="s">
        <v>1563</v>
      </c>
      <c r="E46" s="2909"/>
      <c r="F46" s="2910" t="s">
        <v>3</v>
      </c>
      <c r="G46" s="2917" t="s">
        <v>837</v>
      </c>
      <c r="H46" s="2918"/>
      <c r="I46" s="852"/>
      <c r="J46" s="2919"/>
      <c r="K46" s="2849">
        <v>1</v>
      </c>
      <c r="L46" s="207">
        <v>4</v>
      </c>
      <c r="M46" s="207">
        <v>4</v>
      </c>
      <c r="N46" s="2850">
        <v>0</v>
      </c>
      <c r="O46" s="47">
        <v>1</v>
      </c>
      <c r="P46" s="48">
        <v>0</v>
      </c>
      <c r="Q46" s="3509">
        <v>0</v>
      </c>
      <c r="R46" s="3485"/>
      <c r="S46" s="715">
        <f t="shared" si="0"/>
        <v>10</v>
      </c>
      <c r="T46" s="3529">
        <f t="shared" si="1"/>
        <v>10</v>
      </c>
      <c r="U46" s="2892" t="s">
        <v>1578</v>
      </c>
      <c r="V46" s="1857" t="s">
        <v>693</v>
      </c>
      <c r="W46" s="2893" t="s">
        <v>1120</v>
      </c>
      <c r="X46" s="2894" t="s">
        <v>1142</v>
      </c>
      <c r="Y46" s="2894" t="s">
        <v>1579</v>
      </c>
      <c r="Z46" s="1857" t="s">
        <v>693</v>
      </c>
      <c r="AA46" s="2893" t="s">
        <v>1580</v>
      </c>
      <c r="AB46" s="2894" t="s">
        <v>1290</v>
      </c>
      <c r="AC46" s="2894" t="s">
        <v>1300</v>
      </c>
      <c r="AD46" s="2894" t="s">
        <v>1348</v>
      </c>
      <c r="AE46" s="1857" t="s">
        <v>693</v>
      </c>
      <c r="AF46" s="1855" t="s">
        <v>1228</v>
      </c>
      <c r="AG46" s="1856"/>
      <c r="AH46" s="1856"/>
      <c r="AI46" s="1856"/>
      <c r="AJ46" s="1857" t="s">
        <v>693</v>
      </c>
      <c r="AK46" s="194" t="s">
        <v>1375</v>
      </c>
      <c r="AL46" s="190" t="s">
        <v>693</v>
      </c>
      <c r="AM46" s="7" t="s">
        <v>1402</v>
      </c>
      <c r="AN46" s="190" t="s">
        <v>693</v>
      </c>
      <c r="AO46" s="25" t="s">
        <v>1409</v>
      </c>
      <c r="AP46" s="190" t="s">
        <v>693</v>
      </c>
      <c r="AQ46" s="3382"/>
      <c r="AR46" s="1857" t="s">
        <v>693</v>
      </c>
      <c r="AS46" s="500"/>
      <c r="AT46" s="840"/>
      <c r="AU46" s="1809" t="s">
        <v>1443</v>
      </c>
      <c r="AV46" s="839" t="s">
        <v>44</v>
      </c>
      <c r="AW46" s="2037">
        <v>206151</v>
      </c>
      <c r="AX46" s="839" t="s">
        <v>128</v>
      </c>
      <c r="AY46" s="851" t="s">
        <v>1581</v>
      </c>
      <c r="AZ46" s="500"/>
      <c r="BA46" s="840"/>
      <c r="BB46" s="853"/>
      <c r="BC46" s="850"/>
      <c r="BD46" s="850"/>
      <c r="BE46" s="850" t="s">
        <v>3</v>
      </c>
      <c r="BF46" s="850"/>
      <c r="BG46" s="850"/>
      <c r="BH46" s="850"/>
      <c r="BI46" s="850"/>
      <c r="BJ46" s="2028"/>
      <c r="BK46" s="1825"/>
      <c r="BL46" s="500" t="s">
        <v>1240</v>
      </c>
      <c r="BM46" s="850" t="s">
        <v>1505</v>
      </c>
      <c r="BN46" s="850" t="s">
        <v>1241</v>
      </c>
      <c r="BO46" s="851" t="s">
        <v>1567</v>
      </c>
    </row>
    <row r="47" spans="1:67" s="40" customFormat="1" ht="12" customHeight="1" x14ac:dyDescent="0.3">
      <c r="A47" s="1824">
        <v>40</v>
      </c>
      <c r="B47" s="1828" t="s">
        <v>764</v>
      </c>
      <c r="C47" s="1828" t="s">
        <v>767</v>
      </c>
      <c r="D47" s="2001" t="s">
        <v>1563</v>
      </c>
      <c r="E47" s="502"/>
      <c r="F47" s="2908" t="s">
        <v>3</v>
      </c>
      <c r="G47" s="2890" t="s">
        <v>836</v>
      </c>
      <c r="H47" s="1964"/>
      <c r="I47" s="857"/>
      <c r="J47" s="2891"/>
      <c r="K47" s="2849">
        <v>1</v>
      </c>
      <c r="L47" s="207">
        <v>4</v>
      </c>
      <c r="M47" s="207">
        <v>8</v>
      </c>
      <c r="N47" s="2850">
        <v>0</v>
      </c>
      <c r="O47" s="47">
        <v>0</v>
      </c>
      <c r="P47" s="48">
        <v>0</v>
      </c>
      <c r="Q47" s="3509">
        <v>0</v>
      </c>
      <c r="R47" s="3485"/>
      <c r="S47" s="715">
        <f t="shared" si="0"/>
        <v>13</v>
      </c>
      <c r="T47" s="3529">
        <f t="shared" si="1"/>
        <v>13</v>
      </c>
      <c r="U47" s="2892" t="s">
        <v>1061</v>
      </c>
      <c r="V47" s="1857" t="s">
        <v>693</v>
      </c>
      <c r="W47" s="2893" t="s">
        <v>1582</v>
      </c>
      <c r="X47" s="2894" t="s">
        <v>692</v>
      </c>
      <c r="Y47" s="2894" t="s">
        <v>1160</v>
      </c>
      <c r="Z47" s="1857" t="s">
        <v>693</v>
      </c>
      <c r="AA47" s="2893" t="s">
        <v>1204</v>
      </c>
      <c r="AB47" s="2894" t="s">
        <v>1290</v>
      </c>
      <c r="AC47" s="2894" t="s">
        <v>1321</v>
      </c>
      <c r="AD47" s="2894" t="s">
        <v>1347</v>
      </c>
      <c r="AE47" s="1857" t="s">
        <v>693</v>
      </c>
      <c r="AF47" s="1855" t="s">
        <v>1228</v>
      </c>
      <c r="AG47" s="1856"/>
      <c r="AH47" s="1856"/>
      <c r="AI47" s="1856"/>
      <c r="AJ47" s="1857" t="s">
        <v>693</v>
      </c>
      <c r="AK47" s="194" t="s">
        <v>1376</v>
      </c>
      <c r="AL47" s="190" t="s">
        <v>693</v>
      </c>
      <c r="AM47" s="7" t="s">
        <v>1402</v>
      </c>
      <c r="AN47" s="190" t="s">
        <v>693</v>
      </c>
      <c r="AO47" s="25" t="s">
        <v>1402</v>
      </c>
      <c r="AP47" s="190" t="s">
        <v>693</v>
      </c>
      <c r="AQ47" s="3382"/>
      <c r="AR47" s="1857" t="s">
        <v>693</v>
      </c>
      <c r="AS47" s="500"/>
      <c r="AT47" s="840"/>
      <c r="AU47" s="500" t="s">
        <v>1456</v>
      </c>
      <c r="AV47" s="839"/>
      <c r="AW47" s="2037">
        <v>206058</v>
      </c>
      <c r="AX47" s="839" t="s">
        <v>115</v>
      </c>
      <c r="AY47" s="856" t="s">
        <v>1583</v>
      </c>
      <c r="AZ47" s="500"/>
      <c r="BA47" s="840"/>
      <c r="BB47" s="858"/>
      <c r="BC47" s="855"/>
      <c r="BD47" s="855"/>
      <c r="BE47" s="855"/>
      <c r="BF47" s="855"/>
      <c r="BG47" s="855"/>
      <c r="BH47" s="855"/>
      <c r="BI47" s="855"/>
      <c r="BJ47" s="1828"/>
      <c r="BK47" s="1825"/>
      <c r="BL47" s="500" t="s">
        <v>1239</v>
      </c>
      <c r="BM47" s="855"/>
      <c r="BN47" s="855" t="s">
        <v>1245</v>
      </c>
      <c r="BO47" s="856" t="s">
        <v>1584</v>
      </c>
    </row>
    <row r="48" spans="1:67" s="50" customFormat="1" ht="12" customHeight="1" x14ac:dyDescent="0.3">
      <c r="A48" s="1824">
        <v>41</v>
      </c>
      <c r="B48" s="1828" t="s">
        <v>764</v>
      </c>
      <c r="C48" s="1828" t="s">
        <v>767</v>
      </c>
      <c r="D48" s="2897" t="s">
        <v>777</v>
      </c>
      <c r="E48" s="2898" t="s">
        <v>3</v>
      </c>
      <c r="F48" s="2899" t="s">
        <v>3</v>
      </c>
      <c r="G48" s="2900" t="s">
        <v>777</v>
      </c>
      <c r="H48" s="2901"/>
      <c r="I48" s="1983"/>
      <c r="J48" s="2903"/>
      <c r="K48" s="2849">
        <v>2</v>
      </c>
      <c r="L48" s="207">
        <v>8</v>
      </c>
      <c r="M48" s="207">
        <v>4</v>
      </c>
      <c r="N48" s="2850">
        <v>0</v>
      </c>
      <c r="O48" s="47">
        <v>4</v>
      </c>
      <c r="P48" s="48">
        <v>4</v>
      </c>
      <c r="Q48" s="3509">
        <v>0</v>
      </c>
      <c r="R48" s="3520"/>
      <c r="S48" s="715">
        <f t="shared" si="0"/>
        <v>22</v>
      </c>
      <c r="T48" s="3529">
        <f t="shared" si="1"/>
        <v>22</v>
      </c>
      <c r="U48" s="2892" t="s">
        <v>1067</v>
      </c>
      <c r="V48" s="1857" t="s">
        <v>689</v>
      </c>
      <c r="W48" s="2893" t="s">
        <v>1106</v>
      </c>
      <c r="X48" s="2894" t="s">
        <v>1148</v>
      </c>
      <c r="Y48" s="2894" t="s">
        <v>1168</v>
      </c>
      <c r="Z48" s="1857" t="s">
        <v>689</v>
      </c>
      <c r="AA48" s="2893" t="s">
        <v>1199</v>
      </c>
      <c r="AB48" s="2894" t="s">
        <v>1289</v>
      </c>
      <c r="AC48" s="2894" t="s">
        <v>1316</v>
      </c>
      <c r="AD48" s="2894" t="s">
        <v>1349</v>
      </c>
      <c r="AE48" s="1857" t="s">
        <v>689</v>
      </c>
      <c r="AF48" s="1991"/>
      <c r="AG48" s="1992"/>
      <c r="AH48" s="1992"/>
      <c r="AI48" s="1992"/>
      <c r="AJ48" s="1857" t="s">
        <v>693</v>
      </c>
      <c r="AK48" s="57" t="s">
        <v>1377</v>
      </c>
      <c r="AL48" s="190" t="s">
        <v>689</v>
      </c>
      <c r="AM48" s="58" t="s">
        <v>1399</v>
      </c>
      <c r="AN48" s="190" t="s">
        <v>689</v>
      </c>
      <c r="AO48" s="59" t="s">
        <v>1411</v>
      </c>
      <c r="AP48" s="190" t="s">
        <v>689</v>
      </c>
      <c r="AQ48" s="3382"/>
      <c r="AR48" s="1857" t="s">
        <v>693</v>
      </c>
      <c r="AS48" s="1997"/>
      <c r="AT48" s="2000"/>
      <c r="AU48" s="1997"/>
      <c r="AV48" s="1998" t="s">
        <v>27</v>
      </c>
      <c r="AW48" s="2914"/>
      <c r="AX48" s="1998"/>
      <c r="AY48" s="2000"/>
      <c r="AZ48" s="1997"/>
      <c r="BA48" s="2000"/>
      <c r="BB48" s="1997"/>
      <c r="BC48" s="1998"/>
      <c r="BD48" s="1998"/>
      <c r="BE48" s="1998"/>
      <c r="BF48" s="1998"/>
      <c r="BG48" s="1998"/>
      <c r="BH48" s="1998"/>
      <c r="BI48" s="1998"/>
      <c r="BJ48" s="1998"/>
      <c r="BK48" s="1830"/>
      <c r="BL48" s="500" t="s">
        <v>1240</v>
      </c>
      <c r="BM48" s="1998"/>
      <c r="BN48" s="1998"/>
      <c r="BO48" s="840" t="s">
        <v>1497</v>
      </c>
    </row>
    <row r="49" spans="1:67" s="40" customFormat="1" ht="12" customHeight="1" x14ac:dyDescent="0.3">
      <c r="A49" s="1824">
        <v>42</v>
      </c>
      <c r="B49" s="1828" t="s">
        <v>764</v>
      </c>
      <c r="C49" s="1828" t="s">
        <v>767</v>
      </c>
      <c r="D49" s="839" t="s">
        <v>777</v>
      </c>
      <c r="E49" s="2909"/>
      <c r="F49" s="2910" t="s">
        <v>3</v>
      </c>
      <c r="G49" s="2911" t="s">
        <v>829</v>
      </c>
      <c r="H49" s="2912"/>
      <c r="I49" s="852"/>
      <c r="J49" s="2913"/>
      <c r="K49" s="2849">
        <v>2</v>
      </c>
      <c r="L49" s="207">
        <v>8</v>
      </c>
      <c r="M49" s="207">
        <v>4</v>
      </c>
      <c r="N49" s="2850">
        <v>0</v>
      </c>
      <c r="O49" s="47">
        <v>1</v>
      </c>
      <c r="P49" s="48">
        <v>1</v>
      </c>
      <c r="Q49" s="3509">
        <v>0</v>
      </c>
      <c r="R49" s="3485"/>
      <c r="S49" s="715">
        <f t="shared" si="0"/>
        <v>16</v>
      </c>
      <c r="T49" s="3529">
        <f t="shared" si="1"/>
        <v>16</v>
      </c>
      <c r="U49" s="2892" t="s">
        <v>1585</v>
      </c>
      <c r="V49" s="1857" t="s">
        <v>693</v>
      </c>
      <c r="W49" s="2893" t="s">
        <v>1121</v>
      </c>
      <c r="X49" s="2894" t="s">
        <v>689</v>
      </c>
      <c r="Y49" s="2894" t="s">
        <v>1167</v>
      </c>
      <c r="Z49" s="1857" t="s">
        <v>693</v>
      </c>
      <c r="AA49" s="2893" t="s">
        <v>1586</v>
      </c>
      <c r="AB49" s="2894" t="s">
        <v>1282</v>
      </c>
      <c r="AC49" s="2894" t="s">
        <v>1316</v>
      </c>
      <c r="AD49" s="2894" t="s">
        <v>1345</v>
      </c>
      <c r="AE49" s="1857" t="s">
        <v>693</v>
      </c>
      <c r="AF49" s="1855" t="s">
        <v>1228</v>
      </c>
      <c r="AG49" s="1856"/>
      <c r="AH49" s="1856"/>
      <c r="AI49" s="1856"/>
      <c r="AJ49" s="1857" t="s">
        <v>693</v>
      </c>
      <c r="AK49" s="194" t="s">
        <v>1378</v>
      </c>
      <c r="AL49" s="190" t="s">
        <v>693</v>
      </c>
      <c r="AM49" s="7" t="s">
        <v>1587</v>
      </c>
      <c r="AN49" s="190" t="s">
        <v>693</v>
      </c>
      <c r="AO49" s="25" t="s">
        <v>1402</v>
      </c>
      <c r="AP49" s="190" t="s">
        <v>693</v>
      </c>
      <c r="AQ49" s="3382"/>
      <c r="AR49" s="1857" t="s">
        <v>693</v>
      </c>
      <c r="AS49" s="500"/>
      <c r="AT49" s="840"/>
      <c r="AU49" s="853" t="s">
        <v>1455</v>
      </c>
      <c r="AV49" s="839" t="s">
        <v>126</v>
      </c>
      <c r="AW49" s="2037">
        <v>262067</v>
      </c>
      <c r="AX49" s="839" t="s">
        <v>129</v>
      </c>
      <c r="AY49" s="851" t="s">
        <v>1588</v>
      </c>
      <c r="AZ49" s="500"/>
      <c r="BA49" s="840"/>
      <c r="BB49" s="853"/>
      <c r="BC49" s="850"/>
      <c r="BD49" s="850"/>
      <c r="BE49" s="850"/>
      <c r="BF49" s="850"/>
      <c r="BG49" s="850"/>
      <c r="BH49" s="850"/>
      <c r="BI49" s="850"/>
      <c r="BJ49" s="2001"/>
      <c r="BK49" s="1825"/>
      <c r="BL49" s="500" t="s">
        <v>1240</v>
      </c>
      <c r="BM49" s="850" t="s">
        <v>1505</v>
      </c>
      <c r="BN49" s="850"/>
      <c r="BO49" s="851" t="s">
        <v>1589</v>
      </c>
    </row>
    <row r="50" spans="1:67" s="40" customFormat="1" ht="12" customHeight="1" x14ac:dyDescent="0.3">
      <c r="A50" s="1824">
        <v>43</v>
      </c>
      <c r="B50" s="1828" t="s">
        <v>764</v>
      </c>
      <c r="C50" s="1828" t="s">
        <v>767</v>
      </c>
      <c r="D50" s="839" t="s">
        <v>777</v>
      </c>
      <c r="E50" s="2909"/>
      <c r="F50" s="2910"/>
      <c r="G50" s="2911" t="s">
        <v>830</v>
      </c>
      <c r="H50" s="2912"/>
      <c r="I50" s="852"/>
      <c r="J50" s="2913"/>
      <c r="K50" s="2849">
        <v>2</v>
      </c>
      <c r="L50" s="207">
        <v>8</v>
      </c>
      <c r="M50" s="207">
        <v>4</v>
      </c>
      <c r="N50" s="2850">
        <v>0</v>
      </c>
      <c r="O50" s="47">
        <v>4</v>
      </c>
      <c r="P50" s="48">
        <v>4</v>
      </c>
      <c r="Q50" s="3509">
        <v>0</v>
      </c>
      <c r="R50" s="3485"/>
      <c r="S50" s="715">
        <f t="shared" si="0"/>
        <v>22</v>
      </c>
      <c r="T50" s="3529">
        <f t="shared" si="1"/>
        <v>22</v>
      </c>
      <c r="U50" s="2892" t="s">
        <v>1590</v>
      </c>
      <c r="V50" s="1857" t="s">
        <v>693</v>
      </c>
      <c r="W50" s="2893" t="s">
        <v>1122</v>
      </c>
      <c r="X50" s="2894" t="s">
        <v>689</v>
      </c>
      <c r="Y50" s="2894" t="s">
        <v>1169</v>
      </c>
      <c r="Z50" s="1857" t="s">
        <v>693</v>
      </c>
      <c r="AA50" s="2893" t="s">
        <v>1202</v>
      </c>
      <c r="AB50" s="2894" t="s">
        <v>1280</v>
      </c>
      <c r="AC50" s="2894" t="s">
        <v>1316</v>
      </c>
      <c r="AD50" s="2894" t="s">
        <v>1345</v>
      </c>
      <c r="AE50" s="1857" t="s">
        <v>693</v>
      </c>
      <c r="AF50" s="1855" t="s">
        <v>1228</v>
      </c>
      <c r="AG50" s="1856"/>
      <c r="AH50" s="1856"/>
      <c r="AI50" s="1856"/>
      <c r="AJ50" s="1857" t="s">
        <v>693</v>
      </c>
      <c r="AK50" s="194" t="s">
        <v>1373</v>
      </c>
      <c r="AL50" s="190" t="s">
        <v>693</v>
      </c>
      <c r="AM50" s="7" t="s">
        <v>1399</v>
      </c>
      <c r="AN50" s="190" t="s">
        <v>693</v>
      </c>
      <c r="AO50" s="25" t="s">
        <v>1402</v>
      </c>
      <c r="AP50" s="190" t="s">
        <v>693</v>
      </c>
      <c r="AQ50" s="3382"/>
      <c r="AR50" s="1857" t="s">
        <v>693</v>
      </c>
      <c r="AS50" s="500"/>
      <c r="AT50" s="840"/>
      <c r="AU50" s="853" t="s">
        <v>1448</v>
      </c>
      <c r="AV50" s="839"/>
      <c r="AW50" s="2037">
        <v>234372</v>
      </c>
      <c r="AX50" s="839" t="s">
        <v>127</v>
      </c>
      <c r="AY50" s="851" t="s">
        <v>1570</v>
      </c>
      <c r="AZ50" s="500"/>
      <c r="BA50" s="840"/>
      <c r="BB50" s="853"/>
      <c r="BC50" s="850"/>
      <c r="BD50" s="850"/>
      <c r="BE50" s="850"/>
      <c r="BF50" s="850" t="s">
        <v>3</v>
      </c>
      <c r="BG50" s="850"/>
      <c r="BH50" s="850"/>
      <c r="BI50" s="850"/>
      <c r="BJ50" s="2001"/>
      <c r="BK50" s="1825"/>
      <c r="BL50" s="500" t="s">
        <v>1240</v>
      </c>
      <c r="BM50" s="850" t="s">
        <v>1591</v>
      </c>
      <c r="BN50" s="850" t="s">
        <v>1241</v>
      </c>
      <c r="BO50" s="851" t="s">
        <v>2085</v>
      </c>
    </row>
    <row r="51" spans="1:67" s="50" customFormat="1" ht="12" customHeight="1" x14ac:dyDescent="0.3">
      <c r="A51" s="1824">
        <v>44</v>
      </c>
      <c r="B51" s="1828" t="s">
        <v>764</v>
      </c>
      <c r="C51" s="1828" t="s">
        <v>767</v>
      </c>
      <c r="D51" s="2897" t="s">
        <v>778</v>
      </c>
      <c r="E51" s="2898" t="s">
        <v>3</v>
      </c>
      <c r="F51" s="2899" t="s">
        <v>3</v>
      </c>
      <c r="G51" s="2900" t="s">
        <v>778</v>
      </c>
      <c r="H51" s="2901"/>
      <c r="I51" s="1983"/>
      <c r="J51" s="2903"/>
      <c r="K51" s="2849">
        <v>1</v>
      </c>
      <c r="L51" s="207">
        <v>4</v>
      </c>
      <c r="M51" s="207">
        <v>4</v>
      </c>
      <c r="N51" s="2850">
        <v>0</v>
      </c>
      <c r="O51" s="47">
        <v>1</v>
      </c>
      <c r="P51" s="48">
        <v>1</v>
      </c>
      <c r="Q51" s="3509">
        <v>0</v>
      </c>
      <c r="R51" s="3520"/>
      <c r="S51" s="715">
        <f t="shared" si="0"/>
        <v>11</v>
      </c>
      <c r="T51" s="3529">
        <f t="shared" si="1"/>
        <v>11</v>
      </c>
      <c r="U51" s="2892" t="s">
        <v>1592</v>
      </c>
      <c r="V51" s="1857" t="s">
        <v>692</v>
      </c>
      <c r="W51" s="2893" t="s">
        <v>1123</v>
      </c>
      <c r="X51" s="2894" t="s">
        <v>1150</v>
      </c>
      <c r="Y51" s="2894" t="s">
        <v>1165</v>
      </c>
      <c r="Z51" s="1857" t="s">
        <v>689</v>
      </c>
      <c r="AA51" s="2893" t="s">
        <v>1199</v>
      </c>
      <c r="AB51" s="2894" t="s">
        <v>1253</v>
      </c>
      <c r="AC51" s="2894" t="s">
        <v>1316</v>
      </c>
      <c r="AD51" s="2894" t="s">
        <v>1350</v>
      </c>
      <c r="AE51" s="1857" t="s">
        <v>689</v>
      </c>
      <c r="AF51" s="1991"/>
      <c r="AG51" s="1992"/>
      <c r="AH51" s="1992"/>
      <c r="AI51" s="1992"/>
      <c r="AJ51" s="1857" t="s">
        <v>693</v>
      </c>
      <c r="AK51" s="57" t="s">
        <v>1371</v>
      </c>
      <c r="AL51" s="190" t="s">
        <v>690</v>
      </c>
      <c r="AM51" s="58" t="s">
        <v>1403</v>
      </c>
      <c r="AN51" s="190" t="s">
        <v>690</v>
      </c>
      <c r="AO51" s="59" t="s">
        <v>1409</v>
      </c>
      <c r="AP51" s="190" t="s">
        <v>689</v>
      </c>
      <c r="AQ51" s="3382"/>
      <c r="AR51" s="1857" t="s">
        <v>693</v>
      </c>
      <c r="AS51" s="1997"/>
      <c r="AT51" s="2000"/>
      <c r="AU51" s="1997"/>
      <c r="AV51" s="1998" t="s">
        <v>27</v>
      </c>
      <c r="AW51" s="2914"/>
      <c r="AX51" s="1998"/>
      <c r="AY51" s="2000"/>
      <c r="AZ51" s="1997"/>
      <c r="BA51" s="2000"/>
      <c r="BB51" s="1997"/>
      <c r="BC51" s="1998"/>
      <c r="BD51" s="1998"/>
      <c r="BE51" s="1998"/>
      <c r="BF51" s="1998"/>
      <c r="BG51" s="1998"/>
      <c r="BH51" s="1998"/>
      <c r="BI51" s="1998"/>
      <c r="BJ51" s="1998"/>
      <c r="BK51" s="1830"/>
      <c r="BL51" s="500" t="s">
        <v>1240</v>
      </c>
      <c r="BM51" s="1998"/>
      <c r="BN51" s="1998"/>
      <c r="BO51" s="840" t="s">
        <v>1497</v>
      </c>
    </row>
    <row r="52" spans="1:67" s="40" customFormat="1" ht="12" customHeight="1" x14ac:dyDescent="0.3">
      <c r="A52" s="1824">
        <v>45</v>
      </c>
      <c r="B52" s="1828" t="s">
        <v>764</v>
      </c>
      <c r="C52" s="1828" t="s">
        <v>767</v>
      </c>
      <c r="D52" s="1828" t="s">
        <v>778</v>
      </c>
      <c r="E52" s="2888"/>
      <c r="F52" s="2889" t="s">
        <v>3</v>
      </c>
      <c r="G52" s="2911" t="s">
        <v>841</v>
      </c>
      <c r="H52" s="2912"/>
      <c r="I52" s="51"/>
      <c r="J52" s="2913"/>
      <c r="K52" s="2849">
        <v>1</v>
      </c>
      <c r="L52" s="207">
        <v>4</v>
      </c>
      <c r="M52" s="207">
        <v>4</v>
      </c>
      <c r="N52" s="2850">
        <v>0</v>
      </c>
      <c r="O52" s="47">
        <v>0</v>
      </c>
      <c r="P52" s="48">
        <v>1</v>
      </c>
      <c r="Q52" s="3509">
        <v>0</v>
      </c>
      <c r="R52" s="3485"/>
      <c r="S52" s="715">
        <f t="shared" si="0"/>
        <v>10</v>
      </c>
      <c r="T52" s="3529">
        <f t="shared" si="1"/>
        <v>10</v>
      </c>
      <c r="U52" s="2892" t="s">
        <v>1593</v>
      </c>
      <c r="V52" s="1857" t="s">
        <v>693</v>
      </c>
      <c r="W52" s="2893" t="s">
        <v>1594</v>
      </c>
      <c r="X52" s="2894" t="s">
        <v>1143</v>
      </c>
      <c r="Y52" s="2894" t="s">
        <v>1165</v>
      </c>
      <c r="Z52" s="1857" t="s">
        <v>693</v>
      </c>
      <c r="AA52" s="2893" t="s">
        <v>1595</v>
      </c>
      <c r="AB52" s="2894" t="s">
        <v>1290</v>
      </c>
      <c r="AC52" s="2894" t="s">
        <v>1316</v>
      </c>
      <c r="AD52" s="2894" t="s">
        <v>1350</v>
      </c>
      <c r="AE52" s="1857" t="s">
        <v>693</v>
      </c>
      <c r="AF52" s="1855" t="s">
        <v>1228</v>
      </c>
      <c r="AG52" s="1856"/>
      <c r="AH52" s="1856"/>
      <c r="AI52" s="1856"/>
      <c r="AJ52" s="1857" t="s">
        <v>693</v>
      </c>
      <c r="AK52" s="194" t="s">
        <v>1371</v>
      </c>
      <c r="AL52" s="190" t="s">
        <v>693</v>
      </c>
      <c r="AM52" s="7" t="s">
        <v>1404</v>
      </c>
      <c r="AN52" s="190" t="s">
        <v>693</v>
      </c>
      <c r="AO52" s="25" t="s">
        <v>1412</v>
      </c>
      <c r="AP52" s="190" t="s">
        <v>693</v>
      </c>
      <c r="AQ52" s="3382"/>
      <c r="AR52" s="1857" t="s">
        <v>693</v>
      </c>
      <c r="AS52" s="500"/>
      <c r="AT52" s="840"/>
      <c r="AU52" s="500" t="s">
        <v>1441</v>
      </c>
      <c r="AV52" s="839"/>
      <c r="AW52" s="2037">
        <v>206133</v>
      </c>
      <c r="AX52" s="839" t="s">
        <v>130</v>
      </c>
      <c r="AY52" s="851" t="s">
        <v>1596</v>
      </c>
      <c r="AZ52" s="500"/>
      <c r="BA52" s="840"/>
      <c r="BB52" s="1824"/>
      <c r="BC52" s="1828"/>
      <c r="BD52" s="1828"/>
      <c r="BE52" s="1828"/>
      <c r="BF52" s="1828"/>
      <c r="BG52" s="1828"/>
      <c r="BH52" s="1828"/>
      <c r="BI52" s="1828"/>
      <c r="BJ52" s="1828"/>
      <c r="BK52" s="1825"/>
      <c r="BL52" s="500" t="s">
        <v>1240</v>
      </c>
      <c r="BM52" s="1828" t="s">
        <v>1505</v>
      </c>
      <c r="BN52" s="1828" t="s">
        <v>1241</v>
      </c>
      <c r="BO52" s="1825" t="s">
        <v>1506</v>
      </c>
    </row>
    <row r="53" spans="1:67" s="40" customFormat="1" ht="12" customHeight="1" x14ac:dyDescent="0.3">
      <c r="A53" s="1824">
        <v>46</v>
      </c>
      <c r="B53" s="1828" t="s">
        <v>764</v>
      </c>
      <c r="C53" s="1828" t="s">
        <v>767</v>
      </c>
      <c r="D53" s="1828" t="s">
        <v>778</v>
      </c>
      <c r="E53" s="2888"/>
      <c r="F53" s="2889" t="s">
        <v>3</v>
      </c>
      <c r="G53" s="2911" t="s">
        <v>1238</v>
      </c>
      <c r="H53" s="2912"/>
      <c r="I53" s="51"/>
      <c r="J53" s="2913"/>
      <c r="K53" s="2849">
        <v>1</v>
      </c>
      <c r="L53" s="207">
        <v>4</v>
      </c>
      <c r="M53" s="207">
        <v>4</v>
      </c>
      <c r="N53" s="2850">
        <v>0</v>
      </c>
      <c r="O53" s="47">
        <v>0</v>
      </c>
      <c r="P53" s="48">
        <v>0</v>
      </c>
      <c r="Q53" s="3509">
        <v>0</v>
      </c>
      <c r="R53" s="3485"/>
      <c r="S53" s="715">
        <f t="shared" si="0"/>
        <v>9</v>
      </c>
      <c r="T53" s="3529">
        <f t="shared" si="1"/>
        <v>9</v>
      </c>
      <c r="U53" s="2892" t="s">
        <v>1061</v>
      </c>
      <c r="V53" s="1857" t="s">
        <v>693</v>
      </c>
      <c r="W53" s="2893" t="s">
        <v>1124</v>
      </c>
      <c r="X53" s="2894" t="s">
        <v>1143</v>
      </c>
      <c r="Y53" s="2894" t="s">
        <v>1165</v>
      </c>
      <c r="Z53" s="1857" t="s">
        <v>693</v>
      </c>
      <c r="AA53" s="2893" t="s">
        <v>1595</v>
      </c>
      <c r="AB53" s="2894" t="s">
        <v>1290</v>
      </c>
      <c r="AC53" s="2894" t="s">
        <v>1316</v>
      </c>
      <c r="AD53" s="2894" t="s">
        <v>1350</v>
      </c>
      <c r="AE53" s="1857" t="s">
        <v>693</v>
      </c>
      <c r="AF53" s="1855" t="s">
        <v>1228</v>
      </c>
      <c r="AG53" s="1856"/>
      <c r="AH53" s="1856"/>
      <c r="AI53" s="1856"/>
      <c r="AJ53" s="1857" t="s">
        <v>693</v>
      </c>
      <c r="AK53" s="194" t="s">
        <v>1371</v>
      </c>
      <c r="AL53" s="190" t="s">
        <v>693</v>
      </c>
      <c r="AM53" s="7" t="s">
        <v>1402</v>
      </c>
      <c r="AN53" s="190" t="s">
        <v>693</v>
      </c>
      <c r="AO53" s="25" t="s">
        <v>1409</v>
      </c>
      <c r="AP53" s="190" t="s">
        <v>693</v>
      </c>
      <c r="AQ53" s="3382"/>
      <c r="AR53" s="1857" t="s">
        <v>693</v>
      </c>
      <c r="AS53" s="500"/>
      <c r="AT53" s="840"/>
      <c r="AU53" s="500" t="s">
        <v>1438</v>
      </c>
      <c r="AV53" s="839"/>
      <c r="AW53" s="2037">
        <v>206159</v>
      </c>
      <c r="AX53" s="839" t="s">
        <v>132</v>
      </c>
      <c r="AY53" s="851" t="s">
        <v>1597</v>
      </c>
      <c r="AZ53" s="500"/>
      <c r="BA53" s="840"/>
      <c r="BB53" s="1824"/>
      <c r="BC53" s="1828"/>
      <c r="BD53" s="1828"/>
      <c r="BE53" s="1828"/>
      <c r="BF53" s="1828"/>
      <c r="BG53" s="1828"/>
      <c r="BH53" s="1828"/>
      <c r="BI53" s="1828"/>
      <c r="BJ53" s="1828"/>
      <c r="BK53" s="1825"/>
      <c r="BL53" s="500" t="s">
        <v>1240</v>
      </c>
      <c r="BM53" s="1828" t="s">
        <v>1505</v>
      </c>
      <c r="BN53" s="1828" t="s">
        <v>1241</v>
      </c>
      <c r="BO53" s="1825" t="s">
        <v>1506</v>
      </c>
    </row>
    <row r="54" spans="1:67" s="40" customFormat="1" ht="12" customHeight="1" x14ac:dyDescent="0.3">
      <c r="A54" s="1824">
        <v>47</v>
      </c>
      <c r="B54" s="1828" t="s">
        <v>764</v>
      </c>
      <c r="C54" s="1828" t="s">
        <v>767</v>
      </c>
      <c r="D54" s="1828" t="s">
        <v>778</v>
      </c>
      <c r="E54" s="2909"/>
      <c r="F54" s="2910" t="s">
        <v>3</v>
      </c>
      <c r="G54" s="2917" t="s">
        <v>842</v>
      </c>
      <c r="H54" s="2918"/>
      <c r="I54" s="852"/>
      <c r="J54" s="2919"/>
      <c r="K54" s="2849">
        <v>2</v>
      </c>
      <c r="L54" s="207">
        <v>4</v>
      </c>
      <c r="M54" s="207">
        <v>4</v>
      </c>
      <c r="N54" s="2850">
        <v>0</v>
      </c>
      <c r="O54" s="47">
        <v>0</v>
      </c>
      <c r="P54" s="48">
        <v>0</v>
      </c>
      <c r="Q54" s="3509">
        <v>0</v>
      </c>
      <c r="R54" s="3485"/>
      <c r="S54" s="715">
        <f t="shared" si="0"/>
        <v>10</v>
      </c>
      <c r="T54" s="3529">
        <f t="shared" si="1"/>
        <v>10</v>
      </c>
      <c r="U54" s="2892" t="s">
        <v>1459</v>
      </c>
      <c r="V54" s="1857" t="s">
        <v>693</v>
      </c>
      <c r="W54" s="2893" t="s">
        <v>1125</v>
      </c>
      <c r="X54" s="2894" t="s">
        <v>689</v>
      </c>
      <c r="Y54" s="2894" t="s">
        <v>1165</v>
      </c>
      <c r="Z54" s="1857" t="s">
        <v>693</v>
      </c>
      <c r="AA54" s="2893" t="s">
        <v>1205</v>
      </c>
      <c r="AB54" s="2894" t="s">
        <v>1290</v>
      </c>
      <c r="AC54" s="2894" t="s">
        <v>1305</v>
      </c>
      <c r="AD54" s="2894" t="s">
        <v>1350</v>
      </c>
      <c r="AE54" s="1857" t="s">
        <v>693</v>
      </c>
      <c r="AF54" s="1855" t="s">
        <v>1228</v>
      </c>
      <c r="AG54" s="1856"/>
      <c r="AH54" s="1856"/>
      <c r="AI54" s="1856"/>
      <c r="AJ54" s="1857" t="s">
        <v>693</v>
      </c>
      <c r="AK54" s="194" t="s">
        <v>1371</v>
      </c>
      <c r="AL54" s="190" t="s">
        <v>693</v>
      </c>
      <c r="AM54" s="7" t="s">
        <v>1402</v>
      </c>
      <c r="AN54" s="190" t="s">
        <v>693</v>
      </c>
      <c r="AO54" s="25" t="s">
        <v>1409</v>
      </c>
      <c r="AP54" s="190" t="s">
        <v>693</v>
      </c>
      <c r="AQ54" s="3382"/>
      <c r="AR54" s="1857" t="s">
        <v>693</v>
      </c>
      <c r="AS54" s="500"/>
      <c r="AT54" s="840"/>
      <c r="AU54" s="500" t="s">
        <v>1435</v>
      </c>
      <c r="AV54" s="839" t="s">
        <v>133</v>
      </c>
      <c r="AW54" s="2037">
        <v>1001745</v>
      </c>
      <c r="AX54" s="839" t="s">
        <v>134</v>
      </c>
      <c r="AY54" s="851" t="s">
        <v>1598</v>
      </c>
      <c r="AZ54" s="500"/>
      <c r="BA54" s="840"/>
      <c r="BB54" s="853" t="s">
        <v>3</v>
      </c>
      <c r="BC54" s="850" t="s">
        <v>3</v>
      </c>
      <c r="BD54" s="850"/>
      <c r="BE54" s="850"/>
      <c r="BF54" s="850"/>
      <c r="BG54" s="850" t="s">
        <v>3</v>
      </c>
      <c r="BH54" s="850"/>
      <c r="BI54" s="850" t="s">
        <v>3</v>
      </c>
      <c r="BJ54" s="1828"/>
      <c r="BK54" s="1825"/>
      <c r="BL54" s="500" t="s">
        <v>1240</v>
      </c>
      <c r="BM54" s="850" t="s">
        <v>1505</v>
      </c>
      <c r="BN54" s="850" t="s">
        <v>1241</v>
      </c>
      <c r="BO54" s="851" t="s">
        <v>1567</v>
      </c>
    </row>
    <row r="55" spans="1:67" s="40" customFormat="1" ht="12" customHeight="1" x14ac:dyDescent="0.3">
      <c r="A55" s="1824">
        <v>48</v>
      </c>
      <c r="B55" s="1828" t="s">
        <v>764</v>
      </c>
      <c r="C55" s="1828" t="s">
        <v>767</v>
      </c>
      <c r="D55" s="1828" t="s">
        <v>778</v>
      </c>
      <c r="E55" s="2909"/>
      <c r="F55" s="2910" t="s">
        <v>3</v>
      </c>
      <c r="G55" s="2917" t="s">
        <v>843</v>
      </c>
      <c r="H55" s="2918"/>
      <c r="I55" s="852"/>
      <c r="J55" s="2919"/>
      <c r="K55" s="2849">
        <v>1</v>
      </c>
      <c r="L55" s="207">
        <v>4</v>
      </c>
      <c r="M55" s="207">
        <v>4</v>
      </c>
      <c r="N55" s="2850">
        <v>0</v>
      </c>
      <c r="O55" s="47">
        <v>1</v>
      </c>
      <c r="P55" s="48">
        <v>1</v>
      </c>
      <c r="Q55" s="3509">
        <v>1</v>
      </c>
      <c r="R55" s="3485"/>
      <c r="S55" s="715">
        <f t="shared" si="0"/>
        <v>12</v>
      </c>
      <c r="T55" s="3529">
        <f t="shared" si="1"/>
        <v>12</v>
      </c>
      <c r="U55" s="2892" t="s">
        <v>1061</v>
      </c>
      <c r="V55" s="1857" t="s">
        <v>693</v>
      </c>
      <c r="W55" s="2893" t="s">
        <v>1125</v>
      </c>
      <c r="X55" s="2894" t="s">
        <v>692</v>
      </c>
      <c r="Y55" s="2894" t="s">
        <v>1165</v>
      </c>
      <c r="Z55" s="1857" t="s">
        <v>693</v>
      </c>
      <c r="AA55" s="2893" t="s">
        <v>1206</v>
      </c>
      <c r="AB55" s="2894" t="s">
        <v>1290</v>
      </c>
      <c r="AC55" s="2894" t="s">
        <v>1316</v>
      </c>
      <c r="AD55" s="2894" t="s">
        <v>1350</v>
      </c>
      <c r="AE55" s="1857" t="s">
        <v>693</v>
      </c>
      <c r="AF55" s="1855" t="s">
        <v>1228</v>
      </c>
      <c r="AG55" s="1856"/>
      <c r="AH55" s="1856"/>
      <c r="AI55" s="1856"/>
      <c r="AJ55" s="1857" t="s">
        <v>693</v>
      </c>
      <c r="AK55" s="194" t="s">
        <v>1379</v>
      </c>
      <c r="AL55" s="190" t="s">
        <v>693</v>
      </c>
      <c r="AM55" s="7" t="s">
        <v>1405</v>
      </c>
      <c r="AN55" s="190" t="s">
        <v>693</v>
      </c>
      <c r="AO55" s="25" t="s">
        <v>1413</v>
      </c>
      <c r="AP55" s="190" t="s">
        <v>693</v>
      </c>
      <c r="AQ55" s="3382"/>
      <c r="AR55" s="1857" t="s">
        <v>693</v>
      </c>
      <c r="AS55" s="500"/>
      <c r="AT55" s="840"/>
      <c r="AU55" s="500" t="s">
        <v>1452</v>
      </c>
      <c r="AV55" s="839" t="s">
        <v>44</v>
      </c>
      <c r="AW55" s="2037">
        <v>206293</v>
      </c>
      <c r="AX55" s="839" t="s">
        <v>136</v>
      </c>
      <c r="AY55" s="851" t="s">
        <v>1599</v>
      </c>
      <c r="AZ55" s="500"/>
      <c r="BA55" s="840"/>
      <c r="BB55" s="853" t="s">
        <v>3</v>
      </c>
      <c r="BC55" s="850" t="s">
        <v>3</v>
      </c>
      <c r="BD55" s="850" t="s">
        <v>3</v>
      </c>
      <c r="BE55" s="850" t="s">
        <v>3</v>
      </c>
      <c r="BF55" s="850" t="s">
        <v>3</v>
      </c>
      <c r="BG55" s="850" t="s">
        <v>3</v>
      </c>
      <c r="BH55" s="850" t="s">
        <v>3</v>
      </c>
      <c r="BI55" s="850" t="s">
        <v>3</v>
      </c>
      <c r="BJ55" s="1828"/>
      <c r="BK55" s="1825"/>
      <c r="BL55" s="500" t="s">
        <v>1240</v>
      </c>
      <c r="BM55" s="850" t="s">
        <v>1600</v>
      </c>
      <c r="BN55" s="850" t="s">
        <v>1241</v>
      </c>
      <c r="BO55" s="851" t="s">
        <v>1601</v>
      </c>
    </row>
    <row r="56" spans="1:67" s="40" customFormat="1" ht="12" customHeight="1" x14ac:dyDescent="0.3">
      <c r="A56" s="1824">
        <v>49</v>
      </c>
      <c r="B56" s="1828" t="s">
        <v>764</v>
      </c>
      <c r="C56" s="1828" t="s">
        <v>767</v>
      </c>
      <c r="D56" s="1828" t="s">
        <v>778</v>
      </c>
      <c r="E56" s="2909"/>
      <c r="F56" s="2910" t="s">
        <v>3</v>
      </c>
      <c r="G56" s="2911" t="s">
        <v>844</v>
      </c>
      <c r="H56" s="2912"/>
      <c r="I56" s="852"/>
      <c r="J56" s="2913"/>
      <c r="K56" s="2849">
        <v>1</v>
      </c>
      <c r="L56" s="207">
        <v>4</v>
      </c>
      <c r="M56" s="207">
        <v>2</v>
      </c>
      <c r="N56" s="2850">
        <v>0</v>
      </c>
      <c r="O56" s="47">
        <v>0</v>
      </c>
      <c r="P56" s="48">
        <v>0</v>
      </c>
      <c r="Q56" s="3509">
        <v>0</v>
      </c>
      <c r="R56" s="3485"/>
      <c r="S56" s="715">
        <f t="shared" si="0"/>
        <v>7</v>
      </c>
      <c r="T56" s="3529">
        <f t="shared" si="1"/>
        <v>7</v>
      </c>
      <c r="U56" s="2892" t="s">
        <v>1061</v>
      </c>
      <c r="V56" s="1857" t="s">
        <v>693</v>
      </c>
      <c r="W56" s="2893" t="s">
        <v>1124</v>
      </c>
      <c r="X56" s="2894" t="s">
        <v>1143</v>
      </c>
      <c r="Y56" s="2894" t="s">
        <v>1165</v>
      </c>
      <c r="Z56" s="1857" t="s">
        <v>693</v>
      </c>
      <c r="AA56" s="2893" t="s">
        <v>1595</v>
      </c>
      <c r="AB56" s="2894" t="s">
        <v>1290</v>
      </c>
      <c r="AC56" s="2894" t="s">
        <v>1316</v>
      </c>
      <c r="AD56" s="2894" t="s">
        <v>1343</v>
      </c>
      <c r="AE56" s="1857" t="s">
        <v>693</v>
      </c>
      <c r="AF56" s="1855" t="s">
        <v>1228</v>
      </c>
      <c r="AG56" s="1856"/>
      <c r="AH56" s="1856"/>
      <c r="AI56" s="1856"/>
      <c r="AJ56" s="1857" t="s">
        <v>693</v>
      </c>
      <c r="AK56" s="194" t="s">
        <v>1371</v>
      </c>
      <c r="AL56" s="190" t="s">
        <v>693</v>
      </c>
      <c r="AM56" s="7" t="s">
        <v>1402</v>
      </c>
      <c r="AN56" s="190" t="s">
        <v>693</v>
      </c>
      <c r="AO56" s="25" t="s">
        <v>1402</v>
      </c>
      <c r="AP56" s="190" t="s">
        <v>693</v>
      </c>
      <c r="AQ56" s="3382"/>
      <c r="AR56" s="1857" t="s">
        <v>693</v>
      </c>
      <c r="AS56" s="500"/>
      <c r="AT56" s="840"/>
      <c r="AU56" s="500" t="s">
        <v>1438</v>
      </c>
      <c r="AV56" s="839" t="s">
        <v>44</v>
      </c>
      <c r="AW56" s="2037">
        <v>206153</v>
      </c>
      <c r="AX56" s="839" t="s">
        <v>149</v>
      </c>
      <c r="AY56" s="851" t="s">
        <v>1602</v>
      </c>
      <c r="AZ56" s="500"/>
      <c r="BA56" s="840"/>
      <c r="BB56" s="853" t="s">
        <v>3</v>
      </c>
      <c r="BC56" s="850"/>
      <c r="BD56" s="850"/>
      <c r="BE56" s="850"/>
      <c r="BF56" s="850"/>
      <c r="BG56" s="850"/>
      <c r="BH56" s="850"/>
      <c r="BI56" s="850"/>
      <c r="BJ56" s="1828"/>
      <c r="BK56" s="1825"/>
      <c r="BL56" s="500" t="s">
        <v>1239</v>
      </c>
      <c r="BM56" s="850" t="s">
        <v>1505</v>
      </c>
      <c r="BN56" s="850" t="s">
        <v>1245</v>
      </c>
      <c r="BO56" s="851" t="s">
        <v>1603</v>
      </c>
    </row>
    <row r="57" spans="1:67" s="50" customFormat="1" ht="12" customHeight="1" x14ac:dyDescent="0.3">
      <c r="A57" s="1824">
        <v>50</v>
      </c>
      <c r="B57" s="1828" t="s">
        <v>764</v>
      </c>
      <c r="C57" s="1828" t="s">
        <v>767</v>
      </c>
      <c r="D57" s="2897" t="s">
        <v>779</v>
      </c>
      <c r="E57" s="2898" t="s">
        <v>3</v>
      </c>
      <c r="F57" s="2899" t="s">
        <v>3</v>
      </c>
      <c r="G57" s="2900" t="s">
        <v>779</v>
      </c>
      <c r="H57" s="2901"/>
      <c r="I57" s="1983"/>
      <c r="J57" s="2903"/>
      <c r="K57" s="2849">
        <v>1</v>
      </c>
      <c r="L57" s="207">
        <v>4</v>
      </c>
      <c r="M57" s="207">
        <v>4</v>
      </c>
      <c r="N57" s="2850">
        <v>0</v>
      </c>
      <c r="O57" s="47">
        <v>4</v>
      </c>
      <c r="P57" s="48">
        <v>1</v>
      </c>
      <c r="Q57" s="3509">
        <v>0</v>
      </c>
      <c r="R57" s="3520"/>
      <c r="S57" s="715">
        <f t="shared" si="0"/>
        <v>14</v>
      </c>
      <c r="T57" s="3529">
        <f t="shared" si="1"/>
        <v>14</v>
      </c>
      <c r="U57" s="2892" t="s">
        <v>1592</v>
      </c>
      <c r="V57" s="1857" t="s">
        <v>692</v>
      </c>
      <c r="W57" s="2893" t="s">
        <v>1123</v>
      </c>
      <c r="X57" s="2894" t="s">
        <v>1150</v>
      </c>
      <c r="Y57" s="2894" t="s">
        <v>1165</v>
      </c>
      <c r="Z57" s="1857" t="s">
        <v>689</v>
      </c>
      <c r="AA57" s="2893" t="s">
        <v>1199</v>
      </c>
      <c r="AB57" s="2894" t="s">
        <v>1290</v>
      </c>
      <c r="AC57" s="2894" t="s">
        <v>1316</v>
      </c>
      <c r="AD57" s="2894" t="s">
        <v>1344</v>
      </c>
      <c r="AE57" s="1857" t="s">
        <v>689</v>
      </c>
      <c r="AF57" s="1991"/>
      <c r="AG57" s="1992"/>
      <c r="AH57" s="1992"/>
      <c r="AI57" s="1992"/>
      <c r="AJ57" s="1857" t="s">
        <v>693</v>
      </c>
      <c r="AK57" s="57" t="s">
        <v>1380</v>
      </c>
      <c r="AL57" s="190" t="s">
        <v>689</v>
      </c>
      <c r="AM57" s="58" t="s">
        <v>1406</v>
      </c>
      <c r="AN57" s="190" t="s">
        <v>690</v>
      </c>
      <c r="AO57" s="59" t="s">
        <v>1414</v>
      </c>
      <c r="AP57" s="190" t="s">
        <v>689</v>
      </c>
      <c r="AQ57" s="3382"/>
      <c r="AR57" s="1857" t="s">
        <v>693</v>
      </c>
      <c r="AS57" s="1997"/>
      <c r="AT57" s="2000"/>
      <c r="AU57" s="1997"/>
      <c r="AV57" s="1998" t="s">
        <v>27</v>
      </c>
      <c r="AW57" s="2914"/>
      <c r="AX57" s="1998"/>
      <c r="AY57" s="2000"/>
      <c r="AZ57" s="1997"/>
      <c r="BA57" s="2000"/>
      <c r="BB57" s="1997"/>
      <c r="BC57" s="1998"/>
      <c r="BD57" s="1998"/>
      <c r="BE57" s="1998"/>
      <c r="BF57" s="1998"/>
      <c r="BG57" s="1998"/>
      <c r="BH57" s="1998"/>
      <c r="BI57" s="1998"/>
      <c r="BJ57" s="1998"/>
      <c r="BK57" s="1830"/>
      <c r="BL57" s="500" t="s">
        <v>1240</v>
      </c>
      <c r="BM57" s="1998"/>
      <c r="BN57" s="1998"/>
      <c r="BO57" s="840" t="s">
        <v>1497</v>
      </c>
    </row>
    <row r="58" spans="1:67" s="40" customFormat="1" ht="12" customHeight="1" x14ac:dyDescent="0.3">
      <c r="A58" s="1824">
        <v>51</v>
      </c>
      <c r="B58" s="1828" t="s">
        <v>764</v>
      </c>
      <c r="C58" s="1828" t="s">
        <v>767</v>
      </c>
      <c r="D58" s="839" t="s">
        <v>779</v>
      </c>
      <c r="E58" s="2909"/>
      <c r="F58" s="2910"/>
      <c r="G58" s="2911" t="s">
        <v>845</v>
      </c>
      <c r="H58" s="2912"/>
      <c r="I58" s="852"/>
      <c r="J58" s="2913"/>
      <c r="K58" s="2849">
        <v>1</v>
      </c>
      <c r="L58" s="207">
        <v>4</v>
      </c>
      <c r="M58" s="207">
        <v>4</v>
      </c>
      <c r="N58" s="2850">
        <v>0</v>
      </c>
      <c r="O58" s="47">
        <v>4</v>
      </c>
      <c r="P58" s="48">
        <v>1</v>
      </c>
      <c r="Q58" s="3509">
        <v>0</v>
      </c>
      <c r="R58" s="3485"/>
      <c r="S58" s="715">
        <f t="shared" si="0"/>
        <v>14</v>
      </c>
      <c r="T58" s="3529">
        <f t="shared" si="1"/>
        <v>14</v>
      </c>
      <c r="U58" s="2892" t="s">
        <v>1061</v>
      </c>
      <c r="V58" s="1857" t="s">
        <v>693</v>
      </c>
      <c r="W58" s="2893" t="s">
        <v>1604</v>
      </c>
      <c r="X58" s="2894" t="s">
        <v>690</v>
      </c>
      <c r="Y58" s="2894" t="s">
        <v>1165</v>
      </c>
      <c r="Z58" s="1857" t="s">
        <v>693</v>
      </c>
      <c r="AA58" s="2893" t="s">
        <v>1207</v>
      </c>
      <c r="AB58" s="2894" t="s">
        <v>1249</v>
      </c>
      <c r="AC58" s="2894" t="s">
        <v>1316</v>
      </c>
      <c r="AD58" s="2894" t="s">
        <v>1350</v>
      </c>
      <c r="AE58" s="1857" t="s">
        <v>693</v>
      </c>
      <c r="AF58" s="1855" t="s">
        <v>1228</v>
      </c>
      <c r="AG58" s="1856"/>
      <c r="AH58" s="1856"/>
      <c r="AI58" s="1856"/>
      <c r="AJ58" s="1857" t="s">
        <v>693</v>
      </c>
      <c r="AK58" s="194" t="s">
        <v>1381</v>
      </c>
      <c r="AL58" s="190" t="s">
        <v>693</v>
      </c>
      <c r="AM58" s="7" t="s">
        <v>1406</v>
      </c>
      <c r="AN58" s="190" t="s">
        <v>693</v>
      </c>
      <c r="AO58" s="25" t="s">
        <v>1409</v>
      </c>
      <c r="AP58" s="190" t="s">
        <v>693</v>
      </c>
      <c r="AQ58" s="3382"/>
      <c r="AR58" s="1857" t="s">
        <v>693</v>
      </c>
      <c r="AS58" s="500"/>
      <c r="AT58" s="840"/>
      <c r="AU58" s="500" t="s">
        <v>1447</v>
      </c>
      <c r="AV58" s="839" t="s">
        <v>44</v>
      </c>
      <c r="AW58" s="2037">
        <v>206091</v>
      </c>
      <c r="AX58" s="839" t="s">
        <v>137</v>
      </c>
      <c r="AY58" s="851" t="s">
        <v>1605</v>
      </c>
      <c r="AZ58" s="500"/>
      <c r="BA58" s="840"/>
      <c r="BB58" s="853" t="s">
        <v>3</v>
      </c>
      <c r="BC58" s="850"/>
      <c r="BD58" s="850"/>
      <c r="BE58" s="850"/>
      <c r="BF58" s="850" t="s">
        <v>3</v>
      </c>
      <c r="BG58" s="850"/>
      <c r="BH58" s="850"/>
      <c r="BI58" s="850"/>
      <c r="BJ58" s="1828"/>
      <c r="BK58" s="1825"/>
      <c r="BL58" s="500" t="s">
        <v>1240</v>
      </c>
      <c r="BM58" s="850" t="s">
        <v>1606</v>
      </c>
      <c r="BN58" s="850" t="s">
        <v>1241</v>
      </c>
      <c r="BO58" s="851" t="s">
        <v>1607</v>
      </c>
    </row>
    <row r="59" spans="1:67" s="50" customFormat="1" ht="12" customHeight="1" x14ac:dyDescent="0.3">
      <c r="A59" s="1824">
        <v>52</v>
      </c>
      <c r="B59" s="1828" t="s">
        <v>764</v>
      </c>
      <c r="C59" s="1828" t="s">
        <v>767</v>
      </c>
      <c r="D59" s="1829" t="s">
        <v>1608</v>
      </c>
      <c r="E59" s="2898" t="s">
        <v>3</v>
      </c>
      <c r="F59" s="2899" t="s">
        <v>3</v>
      </c>
      <c r="G59" s="3530" t="s">
        <v>1608</v>
      </c>
      <c r="H59" s="2920"/>
      <c r="I59" s="2902"/>
      <c r="J59" s="2921"/>
      <c r="K59" s="2849">
        <v>1</v>
      </c>
      <c r="L59" s="207">
        <v>8</v>
      </c>
      <c r="M59" s="207">
        <v>2</v>
      </c>
      <c r="N59" s="2850">
        <v>0</v>
      </c>
      <c r="O59" s="47">
        <v>1</v>
      </c>
      <c r="P59" s="48">
        <v>1</v>
      </c>
      <c r="Q59" s="3509">
        <v>0</v>
      </c>
      <c r="R59" s="3520"/>
      <c r="S59" s="715">
        <f t="shared" si="0"/>
        <v>13</v>
      </c>
      <c r="T59" s="3529">
        <f t="shared" si="1"/>
        <v>13</v>
      </c>
      <c r="U59" s="2892" t="s">
        <v>1592</v>
      </c>
      <c r="V59" s="1857" t="s">
        <v>692</v>
      </c>
      <c r="W59" s="2893" t="s">
        <v>1103</v>
      </c>
      <c r="X59" s="2894" t="s">
        <v>1147</v>
      </c>
      <c r="Y59" s="2894" t="s">
        <v>1167</v>
      </c>
      <c r="Z59" s="1857" t="s">
        <v>689</v>
      </c>
      <c r="AA59" s="2893" t="s">
        <v>1208</v>
      </c>
      <c r="AB59" s="2894" t="s">
        <v>1253</v>
      </c>
      <c r="AC59" s="2894" t="s">
        <v>1305</v>
      </c>
      <c r="AD59" s="2894" t="s">
        <v>1351</v>
      </c>
      <c r="AE59" s="1857" t="s">
        <v>692</v>
      </c>
      <c r="AF59" s="1991"/>
      <c r="AG59" s="1992"/>
      <c r="AH59" s="1992"/>
      <c r="AI59" s="2048"/>
      <c r="AJ59" s="1857" t="s">
        <v>693</v>
      </c>
      <c r="AK59" s="57" t="s">
        <v>1379</v>
      </c>
      <c r="AL59" s="190" t="s">
        <v>690</v>
      </c>
      <c r="AM59" s="58" t="s">
        <v>1407</v>
      </c>
      <c r="AN59" s="190" t="s">
        <v>690</v>
      </c>
      <c r="AO59" s="59" t="s">
        <v>1409</v>
      </c>
      <c r="AP59" s="190" t="s">
        <v>689</v>
      </c>
      <c r="AQ59" s="3382"/>
      <c r="AR59" s="1857" t="s">
        <v>693</v>
      </c>
      <c r="AS59" s="2904"/>
      <c r="AT59" s="2905"/>
      <c r="AU59" s="2904"/>
      <c r="AV59" s="2906" t="s">
        <v>27</v>
      </c>
      <c r="AW59" s="2907"/>
      <c r="AX59" s="2906"/>
      <c r="AY59" s="2905"/>
      <c r="AZ59" s="2904"/>
      <c r="BA59" s="2905"/>
      <c r="BB59" s="2904"/>
      <c r="BC59" s="2906"/>
      <c r="BD59" s="2906"/>
      <c r="BE59" s="2906"/>
      <c r="BF59" s="2906"/>
      <c r="BG59" s="2906"/>
      <c r="BH59" s="2906"/>
      <c r="BI59" s="2906"/>
      <c r="BJ59" s="2906"/>
      <c r="BK59" s="1830"/>
      <c r="BL59" s="500" t="s">
        <v>1240</v>
      </c>
      <c r="BM59" s="2906"/>
      <c r="BN59" s="2906"/>
      <c r="BO59" s="840" t="s">
        <v>1497</v>
      </c>
    </row>
    <row r="60" spans="1:67" s="40" customFormat="1" ht="12" customHeight="1" x14ac:dyDescent="0.3">
      <c r="A60" s="1824">
        <v>53</v>
      </c>
      <c r="B60" s="1828" t="s">
        <v>764</v>
      </c>
      <c r="C60" s="1828" t="s">
        <v>767</v>
      </c>
      <c r="D60" s="839" t="s">
        <v>1608</v>
      </c>
      <c r="E60" s="2909"/>
      <c r="F60" s="2910"/>
      <c r="G60" s="2890" t="s">
        <v>838</v>
      </c>
      <c r="H60" s="1964"/>
      <c r="I60" s="852"/>
      <c r="J60" s="2891"/>
      <c r="K60" s="2849">
        <v>1</v>
      </c>
      <c r="L60" s="207">
        <v>8</v>
      </c>
      <c r="M60" s="207">
        <v>2</v>
      </c>
      <c r="N60" s="2850">
        <v>0</v>
      </c>
      <c r="O60" s="47">
        <v>1</v>
      </c>
      <c r="P60" s="48">
        <v>1</v>
      </c>
      <c r="Q60" s="3509">
        <v>0</v>
      </c>
      <c r="R60" s="3485"/>
      <c r="S60" s="715">
        <f t="shared" si="0"/>
        <v>13</v>
      </c>
      <c r="T60" s="3529">
        <f t="shared" si="1"/>
        <v>13</v>
      </c>
      <c r="U60" s="2892" t="s">
        <v>1609</v>
      </c>
      <c r="V60" s="1857" t="s">
        <v>693</v>
      </c>
      <c r="W60" s="2893" t="s">
        <v>1126</v>
      </c>
      <c r="X60" s="2894" t="s">
        <v>689</v>
      </c>
      <c r="Y60" s="2894" t="s">
        <v>1166</v>
      </c>
      <c r="Z60" s="1857" t="s">
        <v>693</v>
      </c>
      <c r="AA60" s="2893" t="s">
        <v>1209</v>
      </c>
      <c r="AB60" s="2894" t="s">
        <v>1256</v>
      </c>
      <c r="AC60" s="2894" t="s">
        <v>1316</v>
      </c>
      <c r="AD60" s="2894" t="s">
        <v>1343</v>
      </c>
      <c r="AE60" s="1857" t="s">
        <v>693</v>
      </c>
      <c r="AF60" s="1855" t="s">
        <v>1228</v>
      </c>
      <c r="AG60" s="1856"/>
      <c r="AH60" s="1856"/>
      <c r="AI60" s="1856"/>
      <c r="AJ60" s="1857" t="s">
        <v>693</v>
      </c>
      <c r="AK60" s="194" t="s">
        <v>1379</v>
      </c>
      <c r="AL60" s="190" t="s">
        <v>693</v>
      </c>
      <c r="AM60" s="7" t="s">
        <v>1408</v>
      </c>
      <c r="AN60" s="190" t="s">
        <v>693</v>
      </c>
      <c r="AO60" s="25" t="s">
        <v>1409</v>
      </c>
      <c r="AP60" s="190" t="s">
        <v>693</v>
      </c>
      <c r="AQ60" s="3382"/>
      <c r="AR60" s="1857" t="s">
        <v>693</v>
      </c>
      <c r="AS60" s="500"/>
      <c r="AT60" s="840"/>
      <c r="AU60" s="1809" t="s">
        <v>1454</v>
      </c>
      <c r="AV60" s="839"/>
      <c r="AW60" s="2037">
        <v>206118</v>
      </c>
      <c r="AX60" s="839" t="s">
        <v>150</v>
      </c>
      <c r="AY60" s="851" t="s">
        <v>1610</v>
      </c>
      <c r="AZ60" s="500"/>
      <c r="BA60" s="840"/>
      <c r="BB60" s="853"/>
      <c r="BC60" s="850"/>
      <c r="BD60" s="850"/>
      <c r="BE60" s="850"/>
      <c r="BF60" s="850"/>
      <c r="BG60" s="850"/>
      <c r="BH60" s="850"/>
      <c r="BI60" s="850"/>
      <c r="BJ60" s="2028"/>
      <c r="BK60" s="1825"/>
      <c r="BL60" s="500" t="s">
        <v>1240</v>
      </c>
      <c r="BM60" s="850" t="s">
        <v>1505</v>
      </c>
      <c r="BN60" s="850" t="s">
        <v>1241</v>
      </c>
      <c r="BO60" s="851" t="s">
        <v>1567</v>
      </c>
    </row>
    <row r="61" spans="1:67" s="40" customFormat="1" ht="12" customHeight="1" x14ac:dyDescent="0.3">
      <c r="A61" s="1824">
        <v>54</v>
      </c>
      <c r="B61" s="1828" t="s">
        <v>764</v>
      </c>
      <c r="C61" s="1828" t="s">
        <v>767</v>
      </c>
      <c r="D61" s="839" t="s">
        <v>1608</v>
      </c>
      <c r="E61" s="2909"/>
      <c r="F61" s="2910"/>
      <c r="G61" s="2890" t="s">
        <v>839</v>
      </c>
      <c r="H61" s="1964"/>
      <c r="I61" s="852"/>
      <c r="J61" s="2891"/>
      <c r="K61" s="2849">
        <v>1</v>
      </c>
      <c r="L61" s="207">
        <v>8</v>
      </c>
      <c r="M61" s="207">
        <v>2</v>
      </c>
      <c r="N61" s="2850">
        <v>0</v>
      </c>
      <c r="O61" s="47">
        <v>1</v>
      </c>
      <c r="P61" s="48">
        <v>1</v>
      </c>
      <c r="Q61" s="3509">
        <v>0</v>
      </c>
      <c r="R61" s="3485"/>
      <c r="S61" s="715">
        <f t="shared" si="0"/>
        <v>13</v>
      </c>
      <c r="T61" s="3529">
        <f t="shared" si="1"/>
        <v>13</v>
      </c>
      <c r="U61" s="2892" t="s">
        <v>1609</v>
      </c>
      <c r="V61" s="1857" t="s">
        <v>693</v>
      </c>
      <c r="W61" s="2893" t="s">
        <v>1126</v>
      </c>
      <c r="X61" s="2894" t="s">
        <v>689</v>
      </c>
      <c r="Y61" s="2894" t="s">
        <v>1166</v>
      </c>
      <c r="Z61" s="1857" t="s">
        <v>693</v>
      </c>
      <c r="AA61" s="2893" t="s">
        <v>1209</v>
      </c>
      <c r="AB61" s="2894" t="s">
        <v>1256</v>
      </c>
      <c r="AC61" s="2894" t="s">
        <v>1319</v>
      </c>
      <c r="AD61" s="2894" t="s">
        <v>1343</v>
      </c>
      <c r="AE61" s="1857" t="s">
        <v>693</v>
      </c>
      <c r="AF61" s="1855" t="s">
        <v>1228</v>
      </c>
      <c r="AG61" s="1856"/>
      <c r="AH61" s="1856"/>
      <c r="AI61" s="1856"/>
      <c r="AJ61" s="1857" t="s">
        <v>693</v>
      </c>
      <c r="AK61" s="194" t="s">
        <v>1379</v>
      </c>
      <c r="AL61" s="190" t="s">
        <v>693</v>
      </c>
      <c r="AM61" s="7" t="s">
        <v>1404</v>
      </c>
      <c r="AN61" s="190" t="s">
        <v>693</v>
      </c>
      <c r="AO61" s="25" t="s">
        <v>1409</v>
      </c>
      <c r="AP61" s="190" t="s">
        <v>693</v>
      </c>
      <c r="AQ61" s="3382"/>
      <c r="AR61" s="1857" t="s">
        <v>693</v>
      </c>
      <c r="AS61" s="500"/>
      <c r="AT61" s="840"/>
      <c r="AU61" s="1809" t="s">
        <v>1454</v>
      </c>
      <c r="AV61" s="839" t="s">
        <v>44</v>
      </c>
      <c r="AW61" s="2037">
        <v>206135</v>
      </c>
      <c r="AX61" s="839" t="s">
        <v>151</v>
      </c>
      <c r="AY61" s="851" t="s">
        <v>1611</v>
      </c>
      <c r="AZ61" s="500"/>
      <c r="BA61" s="840"/>
      <c r="BB61" s="853"/>
      <c r="BC61" s="850"/>
      <c r="BD61" s="850" t="s">
        <v>3</v>
      </c>
      <c r="BE61" s="850"/>
      <c r="BF61" s="850"/>
      <c r="BG61" s="850"/>
      <c r="BH61" s="850"/>
      <c r="BI61" s="850"/>
      <c r="BJ61" s="2028"/>
      <c r="BK61" s="1825"/>
      <c r="BL61" s="500" t="s">
        <v>1240</v>
      </c>
      <c r="BM61" s="850" t="s">
        <v>1505</v>
      </c>
      <c r="BN61" s="850" t="s">
        <v>1241</v>
      </c>
      <c r="BO61" s="851" t="s">
        <v>1567</v>
      </c>
    </row>
    <row r="62" spans="1:67" s="50" customFormat="1" ht="12" customHeight="1" x14ac:dyDescent="0.3">
      <c r="A62" s="1824">
        <v>55</v>
      </c>
      <c r="B62" s="1828" t="s">
        <v>764</v>
      </c>
      <c r="C62" s="1828" t="s">
        <v>767</v>
      </c>
      <c r="D62" s="1829" t="s">
        <v>831</v>
      </c>
      <c r="E62" s="2898" t="s">
        <v>3</v>
      </c>
      <c r="F62" s="2899" t="s">
        <v>3</v>
      </c>
      <c r="G62" s="3530" t="s">
        <v>831</v>
      </c>
      <c r="H62" s="2920"/>
      <c r="I62" s="52"/>
      <c r="J62" s="2921"/>
      <c r="K62" s="2849">
        <v>1</v>
      </c>
      <c r="L62" s="207">
        <v>4</v>
      </c>
      <c r="M62" s="207">
        <v>2</v>
      </c>
      <c r="N62" s="2850">
        <v>0</v>
      </c>
      <c r="O62" s="47">
        <v>1</v>
      </c>
      <c r="P62" s="48">
        <v>1</v>
      </c>
      <c r="Q62" s="3509">
        <v>0</v>
      </c>
      <c r="R62" s="3521"/>
      <c r="S62" s="715">
        <f t="shared" si="0"/>
        <v>9</v>
      </c>
      <c r="T62" s="3529">
        <f t="shared" si="1"/>
        <v>9</v>
      </c>
      <c r="U62" s="2892" t="s">
        <v>1067</v>
      </c>
      <c r="V62" s="1857" t="s">
        <v>689</v>
      </c>
      <c r="W62" s="2893" t="s">
        <v>1106</v>
      </c>
      <c r="X62" s="2894" t="s">
        <v>1148</v>
      </c>
      <c r="Y62" s="2894" t="s">
        <v>1162</v>
      </c>
      <c r="Z62" s="1857" t="s">
        <v>689</v>
      </c>
      <c r="AA62" s="2893" t="s">
        <v>1208</v>
      </c>
      <c r="AB62" s="2894" t="s">
        <v>1256</v>
      </c>
      <c r="AC62" s="2894" t="s">
        <v>1316</v>
      </c>
      <c r="AD62" s="2894" t="s">
        <v>1352</v>
      </c>
      <c r="AE62" s="1857" t="s">
        <v>692</v>
      </c>
      <c r="AF62" s="2922"/>
      <c r="AG62" s="2048"/>
      <c r="AH62" s="2048"/>
      <c r="AI62" s="2048"/>
      <c r="AJ62" s="1857" t="s">
        <v>693</v>
      </c>
      <c r="AK62" s="57" t="s">
        <v>1379</v>
      </c>
      <c r="AL62" s="190" t="s">
        <v>690</v>
      </c>
      <c r="AM62" s="58" t="s">
        <v>1407</v>
      </c>
      <c r="AN62" s="190" t="s">
        <v>690</v>
      </c>
      <c r="AO62" s="59" t="s">
        <v>1409</v>
      </c>
      <c r="AP62" s="190" t="s">
        <v>689</v>
      </c>
      <c r="AQ62" s="3382"/>
      <c r="AR62" s="1857" t="s">
        <v>693</v>
      </c>
      <c r="AS62" s="2054"/>
      <c r="AT62" s="1830"/>
      <c r="AU62" s="2054"/>
      <c r="AV62" s="1829" t="s">
        <v>27</v>
      </c>
      <c r="AW62" s="2923"/>
      <c r="AX62" s="1829"/>
      <c r="AY62" s="1830"/>
      <c r="AZ62" s="2054"/>
      <c r="BA62" s="1830"/>
      <c r="BB62" s="2054"/>
      <c r="BC62" s="1829"/>
      <c r="BD62" s="1829"/>
      <c r="BE62" s="1829"/>
      <c r="BF62" s="1829"/>
      <c r="BG62" s="1829"/>
      <c r="BH62" s="1829"/>
      <c r="BI62" s="1829"/>
      <c r="BJ62" s="1829"/>
      <c r="BK62" s="1830"/>
      <c r="BL62" s="500" t="s">
        <v>1240</v>
      </c>
      <c r="BM62" s="1829"/>
      <c r="BN62" s="1829"/>
      <c r="BO62" s="840" t="s">
        <v>1497</v>
      </c>
    </row>
    <row r="63" spans="1:67" s="40" customFormat="1" ht="12" customHeight="1" x14ac:dyDescent="0.3">
      <c r="A63" s="2924">
        <v>56</v>
      </c>
      <c r="B63" s="2925" t="s">
        <v>764</v>
      </c>
      <c r="C63" s="2925" t="s">
        <v>767</v>
      </c>
      <c r="D63" s="864" t="s">
        <v>831</v>
      </c>
      <c r="E63" s="2926"/>
      <c r="F63" s="2927"/>
      <c r="G63" s="2928" t="s">
        <v>832</v>
      </c>
      <c r="H63" s="2059"/>
      <c r="I63" s="869"/>
      <c r="J63" s="2929"/>
      <c r="K63" s="2933">
        <v>1</v>
      </c>
      <c r="L63" s="2934">
        <v>4</v>
      </c>
      <c r="M63" s="2934">
        <v>2</v>
      </c>
      <c r="N63" s="2935">
        <v>0</v>
      </c>
      <c r="O63" s="2072">
        <v>1</v>
      </c>
      <c r="P63" s="2073">
        <v>1</v>
      </c>
      <c r="Q63" s="3514">
        <v>0</v>
      </c>
      <c r="R63" s="3498"/>
      <c r="S63" s="715">
        <f t="shared" si="0"/>
        <v>9</v>
      </c>
      <c r="T63" s="3531">
        <f t="shared" si="1"/>
        <v>9</v>
      </c>
      <c r="U63" s="2936" t="s">
        <v>1609</v>
      </c>
      <c r="V63" s="1906" t="s">
        <v>693</v>
      </c>
      <c r="W63" s="2937" t="s">
        <v>1122</v>
      </c>
      <c r="X63" s="2938" t="s">
        <v>689</v>
      </c>
      <c r="Y63" s="2938" t="s">
        <v>1159</v>
      </c>
      <c r="Z63" s="1906" t="s">
        <v>693</v>
      </c>
      <c r="AA63" s="2937" t="s">
        <v>1209</v>
      </c>
      <c r="AB63" s="2938" t="s">
        <v>1256</v>
      </c>
      <c r="AC63" s="2938" t="s">
        <v>1319</v>
      </c>
      <c r="AD63" s="2938" t="s">
        <v>1343</v>
      </c>
      <c r="AE63" s="1906" t="s">
        <v>693</v>
      </c>
      <c r="AF63" s="2074" t="s">
        <v>1228</v>
      </c>
      <c r="AG63" s="2860"/>
      <c r="AH63" s="2860"/>
      <c r="AI63" s="2860"/>
      <c r="AJ63" s="1906" t="s">
        <v>693</v>
      </c>
      <c r="AK63" s="755" t="s">
        <v>1379</v>
      </c>
      <c r="AL63" s="749" t="s">
        <v>693</v>
      </c>
      <c r="AM63" s="86" t="s">
        <v>1404</v>
      </c>
      <c r="AN63" s="749" t="s">
        <v>693</v>
      </c>
      <c r="AO63" s="87" t="s">
        <v>1409</v>
      </c>
      <c r="AP63" s="749" t="s">
        <v>693</v>
      </c>
      <c r="AQ63" s="3384"/>
      <c r="AR63" s="1906" t="s">
        <v>693</v>
      </c>
      <c r="AS63" s="863"/>
      <c r="AT63" s="873"/>
      <c r="AU63" s="2931" t="s">
        <v>1454</v>
      </c>
      <c r="AV63" s="864" t="s">
        <v>44</v>
      </c>
      <c r="AW63" s="2932">
        <v>206135</v>
      </c>
      <c r="AX63" s="864" t="s">
        <v>151</v>
      </c>
      <c r="AY63" s="866" t="s">
        <v>1611</v>
      </c>
      <c r="AZ63" s="863"/>
      <c r="BA63" s="873"/>
      <c r="BB63" s="875"/>
      <c r="BC63" s="865"/>
      <c r="BD63" s="865" t="s">
        <v>3</v>
      </c>
      <c r="BE63" s="865"/>
      <c r="BF63" s="865"/>
      <c r="BG63" s="865"/>
      <c r="BH63" s="865"/>
      <c r="BI63" s="865"/>
      <c r="BJ63" s="2925"/>
      <c r="BK63" s="2939"/>
      <c r="BL63" s="504" t="s">
        <v>1240</v>
      </c>
      <c r="BM63" s="3359" t="s">
        <v>1559</v>
      </c>
      <c r="BN63" s="3359" t="s">
        <v>1241</v>
      </c>
      <c r="BO63" s="3360" t="s">
        <v>1560</v>
      </c>
    </row>
    <row r="64" spans="1:67" s="39" customFormat="1" ht="12" customHeight="1" x14ac:dyDescent="0.3">
      <c r="A64" s="2092">
        <v>57</v>
      </c>
      <c r="B64" s="878" t="s">
        <v>762</v>
      </c>
      <c r="C64" s="878" t="s">
        <v>768</v>
      </c>
      <c r="D64" s="2940" t="s">
        <v>780</v>
      </c>
      <c r="E64" s="2941" t="s">
        <v>3</v>
      </c>
      <c r="F64" s="2942" t="s">
        <v>3</v>
      </c>
      <c r="G64" s="3532" t="s">
        <v>780</v>
      </c>
      <c r="H64" s="2943"/>
      <c r="I64" s="2084"/>
      <c r="J64" s="2944"/>
      <c r="K64" s="3332">
        <v>1</v>
      </c>
      <c r="L64" s="243">
        <v>0</v>
      </c>
      <c r="M64" s="243">
        <v>1</v>
      </c>
      <c r="N64" s="3461">
        <v>0</v>
      </c>
      <c r="O64" s="3345">
        <v>0</v>
      </c>
      <c r="P64" s="245">
        <v>0</v>
      </c>
      <c r="Q64" s="3523">
        <v>0</v>
      </c>
      <c r="R64" s="3490"/>
      <c r="S64" s="715">
        <f t="shared" si="0"/>
        <v>2</v>
      </c>
      <c r="T64" s="3533">
        <f t="shared" si="1"/>
        <v>2</v>
      </c>
      <c r="U64" s="3336" t="s">
        <v>1612</v>
      </c>
      <c r="V64" s="1842" t="s">
        <v>692</v>
      </c>
      <c r="W64" s="3339" t="s">
        <v>1613</v>
      </c>
      <c r="X64" s="3340" t="s">
        <v>210</v>
      </c>
      <c r="Y64" s="3340" t="s">
        <v>1176</v>
      </c>
      <c r="Z64" s="1842" t="s">
        <v>692</v>
      </c>
      <c r="AA64" s="3339" t="s">
        <v>1213</v>
      </c>
      <c r="AB64" s="3340"/>
      <c r="AC64" s="3340" t="s">
        <v>1295</v>
      </c>
      <c r="AD64" s="3340"/>
      <c r="AE64" s="1842" t="s">
        <v>692</v>
      </c>
      <c r="AF64" s="3451" t="s">
        <v>1231</v>
      </c>
      <c r="AG64" s="121"/>
      <c r="AH64" s="121"/>
      <c r="AI64" s="121"/>
      <c r="AJ64" s="1842" t="s">
        <v>693</v>
      </c>
      <c r="AK64" s="3349" t="str">
        <f t="shared" ref="AK64:AK127" si="2">IF(O64=0,"No","")</f>
        <v>No</v>
      </c>
      <c r="AL64" s="112" t="s">
        <v>693</v>
      </c>
      <c r="AM64" s="3352" t="str">
        <f t="shared" ref="AM64:AM127" si="3">IF(P64=0,"No","")</f>
        <v>No</v>
      </c>
      <c r="AN64" s="112" t="s">
        <v>693</v>
      </c>
      <c r="AO64" s="3354" t="str">
        <f>IF(Q64=0,"No","")</f>
        <v>No</v>
      </c>
      <c r="AP64" s="112" t="s">
        <v>693</v>
      </c>
      <c r="AQ64" s="3377"/>
      <c r="AR64" s="1842" t="s">
        <v>693</v>
      </c>
      <c r="AS64" s="886"/>
      <c r="AT64" s="2955"/>
      <c r="AU64" s="886"/>
      <c r="AV64" s="2956"/>
      <c r="AW64" s="2957"/>
      <c r="AX64" s="2956"/>
      <c r="AY64" s="2090" t="s">
        <v>1614</v>
      </c>
      <c r="AZ64" s="2958" t="s">
        <v>155</v>
      </c>
      <c r="BA64" s="2087"/>
      <c r="BB64" s="2959"/>
      <c r="BC64" s="2960"/>
      <c r="BD64" s="2960"/>
      <c r="BE64" s="2960"/>
      <c r="BF64" s="2960"/>
      <c r="BG64" s="2960"/>
      <c r="BH64" s="2960"/>
      <c r="BI64" s="2960"/>
      <c r="BJ64" s="2960"/>
      <c r="BK64" s="2961"/>
      <c r="BL64" s="894" t="s">
        <v>1239</v>
      </c>
      <c r="BM64" s="2960" t="s">
        <v>1615</v>
      </c>
      <c r="BN64" s="2960" t="s">
        <v>692</v>
      </c>
      <c r="BO64" s="2962" t="s">
        <v>1616</v>
      </c>
    </row>
    <row r="65" spans="1:67" s="40" customFormat="1" ht="12" customHeight="1" x14ac:dyDescent="0.3">
      <c r="A65" s="2114">
        <v>58</v>
      </c>
      <c r="B65" s="897" t="s">
        <v>762</v>
      </c>
      <c r="C65" s="897" t="s">
        <v>768</v>
      </c>
      <c r="D65" s="2963" t="s">
        <v>782</v>
      </c>
      <c r="E65" s="2964" t="s">
        <v>3</v>
      </c>
      <c r="F65" s="2965" t="s">
        <v>3</v>
      </c>
      <c r="G65" s="3534" t="s">
        <v>782</v>
      </c>
      <c r="H65" s="2966"/>
      <c r="I65" s="2108"/>
      <c r="J65" s="2967"/>
      <c r="K65" s="3333">
        <v>2</v>
      </c>
      <c r="L65" s="254">
        <v>2</v>
      </c>
      <c r="M65" s="254">
        <v>2</v>
      </c>
      <c r="N65" s="3462">
        <v>0</v>
      </c>
      <c r="O65" s="3346">
        <v>0</v>
      </c>
      <c r="P65" s="256">
        <v>0</v>
      </c>
      <c r="Q65" s="3524">
        <v>0</v>
      </c>
      <c r="R65" s="3491"/>
      <c r="S65" s="715">
        <f t="shared" si="0"/>
        <v>6</v>
      </c>
      <c r="T65" s="3529">
        <f t="shared" si="1"/>
        <v>6</v>
      </c>
      <c r="U65" s="3337" t="s">
        <v>1460</v>
      </c>
      <c r="V65" s="1857" t="s">
        <v>692</v>
      </c>
      <c r="W65" s="3341" t="s">
        <v>1617</v>
      </c>
      <c r="X65" s="3342" t="s">
        <v>1144</v>
      </c>
      <c r="Y65" s="3342" t="s">
        <v>1156</v>
      </c>
      <c r="Z65" s="1857" t="s">
        <v>692</v>
      </c>
      <c r="AA65" s="3341" t="s">
        <v>1211</v>
      </c>
      <c r="AB65" s="3342" t="s">
        <v>1270</v>
      </c>
      <c r="AC65" s="3342" t="s">
        <v>1322</v>
      </c>
      <c r="AD65" s="3342"/>
      <c r="AE65" s="1857" t="s">
        <v>692</v>
      </c>
      <c r="AF65" s="3453" t="s">
        <v>1231</v>
      </c>
      <c r="AG65" s="99"/>
      <c r="AH65" s="99"/>
      <c r="AI65" s="99"/>
      <c r="AJ65" s="1857" t="s">
        <v>693</v>
      </c>
      <c r="AK65" s="3350" t="str">
        <f t="shared" si="2"/>
        <v>No</v>
      </c>
      <c r="AL65" s="190" t="s">
        <v>693</v>
      </c>
      <c r="AM65" s="3353" t="str">
        <f t="shared" si="3"/>
        <v>No</v>
      </c>
      <c r="AN65" s="190" t="s">
        <v>693</v>
      </c>
      <c r="AO65" s="3355" t="str">
        <f>IF(Q65=0,"No","")</f>
        <v>No</v>
      </c>
      <c r="AP65" s="190" t="s">
        <v>693</v>
      </c>
      <c r="AQ65" s="3378"/>
      <c r="AR65" s="1857" t="s">
        <v>693</v>
      </c>
      <c r="AS65" s="904"/>
      <c r="AT65" s="2968"/>
      <c r="AU65" s="904"/>
      <c r="AV65" s="914"/>
      <c r="AW65" s="2969"/>
      <c r="AX65" s="914"/>
      <c r="AY65" s="2113" t="s">
        <v>1614</v>
      </c>
      <c r="AZ65" s="2970" t="s">
        <v>155</v>
      </c>
      <c r="BA65" s="2110"/>
      <c r="BB65" s="2971"/>
      <c r="BC65" s="2972"/>
      <c r="BD65" s="2972"/>
      <c r="BE65" s="2972"/>
      <c r="BF65" s="2972"/>
      <c r="BG65" s="2972"/>
      <c r="BH65" s="2972"/>
      <c r="BI65" s="2972"/>
      <c r="BJ65" s="2972"/>
      <c r="BK65" s="2801"/>
      <c r="BL65" s="912" t="s">
        <v>1240</v>
      </c>
      <c r="BM65" s="2972" t="s">
        <v>1615</v>
      </c>
      <c r="BN65" s="2972" t="s">
        <v>692</v>
      </c>
      <c r="BO65" s="2973" t="s">
        <v>1616</v>
      </c>
    </row>
    <row r="66" spans="1:67" s="40" customFormat="1" ht="12" customHeight="1" x14ac:dyDescent="0.3">
      <c r="A66" s="2114">
        <v>59</v>
      </c>
      <c r="B66" s="897" t="s">
        <v>762</v>
      </c>
      <c r="C66" s="897" t="s">
        <v>768</v>
      </c>
      <c r="D66" s="2963" t="s">
        <v>781</v>
      </c>
      <c r="E66" s="2964" t="s">
        <v>3</v>
      </c>
      <c r="F66" s="2965" t="s">
        <v>3</v>
      </c>
      <c r="G66" s="3534" t="s">
        <v>781</v>
      </c>
      <c r="H66" s="2966"/>
      <c r="I66" s="2108"/>
      <c r="J66" s="2967"/>
      <c r="K66" s="3333">
        <v>4</v>
      </c>
      <c r="L66" s="254">
        <v>4</v>
      </c>
      <c r="M66" s="254">
        <v>4</v>
      </c>
      <c r="N66" s="3462">
        <v>0</v>
      </c>
      <c r="O66" s="3346">
        <v>0</v>
      </c>
      <c r="P66" s="256">
        <v>0</v>
      </c>
      <c r="Q66" s="3524">
        <v>1</v>
      </c>
      <c r="R66" s="3491"/>
      <c r="S66" s="715">
        <f t="shared" si="0"/>
        <v>13</v>
      </c>
      <c r="T66" s="3529">
        <f t="shared" si="1"/>
        <v>13</v>
      </c>
      <c r="U66" s="3337" t="s">
        <v>1460</v>
      </c>
      <c r="V66" s="1857" t="s">
        <v>692</v>
      </c>
      <c r="W66" s="3341" t="s">
        <v>1617</v>
      </c>
      <c r="X66" s="3342" t="s">
        <v>1144</v>
      </c>
      <c r="Y66" s="3342" t="s">
        <v>1164</v>
      </c>
      <c r="Z66" s="1857" t="s">
        <v>692</v>
      </c>
      <c r="AA66" s="3341" t="s">
        <v>1211</v>
      </c>
      <c r="AB66" s="3342" t="s">
        <v>1270</v>
      </c>
      <c r="AC66" s="3342" t="s">
        <v>1297</v>
      </c>
      <c r="AD66" s="3342"/>
      <c r="AE66" s="1857" t="s">
        <v>692</v>
      </c>
      <c r="AF66" s="3453" t="s">
        <v>1231</v>
      </c>
      <c r="AG66" s="99"/>
      <c r="AH66" s="99"/>
      <c r="AI66" s="99"/>
      <c r="AJ66" s="1857" t="s">
        <v>693</v>
      </c>
      <c r="AK66" s="3350" t="str">
        <f t="shared" si="2"/>
        <v>No</v>
      </c>
      <c r="AL66" s="190" t="s">
        <v>693</v>
      </c>
      <c r="AM66" s="3353" t="str">
        <f t="shared" si="3"/>
        <v>No</v>
      </c>
      <c r="AN66" s="190" t="s">
        <v>693</v>
      </c>
      <c r="AO66" s="3355" t="s">
        <v>1415</v>
      </c>
      <c r="AP66" s="190" t="s">
        <v>693</v>
      </c>
      <c r="AQ66" s="3378"/>
      <c r="AR66" s="1857" t="s">
        <v>693</v>
      </c>
      <c r="AS66" s="904"/>
      <c r="AT66" s="2968"/>
      <c r="AU66" s="904"/>
      <c r="AV66" s="914"/>
      <c r="AW66" s="2969"/>
      <c r="AX66" s="914"/>
      <c r="AY66" s="2113" t="s">
        <v>1614</v>
      </c>
      <c r="AZ66" s="2970" t="s">
        <v>155</v>
      </c>
      <c r="BA66" s="2110"/>
      <c r="BB66" s="2971"/>
      <c r="BC66" s="2972"/>
      <c r="BD66" s="2972"/>
      <c r="BE66" s="2972"/>
      <c r="BF66" s="2972"/>
      <c r="BG66" s="2972"/>
      <c r="BH66" s="2972"/>
      <c r="BI66" s="2972"/>
      <c r="BJ66" s="2972"/>
      <c r="BK66" s="2801"/>
      <c r="BL66" s="912" t="s">
        <v>1240</v>
      </c>
      <c r="BM66" s="2972" t="s">
        <v>1615</v>
      </c>
      <c r="BN66" s="2972" t="s">
        <v>692</v>
      </c>
      <c r="BO66" s="2973" t="s">
        <v>1616</v>
      </c>
    </row>
    <row r="67" spans="1:67" s="40" customFormat="1" ht="12" customHeight="1" x14ac:dyDescent="0.3">
      <c r="A67" s="2114">
        <v>60</v>
      </c>
      <c r="B67" s="897" t="s">
        <v>762</v>
      </c>
      <c r="C67" s="897" t="s">
        <v>768</v>
      </c>
      <c r="D67" s="2963" t="s">
        <v>783</v>
      </c>
      <c r="E67" s="2964" t="s">
        <v>3</v>
      </c>
      <c r="F67" s="2965" t="s">
        <v>3</v>
      </c>
      <c r="G67" s="3534" t="s">
        <v>783</v>
      </c>
      <c r="H67" s="2966"/>
      <c r="I67" s="2108"/>
      <c r="J67" s="2967"/>
      <c r="K67" s="3333">
        <v>8</v>
      </c>
      <c r="L67" s="254">
        <v>4</v>
      </c>
      <c r="M67" s="254">
        <v>4</v>
      </c>
      <c r="N67" s="3462">
        <v>0</v>
      </c>
      <c r="O67" s="3346">
        <v>0</v>
      </c>
      <c r="P67" s="256">
        <v>0</v>
      </c>
      <c r="Q67" s="3524">
        <v>1</v>
      </c>
      <c r="R67" s="3491"/>
      <c r="S67" s="715">
        <f t="shared" si="0"/>
        <v>17</v>
      </c>
      <c r="T67" s="3529">
        <f t="shared" si="1"/>
        <v>17</v>
      </c>
      <c r="U67" s="3337" t="s">
        <v>1618</v>
      </c>
      <c r="V67" s="1857" t="s">
        <v>692</v>
      </c>
      <c r="W67" s="1784" t="s">
        <v>1356</v>
      </c>
      <c r="X67" s="3342" t="s">
        <v>1144</v>
      </c>
      <c r="Y67" s="3342" t="s">
        <v>1164</v>
      </c>
      <c r="Z67" s="1857" t="s">
        <v>692</v>
      </c>
      <c r="AA67" s="3341" t="s">
        <v>1211</v>
      </c>
      <c r="AB67" s="3342" t="s">
        <v>1270</v>
      </c>
      <c r="AC67" s="3342" t="s">
        <v>1297</v>
      </c>
      <c r="AD67" s="3342"/>
      <c r="AE67" s="1857" t="s">
        <v>692</v>
      </c>
      <c r="AF67" s="3453" t="s">
        <v>1231</v>
      </c>
      <c r="AG67" s="99"/>
      <c r="AH67" s="99"/>
      <c r="AI67" s="99"/>
      <c r="AJ67" s="1857" t="s">
        <v>693</v>
      </c>
      <c r="AK67" s="3350" t="str">
        <f t="shared" si="2"/>
        <v>No</v>
      </c>
      <c r="AL67" s="190" t="s">
        <v>693</v>
      </c>
      <c r="AM67" s="3353" t="str">
        <f t="shared" si="3"/>
        <v>No</v>
      </c>
      <c r="AN67" s="190" t="s">
        <v>693</v>
      </c>
      <c r="AO67" s="3355" t="s">
        <v>1415</v>
      </c>
      <c r="AP67" s="190" t="s">
        <v>693</v>
      </c>
      <c r="AQ67" s="3378"/>
      <c r="AR67" s="1857" t="s">
        <v>693</v>
      </c>
      <c r="AS67" s="904"/>
      <c r="AT67" s="2968"/>
      <c r="AU67" s="904"/>
      <c r="AV67" s="914"/>
      <c r="AW67" s="2969"/>
      <c r="AX67" s="914"/>
      <c r="AY67" s="2113" t="s">
        <v>1614</v>
      </c>
      <c r="AZ67" s="2970" t="s">
        <v>155</v>
      </c>
      <c r="BA67" s="2110"/>
      <c r="BB67" s="2971"/>
      <c r="BC67" s="2972"/>
      <c r="BD67" s="2972"/>
      <c r="BE67" s="2972"/>
      <c r="BF67" s="2972"/>
      <c r="BG67" s="2972"/>
      <c r="BH67" s="2972"/>
      <c r="BI67" s="2972"/>
      <c r="BJ67" s="2972"/>
      <c r="BK67" s="2801"/>
      <c r="BL67" s="912" t="s">
        <v>1239</v>
      </c>
      <c r="BM67" s="2972" t="s">
        <v>1619</v>
      </c>
      <c r="BN67" s="2972" t="s">
        <v>1244</v>
      </c>
      <c r="BO67" s="2973" t="s">
        <v>1620</v>
      </c>
    </row>
    <row r="68" spans="1:67" s="40" customFormat="1" ht="12" customHeight="1" x14ac:dyDescent="0.3">
      <c r="A68" s="2114">
        <v>61</v>
      </c>
      <c r="B68" s="914" t="s">
        <v>762</v>
      </c>
      <c r="C68" s="914" t="s">
        <v>768</v>
      </c>
      <c r="D68" s="2974" t="s">
        <v>780</v>
      </c>
      <c r="E68" s="2964"/>
      <c r="F68" s="2965"/>
      <c r="G68" s="2975" t="s">
        <v>846</v>
      </c>
      <c r="H68" s="2976"/>
      <c r="I68" s="2108"/>
      <c r="J68" s="2977"/>
      <c r="K68" s="3333">
        <v>1</v>
      </c>
      <c r="L68" s="254">
        <v>0</v>
      </c>
      <c r="M68" s="254">
        <v>1</v>
      </c>
      <c r="N68" s="3462">
        <v>0</v>
      </c>
      <c r="O68" s="3346">
        <v>0</v>
      </c>
      <c r="P68" s="256">
        <v>0</v>
      </c>
      <c r="Q68" s="3524">
        <v>0</v>
      </c>
      <c r="R68" s="3491"/>
      <c r="S68" s="715">
        <f t="shared" si="0"/>
        <v>2</v>
      </c>
      <c r="T68" s="3529">
        <f t="shared" si="1"/>
        <v>2</v>
      </c>
      <c r="U68" s="3337" t="s">
        <v>1612</v>
      </c>
      <c r="V68" s="1857" t="s">
        <v>692</v>
      </c>
      <c r="W68" s="3341" t="s">
        <v>1613</v>
      </c>
      <c r="X68" s="3342" t="s">
        <v>210</v>
      </c>
      <c r="Y68" s="3342" t="s">
        <v>1176</v>
      </c>
      <c r="Z68" s="1857" t="s">
        <v>692</v>
      </c>
      <c r="AA68" s="3341" t="s">
        <v>1213</v>
      </c>
      <c r="AB68" s="3342"/>
      <c r="AC68" s="3342" t="s">
        <v>1295</v>
      </c>
      <c r="AD68" s="3342"/>
      <c r="AE68" s="1857" t="s">
        <v>692</v>
      </c>
      <c r="AF68" s="3453" t="s">
        <v>1228</v>
      </c>
      <c r="AG68" s="99"/>
      <c r="AH68" s="99"/>
      <c r="AI68" s="99"/>
      <c r="AJ68" s="1857" t="s">
        <v>693</v>
      </c>
      <c r="AK68" s="3350" t="str">
        <f t="shared" si="2"/>
        <v>No</v>
      </c>
      <c r="AL68" s="190" t="s">
        <v>693</v>
      </c>
      <c r="AM68" s="3353" t="str">
        <f t="shared" si="3"/>
        <v>No</v>
      </c>
      <c r="AN68" s="190" t="s">
        <v>693</v>
      </c>
      <c r="AO68" s="3355" t="str">
        <f t="shared" ref="AO68:AO75" si="4">IF(Q68=0,"No","")</f>
        <v>No</v>
      </c>
      <c r="AP68" s="190" t="s">
        <v>693</v>
      </c>
      <c r="AQ68" s="3378"/>
      <c r="AR68" s="1857" t="s">
        <v>693</v>
      </c>
      <c r="AS68" s="904"/>
      <c r="AT68" s="2968"/>
      <c r="AU68" s="904"/>
      <c r="AV68" s="914"/>
      <c r="AW68" s="2969">
        <v>222660</v>
      </c>
      <c r="AX68" s="914" t="s">
        <v>157</v>
      </c>
      <c r="AY68" s="2113" t="s">
        <v>1621</v>
      </c>
      <c r="AZ68" s="2109" t="s">
        <v>155</v>
      </c>
      <c r="BA68" s="2110" t="s">
        <v>156</v>
      </c>
      <c r="BB68" s="2971"/>
      <c r="BC68" s="2972"/>
      <c r="BD68" s="2972"/>
      <c r="BE68" s="2972"/>
      <c r="BF68" s="2972"/>
      <c r="BG68" s="2972"/>
      <c r="BH68" s="2972"/>
      <c r="BI68" s="2972"/>
      <c r="BJ68" s="2972"/>
      <c r="BK68" s="2801"/>
      <c r="BL68" s="912" t="s">
        <v>1239</v>
      </c>
      <c r="BM68" s="2972" t="s">
        <v>1619</v>
      </c>
      <c r="BN68" s="2972" t="s">
        <v>1244</v>
      </c>
      <c r="BO68" s="2973"/>
    </row>
    <row r="69" spans="1:67" s="40" customFormat="1" ht="12" customHeight="1" x14ac:dyDescent="0.3">
      <c r="A69" s="2114">
        <v>62</v>
      </c>
      <c r="B69" s="914" t="s">
        <v>762</v>
      </c>
      <c r="C69" s="914" t="s">
        <v>768</v>
      </c>
      <c r="D69" s="2974" t="s">
        <v>780</v>
      </c>
      <c r="E69" s="2964"/>
      <c r="F69" s="2965"/>
      <c r="G69" s="2975" t="s">
        <v>847</v>
      </c>
      <c r="H69" s="2976"/>
      <c r="I69" s="2108"/>
      <c r="J69" s="2977"/>
      <c r="K69" s="3333">
        <v>1</v>
      </c>
      <c r="L69" s="254">
        <v>0</v>
      </c>
      <c r="M69" s="254">
        <v>1</v>
      </c>
      <c r="N69" s="3462">
        <v>0</v>
      </c>
      <c r="O69" s="3346">
        <v>0</v>
      </c>
      <c r="P69" s="256">
        <v>0</v>
      </c>
      <c r="Q69" s="3524">
        <v>0</v>
      </c>
      <c r="R69" s="3491"/>
      <c r="S69" s="715">
        <f t="shared" si="0"/>
        <v>2</v>
      </c>
      <c r="T69" s="3529">
        <f t="shared" si="1"/>
        <v>2</v>
      </c>
      <c r="U69" s="3337" t="s">
        <v>1612</v>
      </c>
      <c r="V69" s="1857" t="s">
        <v>692</v>
      </c>
      <c r="W69" s="3341" t="s">
        <v>1613</v>
      </c>
      <c r="X69" s="3342" t="s">
        <v>210</v>
      </c>
      <c r="Y69" s="3342" t="s">
        <v>1176</v>
      </c>
      <c r="Z69" s="1857" t="s">
        <v>692</v>
      </c>
      <c r="AA69" s="3341" t="s">
        <v>1213</v>
      </c>
      <c r="AB69" s="3342"/>
      <c r="AC69" s="3342" t="s">
        <v>1295</v>
      </c>
      <c r="AD69" s="3342"/>
      <c r="AE69" s="1857" t="s">
        <v>692</v>
      </c>
      <c r="AF69" s="3453" t="s">
        <v>1228</v>
      </c>
      <c r="AG69" s="99"/>
      <c r="AH69" s="99"/>
      <c r="AI69" s="99"/>
      <c r="AJ69" s="1857" t="s">
        <v>693</v>
      </c>
      <c r="AK69" s="3350" t="str">
        <f t="shared" si="2"/>
        <v>No</v>
      </c>
      <c r="AL69" s="190" t="s">
        <v>693</v>
      </c>
      <c r="AM69" s="3353" t="str">
        <f t="shared" si="3"/>
        <v>No</v>
      </c>
      <c r="AN69" s="190" t="s">
        <v>693</v>
      </c>
      <c r="AO69" s="3355" t="str">
        <f t="shared" si="4"/>
        <v>No</v>
      </c>
      <c r="AP69" s="190" t="s">
        <v>693</v>
      </c>
      <c r="AQ69" s="3378"/>
      <c r="AR69" s="1857" t="s">
        <v>693</v>
      </c>
      <c r="AS69" s="904"/>
      <c r="AT69" s="2968"/>
      <c r="AU69" s="904"/>
      <c r="AV69" s="914" t="s">
        <v>44</v>
      </c>
      <c r="AW69" s="2969">
        <v>219647</v>
      </c>
      <c r="AX69" s="914" t="s">
        <v>395</v>
      </c>
      <c r="AY69" s="2113" t="s">
        <v>1622</v>
      </c>
      <c r="AZ69" s="2109"/>
      <c r="BA69" s="2110"/>
      <c r="BB69" s="2971"/>
      <c r="BC69" s="2972"/>
      <c r="BD69" s="2972"/>
      <c r="BE69" s="2972"/>
      <c r="BF69" s="2972"/>
      <c r="BG69" s="2972"/>
      <c r="BH69" s="2972"/>
      <c r="BI69" s="2972"/>
      <c r="BJ69" s="2972"/>
      <c r="BK69" s="2801"/>
      <c r="BL69" s="912" t="s">
        <v>1239</v>
      </c>
      <c r="BM69" s="2972" t="s">
        <v>1619</v>
      </c>
      <c r="BN69" s="2972" t="s">
        <v>1244</v>
      </c>
      <c r="BO69" s="2973"/>
    </row>
    <row r="70" spans="1:67" s="40" customFormat="1" ht="12" customHeight="1" x14ac:dyDescent="0.3">
      <c r="A70" s="2114">
        <v>63</v>
      </c>
      <c r="B70" s="914" t="s">
        <v>762</v>
      </c>
      <c r="C70" s="914" t="s">
        <v>768</v>
      </c>
      <c r="D70" s="2974" t="s">
        <v>780</v>
      </c>
      <c r="E70" s="2964"/>
      <c r="F70" s="2965" t="s">
        <v>3</v>
      </c>
      <c r="G70" s="2975" t="s">
        <v>848</v>
      </c>
      <c r="H70" s="2976"/>
      <c r="I70" s="2108"/>
      <c r="J70" s="2977"/>
      <c r="K70" s="3333">
        <v>1</v>
      </c>
      <c r="L70" s="254">
        <v>0</v>
      </c>
      <c r="M70" s="254">
        <v>1</v>
      </c>
      <c r="N70" s="3462">
        <v>2</v>
      </c>
      <c r="O70" s="3346">
        <v>0</v>
      </c>
      <c r="P70" s="256">
        <v>0</v>
      </c>
      <c r="Q70" s="3524">
        <v>0</v>
      </c>
      <c r="R70" s="3491"/>
      <c r="S70" s="715">
        <f t="shared" si="0"/>
        <v>2</v>
      </c>
      <c r="T70" s="3529">
        <f t="shared" si="1"/>
        <v>4</v>
      </c>
      <c r="U70" s="3337" t="s">
        <v>1612</v>
      </c>
      <c r="V70" s="1857" t="s">
        <v>692</v>
      </c>
      <c r="W70" s="3341" t="s">
        <v>1613</v>
      </c>
      <c r="X70" s="3342" t="s">
        <v>210</v>
      </c>
      <c r="Y70" s="3342" t="s">
        <v>1176</v>
      </c>
      <c r="Z70" s="1857" t="s">
        <v>692</v>
      </c>
      <c r="AA70" s="3341" t="s">
        <v>1213</v>
      </c>
      <c r="AB70" s="3342"/>
      <c r="AC70" s="3342" t="s">
        <v>1295</v>
      </c>
      <c r="AD70" s="3342"/>
      <c r="AE70" s="1857" t="s">
        <v>692</v>
      </c>
      <c r="AF70" s="3453" t="s">
        <v>158</v>
      </c>
      <c r="AG70" s="99"/>
      <c r="AH70" s="99"/>
      <c r="AI70" s="99"/>
      <c r="AJ70" s="1857" t="s">
        <v>693</v>
      </c>
      <c r="AK70" s="3350" t="str">
        <f t="shared" si="2"/>
        <v>No</v>
      </c>
      <c r="AL70" s="190" t="s">
        <v>693</v>
      </c>
      <c r="AM70" s="3353" t="str">
        <f t="shared" si="3"/>
        <v>No</v>
      </c>
      <c r="AN70" s="190" t="s">
        <v>693</v>
      </c>
      <c r="AO70" s="3355" t="str">
        <f t="shared" si="4"/>
        <v>No</v>
      </c>
      <c r="AP70" s="190" t="s">
        <v>693</v>
      </c>
      <c r="AQ70" s="3378"/>
      <c r="AR70" s="1857" t="s">
        <v>693</v>
      </c>
      <c r="AS70" s="904"/>
      <c r="AT70" s="2968"/>
      <c r="AU70" s="904"/>
      <c r="AV70" s="914"/>
      <c r="AW70" s="2969">
        <v>1005771</v>
      </c>
      <c r="AX70" s="914" t="s">
        <v>159</v>
      </c>
      <c r="AY70" s="2113" t="s">
        <v>1623</v>
      </c>
      <c r="AZ70" s="2109" t="s">
        <v>155</v>
      </c>
      <c r="BA70" s="2110" t="s">
        <v>156</v>
      </c>
      <c r="BB70" s="2971"/>
      <c r="BC70" s="2972"/>
      <c r="BD70" s="2972"/>
      <c r="BE70" s="2972"/>
      <c r="BF70" s="2972"/>
      <c r="BG70" s="2972"/>
      <c r="BH70" s="2972"/>
      <c r="BI70" s="2972"/>
      <c r="BJ70" s="2972"/>
      <c r="BK70" s="2801"/>
      <c r="BL70" s="912" t="s">
        <v>1239</v>
      </c>
      <c r="BM70" s="2972" t="s">
        <v>1619</v>
      </c>
      <c r="BN70" s="2972" t="s">
        <v>1244</v>
      </c>
      <c r="BO70" s="2973"/>
    </row>
    <row r="71" spans="1:67" s="40" customFormat="1" ht="12" customHeight="1" x14ac:dyDescent="0.3">
      <c r="A71" s="2114">
        <v>64</v>
      </c>
      <c r="B71" s="914" t="s">
        <v>762</v>
      </c>
      <c r="C71" s="914" t="s">
        <v>768</v>
      </c>
      <c r="D71" s="2974" t="s">
        <v>782</v>
      </c>
      <c r="E71" s="2964"/>
      <c r="F71" s="2965" t="s">
        <v>3</v>
      </c>
      <c r="G71" s="2975" t="s">
        <v>849</v>
      </c>
      <c r="H71" s="2976"/>
      <c r="I71" s="2108"/>
      <c r="J71" s="2977"/>
      <c r="K71" s="3333">
        <v>4</v>
      </c>
      <c r="L71" s="254">
        <v>2</v>
      </c>
      <c r="M71" s="254">
        <v>2</v>
      </c>
      <c r="N71" s="3462">
        <v>4</v>
      </c>
      <c r="O71" s="3346">
        <v>0</v>
      </c>
      <c r="P71" s="256">
        <v>0</v>
      </c>
      <c r="Q71" s="3524">
        <v>0</v>
      </c>
      <c r="R71" s="3491"/>
      <c r="S71" s="715">
        <f t="shared" si="0"/>
        <v>8</v>
      </c>
      <c r="T71" s="3529">
        <f t="shared" si="1"/>
        <v>12</v>
      </c>
      <c r="U71" s="3337" t="s">
        <v>1460</v>
      </c>
      <c r="V71" s="1857" t="s">
        <v>692</v>
      </c>
      <c r="W71" s="3341" t="s">
        <v>1617</v>
      </c>
      <c r="X71" s="3342" t="s">
        <v>1144</v>
      </c>
      <c r="Y71" s="3342" t="s">
        <v>1156</v>
      </c>
      <c r="Z71" s="1857" t="s">
        <v>692</v>
      </c>
      <c r="AA71" s="3341" t="s">
        <v>1211</v>
      </c>
      <c r="AB71" s="3342" t="s">
        <v>1275</v>
      </c>
      <c r="AC71" s="3342" t="s">
        <v>1310</v>
      </c>
      <c r="AD71" s="3342"/>
      <c r="AE71" s="1857" t="s">
        <v>692</v>
      </c>
      <c r="AF71" s="3453" t="s">
        <v>158</v>
      </c>
      <c r="AG71" s="3415" t="s">
        <v>1624</v>
      </c>
      <c r="AH71" s="99"/>
      <c r="AI71" s="3415" t="s">
        <v>1625</v>
      </c>
      <c r="AJ71" s="1857" t="s">
        <v>693</v>
      </c>
      <c r="AK71" s="3350" t="str">
        <f t="shared" si="2"/>
        <v>No</v>
      </c>
      <c r="AL71" s="190" t="s">
        <v>693</v>
      </c>
      <c r="AM71" s="3353" t="str">
        <f t="shared" si="3"/>
        <v>No</v>
      </c>
      <c r="AN71" s="190" t="s">
        <v>693</v>
      </c>
      <c r="AO71" s="3355" t="str">
        <f t="shared" si="4"/>
        <v>No</v>
      </c>
      <c r="AP71" s="190" t="s">
        <v>693</v>
      </c>
      <c r="AQ71" s="3378"/>
      <c r="AR71" s="1857" t="s">
        <v>693</v>
      </c>
      <c r="AS71" s="904"/>
      <c r="AT71" s="2968"/>
      <c r="AU71" s="904"/>
      <c r="AV71" s="914" t="s">
        <v>52</v>
      </c>
      <c r="AW71" s="2969">
        <v>1005771</v>
      </c>
      <c r="AX71" s="914" t="s">
        <v>159</v>
      </c>
      <c r="AY71" s="2113" t="s">
        <v>1623</v>
      </c>
      <c r="AZ71" s="2109" t="s">
        <v>155</v>
      </c>
      <c r="BA71" s="2110" t="s">
        <v>156</v>
      </c>
      <c r="BB71" s="2971"/>
      <c r="BC71" s="2972"/>
      <c r="BD71" s="2972"/>
      <c r="BE71" s="2972"/>
      <c r="BF71" s="2972"/>
      <c r="BG71" s="2972"/>
      <c r="BH71" s="2972"/>
      <c r="BI71" s="2972"/>
      <c r="BJ71" s="2972"/>
      <c r="BK71" s="2801"/>
      <c r="BL71" s="912" t="s">
        <v>1239</v>
      </c>
      <c r="BM71" s="2972" t="s">
        <v>1619</v>
      </c>
      <c r="BN71" s="2972" t="s">
        <v>1244</v>
      </c>
      <c r="BO71" s="2973" t="s">
        <v>1626</v>
      </c>
    </row>
    <row r="72" spans="1:67" s="40" customFormat="1" ht="12" customHeight="1" x14ac:dyDescent="0.3">
      <c r="A72" s="2114">
        <v>65</v>
      </c>
      <c r="B72" s="914" t="s">
        <v>762</v>
      </c>
      <c r="C72" s="914" t="s">
        <v>768</v>
      </c>
      <c r="D72" s="2974" t="s">
        <v>780</v>
      </c>
      <c r="E72" s="2964"/>
      <c r="F72" s="2965"/>
      <c r="G72" s="2975" t="s">
        <v>850</v>
      </c>
      <c r="H72" s="2976"/>
      <c r="I72" s="2108"/>
      <c r="J72" s="2977"/>
      <c r="K72" s="3333">
        <v>1</v>
      </c>
      <c r="L72" s="254">
        <v>0</v>
      </c>
      <c r="M72" s="254">
        <v>1</v>
      </c>
      <c r="N72" s="3462">
        <v>0</v>
      </c>
      <c r="O72" s="3346">
        <v>0</v>
      </c>
      <c r="P72" s="256">
        <v>0</v>
      </c>
      <c r="Q72" s="3524">
        <v>0</v>
      </c>
      <c r="R72" s="3491"/>
      <c r="S72" s="715">
        <f t="shared" ref="S72:S135" si="5">SUM(K72:M72)+SUM(O72:R72)</f>
        <v>2</v>
      </c>
      <c r="T72" s="3529">
        <f t="shared" ref="T72:T135" si="6">SUM(K72:R72)</f>
        <v>2</v>
      </c>
      <c r="U72" s="3337" t="s">
        <v>1612</v>
      </c>
      <c r="V72" s="1857" t="s">
        <v>692</v>
      </c>
      <c r="W72" s="3341" t="s">
        <v>1613</v>
      </c>
      <c r="X72" s="3342" t="s">
        <v>210</v>
      </c>
      <c r="Y72" s="3342" t="s">
        <v>1176</v>
      </c>
      <c r="Z72" s="1857" t="s">
        <v>692</v>
      </c>
      <c r="AA72" s="3341" t="s">
        <v>1213</v>
      </c>
      <c r="AB72" s="3342"/>
      <c r="AC72" s="3342" t="s">
        <v>1295</v>
      </c>
      <c r="AD72" s="3342"/>
      <c r="AE72" s="1857" t="s">
        <v>692</v>
      </c>
      <c r="AF72" s="3453" t="s">
        <v>1228</v>
      </c>
      <c r="AG72" s="99"/>
      <c r="AH72" s="99"/>
      <c r="AI72" s="99"/>
      <c r="AJ72" s="1857" t="s">
        <v>693</v>
      </c>
      <c r="AK72" s="3350" t="str">
        <f t="shared" si="2"/>
        <v>No</v>
      </c>
      <c r="AL72" s="190" t="s">
        <v>693</v>
      </c>
      <c r="AM72" s="3353" t="str">
        <f t="shared" si="3"/>
        <v>No</v>
      </c>
      <c r="AN72" s="190" t="s">
        <v>693</v>
      </c>
      <c r="AO72" s="3355" t="str">
        <f t="shared" si="4"/>
        <v>No</v>
      </c>
      <c r="AP72" s="190" t="s">
        <v>693</v>
      </c>
      <c r="AQ72" s="3378"/>
      <c r="AR72" s="1857" t="s">
        <v>693</v>
      </c>
      <c r="AS72" s="904"/>
      <c r="AT72" s="2968"/>
      <c r="AU72" s="904"/>
      <c r="AV72" s="914"/>
      <c r="AW72" s="2969">
        <v>222431</v>
      </c>
      <c r="AX72" s="914" t="s">
        <v>396</v>
      </c>
      <c r="AY72" s="2113" t="s">
        <v>1627</v>
      </c>
      <c r="AZ72" s="2109" t="s">
        <v>171</v>
      </c>
      <c r="BA72" s="2110" t="s">
        <v>209</v>
      </c>
      <c r="BB72" s="2971"/>
      <c r="BC72" s="2972"/>
      <c r="BD72" s="2972"/>
      <c r="BE72" s="2972"/>
      <c r="BF72" s="2972"/>
      <c r="BG72" s="2972"/>
      <c r="BH72" s="2972"/>
      <c r="BI72" s="2972"/>
      <c r="BJ72" s="2972"/>
      <c r="BK72" s="2801"/>
      <c r="BL72" s="912" t="s">
        <v>1239</v>
      </c>
      <c r="BM72" s="2972" t="s">
        <v>1619</v>
      </c>
      <c r="BN72" s="2972" t="s">
        <v>1244</v>
      </c>
      <c r="BO72" s="2973" t="s">
        <v>1628</v>
      </c>
    </row>
    <row r="73" spans="1:67" s="40" customFormat="1" ht="12" customHeight="1" x14ac:dyDescent="0.3">
      <c r="A73" s="2114">
        <v>66</v>
      </c>
      <c r="B73" s="914" t="s">
        <v>762</v>
      </c>
      <c r="C73" s="914" t="s">
        <v>768</v>
      </c>
      <c r="D73" s="2974" t="s">
        <v>782</v>
      </c>
      <c r="E73" s="2964"/>
      <c r="F73" s="2965" t="s">
        <v>3</v>
      </c>
      <c r="G73" s="2975" t="s">
        <v>851</v>
      </c>
      <c r="H73" s="2976"/>
      <c r="I73" s="2108"/>
      <c r="J73" s="2977"/>
      <c r="K73" s="3333">
        <v>4</v>
      </c>
      <c r="L73" s="254">
        <v>2</v>
      </c>
      <c r="M73" s="254">
        <v>2</v>
      </c>
      <c r="N73" s="3462">
        <v>4</v>
      </c>
      <c r="O73" s="3346">
        <v>0</v>
      </c>
      <c r="P73" s="256">
        <v>0</v>
      </c>
      <c r="Q73" s="3524">
        <v>0</v>
      </c>
      <c r="R73" s="3491"/>
      <c r="S73" s="715">
        <f t="shared" si="5"/>
        <v>8</v>
      </c>
      <c r="T73" s="3529">
        <f t="shared" si="6"/>
        <v>12</v>
      </c>
      <c r="U73" s="3337" t="s">
        <v>1460</v>
      </c>
      <c r="V73" s="1857" t="s">
        <v>692</v>
      </c>
      <c r="W73" s="3341" t="s">
        <v>1617</v>
      </c>
      <c r="X73" s="3342" t="s">
        <v>1144</v>
      </c>
      <c r="Y73" s="3342" t="s">
        <v>1156</v>
      </c>
      <c r="Z73" s="1857" t="s">
        <v>692</v>
      </c>
      <c r="AA73" s="3341" t="s">
        <v>1211</v>
      </c>
      <c r="AB73" s="3342" t="s">
        <v>1261</v>
      </c>
      <c r="AC73" s="3342" t="s">
        <v>1309</v>
      </c>
      <c r="AD73" s="3342"/>
      <c r="AE73" s="1857" t="s">
        <v>692</v>
      </c>
      <c r="AF73" s="3453" t="s">
        <v>1228</v>
      </c>
      <c r="AG73" s="3415" t="s">
        <v>1624</v>
      </c>
      <c r="AH73" s="99"/>
      <c r="AI73" s="3415" t="s">
        <v>1625</v>
      </c>
      <c r="AJ73" s="1857" t="s">
        <v>693</v>
      </c>
      <c r="AK73" s="3350" t="str">
        <f t="shared" si="2"/>
        <v>No</v>
      </c>
      <c r="AL73" s="190" t="s">
        <v>693</v>
      </c>
      <c r="AM73" s="3353" t="str">
        <f t="shared" si="3"/>
        <v>No</v>
      </c>
      <c r="AN73" s="190" t="s">
        <v>693</v>
      </c>
      <c r="AO73" s="3355" t="str">
        <f t="shared" si="4"/>
        <v>No</v>
      </c>
      <c r="AP73" s="190" t="s">
        <v>693</v>
      </c>
      <c r="AQ73" s="3378"/>
      <c r="AR73" s="1857" t="s">
        <v>693</v>
      </c>
      <c r="AS73" s="904"/>
      <c r="AT73" s="2968"/>
      <c r="AU73" s="904"/>
      <c r="AV73" s="914"/>
      <c r="AW73" s="2969">
        <v>222431</v>
      </c>
      <c r="AX73" s="914" t="s">
        <v>396</v>
      </c>
      <c r="AY73" s="2113" t="s">
        <v>1627</v>
      </c>
      <c r="AZ73" s="2109" t="s">
        <v>171</v>
      </c>
      <c r="BA73" s="2110" t="s">
        <v>209</v>
      </c>
      <c r="BB73" s="2971"/>
      <c r="BC73" s="2972"/>
      <c r="BD73" s="2972"/>
      <c r="BE73" s="2972"/>
      <c r="BF73" s="2972"/>
      <c r="BG73" s="2972"/>
      <c r="BH73" s="2972"/>
      <c r="BI73" s="2972"/>
      <c r="BJ73" s="2972"/>
      <c r="BK73" s="2801"/>
      <c r="BL73" s="912" t="s">
        <v>1239</v>
      </c>
      <c r="BM73" s="2972" t="s">
        <v>1619</v>
      </c>
      <c r="BN73" s="2972" t="s">
        <v>1244</v>
      </c>
      <c r="BO73" s="2973" t="s">
        <v>1628</v>
      </c>
    </row>
    <row r="74" spans="1:67" s="40" customFormat="1" ht="12" customHeight="1" x14ac:dyDescent="0.3">
      <c r="A74" s="2114">
        <v>67</v>
      </c>
      <c r="B74" s="914" t="s">
        <v>762</v>
      </c>
      <c r="C74" s="914" t="s">
        <v>768</v>
      </c>
      <c r="D74" s="2974" t="s">
        <v>780</v>
      </c>
      <c r="E74" s="2964"/>
      <c r="F74" s="2965"/>
      <c r="G74" s="2975" t="s">
        <v>852</v>
      </c>
      <c r="H74" s="2976"/>
      <c r="I74" s="2108"/>
      <c r="J74" s="2977"/>
      <c r="K74" s="3333">
        <v>1</v>
      </c>
      <c r="L74" s="254">
        <v>0</v>
      </c>
      <c r="M74" s="254">
        <v>1</v>
      </c>
      <c r="N74" s="3462">
        <v>0</v>
      </c>
      <c r="O74" s="3346">
        <v>0</v>
      </c>
      <c r="P74" s="256">
        <v>0</v>
      </c>
      <c r="Q74" s="3524">
        <v>0</v>
      </c>
      <c r="R74" s="3491"/>
      <c r="S74" s="715">
        <f t="shared" si="5"/>
        <v>2</v>
      </c>
      <c r="T74" s="3529">
        <f t="shared" si="6"/>
        <v>2</v>
      </c>
      <c r="U74" s="3337" t="s">
        <v>1612</v>
      </c>
      <c r="V74" s="1857" t="s">
        <v>692</v>
      </c>
      <c r="W74" s="3341" t="s">
        <v>1613</v>
      </c>
      <c r="X74" s="3342" t="s">
        <v>210</v>
      </c>
      <c r="Y74" s="3342" t="s">
        <v>1176</v>
      </c>
      <c r="Z74" s="1857" t="s">
        <v>692</v>
      </c>
      <c r="AA74" s="3341" t="s">
        <v>1213</v>
      </c>
      <c r="AB74" s="3342"/>
      <c r="AC74" s="3342" t="s">
        <v>1295</v>
      </c>
      <c r="AD74" s="3342"/>
      <c r="AE74" s="1857" t="s">
        <v>692</v>
      </c>
      <c r="AF74" s="3453" t="s">
        <v>1228</v>
      </c>
      <c r="AG74" s="99"/>
      <c r="AH74" s="99"/>
      <c r="AI74" s="99"/>
      <c r="AJ74" s="1857" t="s">
        <v>693</v>
      </c>
      <c r="AK74" s="3350" t="str">
        <f t="shared" si="2"/>
        <v>No</v>
      </c>
      <c r="AL74" s="190" t="s">
        <v>693</v>
      </c>
      <c r="AM74" s="3353" t="str">
        <f t="shared" si="3"/>
        <v>No</v>
      </c>
      <c r="AN74" s="190" t="s">
        <v>693</v>
      </c>
      <c r="AO74" s="3355" t="str">
        <f t="shared" si="4"/>
        <v>No</v>
      </c>
      <c r="AP74" s="190" t="s">
        <v>693</v>
      </c>
      <c r="AQ74" s="3378"/>
      <c r="AR74" s="1857" t="s">
        <v>693</v>
      </c>
      <c r="AS74" s="904"/>
      <c r="AT74" s="2968"/>
      <c r="AU74" s="904"/>
      <c r="AV74" s="914"/>
      <c r="AW74" s="2969">
        <v>222433</v>
      </c>
      <c r="AX74" s="914" t="s">
        <v>343</v>
      </c>
      <c r="AY74" s="2113" t="s">
        <v>1629</v>
      </c>
      <c r="AZ74" s="2109" t="s">
        <v>171</v>
      </c>
      <c r="BA74" s="2110" t="s">
        <v>209</v>
      </c>
      <c r="BB74" s="2971"/>
      <c r="BC74" s="2972"/>
      <c r="BD74" s="2972"/>
      <c r="BE74" s="2972"/>
      <c r="BF74" s="2972"/>
      <c r="BG74" s="2972"/>
      <c r="BH74" s="2972"/>
      <c r="BI74" s="2972"/>
      <c r="BJ74" s="2972"/>
      <c r="BK74" s="2801"/>
      <c r="BL74" s="912" t="s">
        <v>1239</v>
      </c>
      <c r="BM74" s="2972" t="s">
        <v>1630</v>
      </c>
      <c r="BN74" s="2972" t="s">
        <v>692</v>
      </c>
      <c r="BO74" s="2973"/>
    </row>
    <row r="75" spans="1:67" s="40" customFormat="1" ht="12" customHeight="1" x14ac:dyDescent="0.3">
      <c r="A75" s="2114">
        <v>68</v>
      </c>
      <c r="B75" s="914" t="s">
        <v>762</v>
      </c>
      <c r="C75" s="914" t="s">
        <v>768</v>
      </c>
      <c r="D75" s="2974" t="s">
        <v>782</v>
      </c>
      <c r="E75" s="2964"/>
      <c r="F75" s="2965" t="s">
        <v>3</v>
      </c>
      <c r="G75" s="2975" t="s">
        <v>853</v>
      </c>
      <c r="H75" s="2976"/>
      <c r="I75" s="2108"/>
      <c r="J75" s="2977"/>
      <c r="K75" s="3333">
        <v>4</v>
      </c>
      <c r="L75" s="254">
        <v>2</v>
      </c>
      <c r="M75" s="254">
        <v>2</v>
      </c>
      <c r="N75" s="3462">
        <v>4</v>
      </c>
      <c r="O75" s="3346">
        <v>0</v>
      </c>
      <c r="P75" s="256">
        <v>0</v>
      </c>
      <c r="Q75" s="3524">
        <v>0</v>
      </c>
      <c r="R75" s="3491"/>
      <c r="S75" s="715">
        <f t="shared" si="5"/>
        <v>8</v>
      </c>
      <c r="T75" s="3529">
        <f t="shared" si="6"/>
        <v>12</v>
      </c>
      <c r="U75" s="3337" t="s">
        <v>1460</v>
      </c>
      <c r="V75" s="1857" t="s">
        <v>692</v>
      </c>
      <c r="W75" s="3341" t="s">
        <v>1617</v>
      </c>
      <c r="X75" s="3342" t="s">
        <v>1144</v>
      </c>
      <c r="Y75" s="3342" t="s">
        <v>1156</v>
      </c>
      <c r="Z75" s="1857" t="s">
        <v>692</v>
      </c>
      <c r="AA75" s="3341" t="s">
        <v>1211</v>
      </c>
      <c r="AB75" s="3342" t="s">
        <v>1261</v>
      </c>
      <c r="AC75" s="3342" t="s">
        <v>1309</v>
      </c>
      <c r="AD75" s="3342"/>
      <c r="AE75" s="1857" t="s">
        <v>692</v>
      </c>
      <c r="AF75" s="3453" t="s">
        <v>1228</v>
      </c>
      <c r="AG75" s="3415" t="s">
        <v>1624</v>
      </c>
      <c r="AH75" s="99"/>
      <c r="AI75" s="3415" t="s">
        <v>1625</v>
      </c>
      <c r="AJ75" s="1857" t="s">
        <v>693</v>
      </c>
      <c r="AK75" s="3350" t="str">
        <f t="shared" si="2"/>
        <v>No</v>
      </c>
      <c r="AL75" s="190" t="s">
        <v>693</v>
      </c>
      <c r="AM75" s="3353" t="str">
        <f t="shared" si="3"/>
        <v>No</v>
      </c>
      <c r="AN75" s="190" t="s">
        <v>693</v>
      </c>
      <c r="AO75" s="3355" t="str">
        <f t="shared" si="4"/>
        <v>No</v>
      </c>
      <c r="AP75" s="190" t="s">
        <v>693</v>
      </c>
      <c r="AQ75" s="3378"/>
      <c r="AR75" s="1857" t="s">
        <v>693</v>
      </c>
      <c r="AS75" s="904"/>
      <c r="AT75" s="2968"/>
      <c r="AU75" s="904"/>
      <c r="AV75" s="914"/>
      <c r="AW75" s="2969">
        <v>222433</v>
      </c>
      <c r="AX75" s="914" t="s">
        <v>343</v>
      </c>
      <c r="AY75" s="2113" t="s">
        <v>1629</v>
      </c>
      <c r="AZ75" s="2109" t="s">
        <v>171</v>
      </c>
      <c r="BA75" s="2110" t="s">
        <v>209</v>
      </c>
      <c r="BB75" s="2971"/>
      <c r="BC75" s="2972"/>
      <c r="BD75" s="2972"/>
      <c r="BE75" s="2972"/>
      <c r="BF75" s="2972"/>
      <c r="BG75" s="2972"/>
      <c r="BH75" s="2972"/>
      <c r="BI75" s="2972"/>
      <c r="BJ75" s="2972"/>
      <c r="BK75" s="2801"/>
      <c r="BL75" s="912" t="s">
        <v>1240</v>
      </c>
      <c r="BM75" s="2972" t="s">
        <v>1630</v>
      </c>
      <c r="BN75" s="2972" t="s">
        <v>692</v>
      </c>
      <c r="BO75" s="2973"/>
    </row>
    <row r="76" spans="1:67" s="40" customFormat="1" ht="12" customHeight="1" x14ac:dyDescent="0.3">
      <c r="A76" s="2114">
        <v>69</v>
      </c>
      <c r="B76" s="914" t="s">
        <v>762</v>
      </c>
      <c r="C76" s="914" t="s">
        <v>768</v>
      </c>
      <c r="D76" s="2974" t="s">
        <v>781</v>
      </c>
      <c r="E76" s="2964"/>
      <c r="F76" s="2965" t="s">
        <v>3</v>
      </c>
      <c r="G76" s="2975" t="s">
        <v>854</v>
      </c>
      <c r="H76" s="2976"/>
      <c r="I76" s="2108"/>
      <c r="J76" s="2977"/>
      <c r="K76" s="3333">
        <v>4</v>
      </c>
      <c r="L76" s="254">
        <v>4</v>
      </c>
      <c r="M76" s="254">
        <v>4</v>
      </c>
      <c r="N76" s="3462">
        <v>4</v>
      </c>
      <c r="O76" s="3346">
        <v>0</v>
      </c>
      <c r="P76" s="256">
        <v>0</v>
      </c>
      <c r="Q76" s="3524">
        <v>1</v>
      </c>
      <c r="R76" s="3491"/>
      <c r="S76" s="715">
        <f t="shared" si="5"/>
        <v>13</v>
      </c>
      <c r="T76" s="3529">
        <f t="shared" si="6"/>
        <v>17</v>
      </c>
      <c r="U76" s="3337" t="s">
        <v>1460</v>
      </c>
      <c r="V76" s="1857" t="s">
        <v>692</v>
      </c>
      <c r="W76" s="3341" t="s">
        <v>1617</v>
      </c>
      <c r="X76" s="3342" t="s">
        <v>1144</v>
      </c>
      <c r="Y76" s="3342" t="s">
        <v>1164</v>
      </c>
      <c r="Z76" s="1857" t="s">
        <v>692</v>
      </c>
      <c r="AA76" s="3341" t="s">
        <v>1211</v>
      </c>
      <c r="AB76" s="3342" t="s">
        <v>1261</v>
      </c>
      <c r="AC76" s="3342" t="s">
        <v>1299</v>
      </c>
      <c r="AD76" s="3342"/>
      <c r="AE76" s="1857" t="s">
        <v>692</v>
      </c>
      <c r="AF76" s="3453" t="s">
        <v>1228</v>
      </c>
      <c r="AG76" s="3415" t="s">
        <v>1624</v>
      </c>
      <c r="AH76" s="99"/>
      <c r="AI76" s="3415" t="s">
        <v>1625</v>
      </c>
      <c r="AJ76" s="1857" t="s">
        <v>693</v>
      </c>
      <c r="AK76" s="3350" t="str">
        <f t="shared" si="2"/>
        <v>No</v>
      </c>
      <c r="AL76" s="190" t="s">
        <v>693</v>
      </c>
      <c r="AM76" s="3353" t="str">
        <f t="shared" si="3"/>
        <v>No</v>
      </c>
      <c r="AN76" s="190" t="s">
        <v>693</v>
      </c>
      <c r="AO76" s="3355" t="s">
        <v>1415</v>
      </c>
      <c r="AP76" s="190" t="s">
        <v>693</v>
      </c>
      <c r="AQ76" s="3378"/>
      <c r="AR76" s="1857" t="s">
        <v>693</v>
      </c>
      <c r="AS76" s="904"/>
      <c r="AT76" s="2968"/>
      <c r="AU76" s="904"/>
      <c r="AV76" s="914"/>
      <c r="AW76" s="2969">
        <v>222433</v>
      </c>
      <c r="AX76" s="914" t="s">
        <v>343</v>
      </c>
      <c r="AY76" s="2113" t="s">
        <v>1629</v>
      </c>
      <c r="AZ76" s="2109" t="s">
        <v>171</v>
      </c>
      <c r="BA76" s="2110" t="s">
        <v>209</v>
      </c>
      <c r="BB76" s="2971"/>
      <c r="BC76" s="2972"/>
      <c r="BD76" s="2972"/>
      <c r="BE76" s="2972"/>
      <c r="BF76" s="2972"/>
      <c r="BG76" s="2972"/>
      <c r="BH76" s="2972"/>
      <c r="BI76" s="2972"/>
      <c r="BJ76" s="2972"/>
      <c r="BK76" s="2801"/>
      <c r="BL76" s="912" t="s">
        <v>1240</v>
      </c>
      <c r="BM76" s="2972" t="s">
        <v>1630</v>
      </c>
      <c r="BN76" s="2972" t="s">
        <v>692</v>
      </c>
      <c r="BO76" s="2973"/>
    </row>
    <row r="77" spans="1:67" s="40" customFormat="1" ht="12" customHeight="1" x14ac:dyDescent="0.3">
      <c r="A77" s="2114">
        <v>70</v>
      </c>
      <c r="B77" s="914" t="s">
        <v>762</v>
      </c>
      <c r="C77" s="914" t="s">
        <v>768</v>
      </c>
      <c r="D77" s="2974" t="s">
        <v>780</v>
      </c>
      <c r="E77" s="2964"/>
      <c r="F77" s="2965"/>
      <c r="G77" s="2975" t="s">
        <v>855</v>
      </c>
      <c r="H77" s="2976"/>
      <c r="I77" s="2108"/>
      <c r="J77" s="2977"/>
      <c r="K77" s="3333">
        <v>1</v>
      </c>
      <c r="L77" s="254">
        <v>0</v>
      </c>
      <c r="M77" s="254">
        <v>1</v>
      </c>
      <c r="N77" s="3462">
        <v>0</v>
      </c>
      <c r="O77" s="3346">
        <v>0</v>
      </c>
      <c r="P77" s="256">
        <v>0</v>
      </c>
      <c r="Q77" s="3524">
        <v>0</v>
      </c>
      <c r="R77" s="3491"/>
      <c r="S77" s="715">
        <f t="shared" si="5"/>
        <v>2</v>
      </c>
      <c r="T77" s="3529">
        <f t="shared" si="6"/>
        <v>2</v>
      </c>
      <c r="U77" s="3337" t="s">
        <v>1612</v>
      </c>
      <c r="V77" s="1857" t="s">
        <v>692</v>
      </c>
      <c r="W77" s="3341" t="s">
        <v>1613</v>
      </c>
      <c r="X77" s="3342" t="s">
        <v>210</v>
      </c>
      <c r="Y77" s="3342" t="s">
        <v>1176</v>
      </c>
      <c r="Z77" s="1857" t="s">
        <v>692</v>
      </c>
      <c r="AA77" s="3341" t="s">
        <v>1213</v>
      </c>
      <c r="AB77" s="3342"/>
      <c r="AC77" s="3342" t="s">
        <v>1295</v>
      </c>
      <c r="AD77" s="3342"/>
      <c r="AE77" s="1857" t="s">
        <v>692</v>
      </c>
      <c r="AF77" s="3453" t="s">
        <v>1228</v>
      </c>
      <c r="AG77" s="99"/>
      <c r="AH77" s="99"/>
      <c r="AI77" s="99"/>
      <c r="AJ77" s="1857" t="s">
        <v>693</v>
      </c>
      <c r="AK77" s="3350" t="str">
        <f t="shared" si="2"/>
        <v>No</v>
      </c>
      <c r="AL77" s="190" t="s">
        <v>693</v>
      </c>
      <c r="AM77" s="3353" t="str">
        <f t="shared" si="3"/>
        <v>No</v>
      </c>
      <c r="AN77" s="190" t="s">
        <v>693</v>
      </c>
      <c r="AO77" s="3355" t="str">
        <f t="shared" ref="AO77:AO86" si="7">IF(Q77=0,"No","")</f>
        <v>No</v>
      </c>
      <c r="AP77" s="190" t="s">
        <v>693</v>
      </c>
      <c r="AQ77" s="3378"/>
      <c r="AR77" s="1857" t="s">
        <v>693</v>
      </c>
      <c r="AS77" s="904"/>
      <c r="AT77" s="2968"/>
      <c r="AU77" s="904"/>
      <c r="AV77" s="914"/>
      <c r="AW77" s="2969">
        <v>221059</v>
      </c>
      <c r="AX77" s="914" t="s">
        <v>397</v>
      </c>
      <c r="AY77" s="2113" t="s">
        <v>1631</v>
      </c>
      <c r="AZ77" s="2109"/>
      <c r="BA77" s="2110"/>
      <c r="BB77" s="2971"/>
      <c r="BC77" s="2972"/>
      <c r="BD77" s="2972"/>
      <c r="BE77" s="2972"/>
      <c r="BF77" s="2972"/>
      <c r="BG77" s="2972"/>
      <c r="BH77" s="2972"/>
      <c r="BI77" s="2972"/>
      <c r="BJ77" s="2972"/>
      <c r="BK77" s="2801"/>
      <c r="BL77" s="912" t="s">
        <v>1239</v>
      </c>
      <c r="BM77" s="2972" t="s">
        <v>1630</v>
      </c>
      <c r="BN77" s="2972" t="s">
        <v>692</v>
      </c>
      <c r="BO77" s="2973" t="s">
        <v>1628</v>
      </c>
    </row>
    <row r="78" spans="1:67" s="40" customFormat="1" ht="12" customHeight="1" x14ac:dyDescent="0.3">
      <c r="A78" s="2114">
        <v>71</v>
      </c>
      <c r="B78" s="914" t="s">
        <v>762</v>
      </c>
      <c r="C78" s="914" t="s">
        <v>768</v>
      </c>
      <c r="D78" s="2974" t="s">
        <v>782</v>
      </c>
      <c r="E78" s="2964"/>
      <c r="F78" s="2965" t="s">
        <v>3</v>
      </c>
      <c r="G78" s="2975" t="s">
        <v>856</v>
      </c>
      <c r="H78" s="2976"/>
      <c r="I78" s="2108"/>
      <c r="J78" s="2977"/>
      <c r="K78" s="3333">
        <v>4</v>
      </c>
      <c r="L78" s="254">
        <v>4</v>
      </c>
      <c r="M78" s="254">
        <v>4</v>
      </c>
      <c r="N78" s="3462">
        <v>0</v>
      </c>
      <c r="O78" s="3346">
        <v>0</v>
      </c>
      <c r="P78" s="256">
        <v>0</v>
      </c>
      <c r="Q78" s="3524">
        <v>0</v>
      </c>
      <c r="R78" s="3491"/>
      <c r="S78" s="715">
        <f t="shared" si="5"/>
        <v>12</v>
      </c>
      <c r="T78" s="3529">
        <f t="shared" si="6"/>
        <v>12</v>
      </c>
      <c r="U78" s="3337" t="s">
        <v>1460</v>
      </c>
      <c r="V78" s="1857" t="s">
        <v>692</v>
      </c>
      <c r="W78" s="3341" t="s">
        <v>1357</v>
      </c>
      <c r="X78" s="3342" t="s">
        <v>1144</v>
      </c>
      <c r="Y78" s="3342" t="s">
        <v>1158</v>
      </c>
      <c r="Z78" s="1857" t="s">
        <v>692</v>
      </c>
      <c r="AA78" s="3341" t="s">
        <v>1211</v>
      </c>
      <c r="AB78" s="3342" t="s">
        <v>1261</v>
      </c>
      <c r="AC78" s="3342" t="s">
        <v>1299</v>
      </c>
      <c r="AD78" s="3342"/>
      <c r="AE78" s="1857" t="s">
        <v>692</v>
      </c>
      <c r="AF78" s="3453" t="s">
        <v>1228</v>
      </c>
      <c r="AG78" s="99"/>
      <c r="AH78" s="99"/>
      <c r="AI78" s="99"/>
      <c r="AJ78" s="1857" t="s">
        <v>693</v>
      </c>
      <c r="AK78" s="3350" t="str">
        <f t="shared" si="2"/>
        <v>No</v>
      </c>
      <c r="AL78" s="190" t="s">
        <v>693</v>
      </c>
      <c r="AM78" s="3353" t="str">
        <f t="shared" si="3"/>
        <v>No</v>
      </c>
      <c r="AN78" s="190" t="s">
        <v>693</v>
      </c>
      <c r="AO78" s="3355" t="str">
        <f t="shared" si="7"/>
        <v>No</v>
      </c>
      <c r="AP78" s="190" t="s">
        <v>693</v>
      </c>
      <c r="AQ78" s="3378"/>
      <c r="AR78" s="1857" t="s">
        <v>693</v>
      </c>
      <c r="AS78" s="904"/>
      <c r="AT78" s="2968"/>
      <c r="AU78" s="904"/>
      <c r="AV78" s="914"/>
      <c r="AW78" s="2969">
        <v>221059</v>
      </c>
      <c r="AX78" s="914" t="s">
        <v>397</v>
      </c>
      <c r="AY78" s="2113" t="s">
        <v>1631</v>
      </c>
      <c r="AZ78" s="2109"/>
      <c r="BA78" s="2110"/>
      <c r="BB78" s="2971"/>
      <c r="BC78" s="2972"/>
      <c r="BD78" s="2972"/>
      <c r="BE78" s="2972"/>
      <c r="BF78" s="2972"/>
      <c r="BG78" s="2972"/>
      <c r="BH78" s="2972"/>
      <c r="BI78" s="2972"/>
      <c r="BJ78" s="2972"/>
      <c r="BK78" s="2801"/>
      <c r="BL78" s="912" t="s">
        <v>1240</v>
      </c>
      <c r="BM78" s="2972" t="s">
        <v>1630</v>
      </c>
      <c r="BN78" s="2972" t="s">
        <v>692</v>
      </c>
      <c r="BO78" s="2973" t="s">
        <v>1628</v>
      </c>
    </row>
    <row r="79" spans="1:67" s="40" customFormat="1" ht="12" customHeight="1" x14ac:dyDescent="0.3">
      <c r="A79" s="2114">
        <v>72</v>
      </c>
      <c r="B79" s="914" t="s">
        <v>762</v>
      </c>
      <c r="C79" s="914" t="s">
        <v>768</v>
      </c>
      <c r="D79" s="2974" t="s">
        <v>780</v>
      </c>
      <c r="E79" s="2964"/>
      <c r="F79" s="2965"/>
      <c r="G79" s="2975" t="s">
        <v>857</v>
      </c>
      <c r="H79" s="2976"/>
      <c r="I79" s="2108"/>
      <c r="J79" s="2977"/>
      <c r="K79" s="3333">
        <v>1</v>
      </c>
      <c r="L79" s="254">
        <v>0</v>
      </c>
      <c r="M79" s="254">
        <v>1</v>
      </c>
      <c r="N79" s="3462">
        <v>0</v>
      </c>
      <c r="O79" s="3346">
        <v>0</v>
      </c>
      <c r="P79" s="256">
        <v>0</v>
      </c>
      <c r="Q79" s="3524">
        <v>0</v>
      </c>
      <c r="R79" s="3491"/>
      <c r="S79" s="715">
        <f t="shared" si="5"/>
        <v>2</v>
      </c>
      <c r="T79" s="3529">
        <f t="shared" si="6"/>
        <v>2</v>
      </c>
      <c r="U79" s="3337" t="s">
        <v>1612</v>
      </c>
      <c r="V79" s="1857" t="s">
        <v>692</v>
      </c>
      <c r="W79" s="3341" t="s">
        <v>1613</v>
      </c>
      <c r="X79" s="3342" t="s">
        <v>210</v>
      </c>
      <c r="Y79" s="3342" t="s">
        <v>1176</v>
      </c>
      <c r="Z79" s="1857" t="s">
        <v>692</v>
      </c>
      <c r="AA79" s="3341" t="s">
        <v>1213</v>
      </c>
      <c r="AB79" s="3342"/>
      <c r="AC79" s="3342" t="s">
        <v>1295</v>
      </c>
      <c r="AD79" s="3342"/>
      <c r="AE79" s="1857" t="s">
        <v>692</v>
      </c>
      <c r="AF79" s="3453" t="s">
        <v>1228</v>
      </c>
      <c r="AG79" s="99"/>
      <c r="AH79" s="99"/>
      <c r="AI79" s="99"/>
      <c r="AJ79" s="1857" t="s">
        <v>693</v>
      </c>
      <c r="AK79" s="3350" t="str">
        <f t="shared" si="2"/>
        <v>No</v>
      </c>
      <c r="AL79" s="190" t="s">
        <v>693</v>
      </c>
      <c r="AM79" s="3353" t="str">
        <f t="shared" si="3"/>
        <v>No</v>
      </c>
      <c r="AN79" s="190" t="s">
        <v>693</v>
      </c>
      <c r="AO79" s="3355" t="str">
        <f t="shared" si="7"/>
        <v>No</v>
      </c>
      <c r="AP79" s="190" t="s">
        <v>693</v>
      </c>
      <c r="AQ79" s="3378"/>
      <c r="AR79" s="1857" t="s">
        <v>693</v>
      </c>
      <c r="AS79" s="904"/>
      <c r="AT79" s="2968"/>
      <c r="AU79" s="904"/>
      <c r="AV79" s="914"/>
      <c r="AW79" s="2969">
        <v>221949</v>
      </c>
      <c r="AX79" s="914" t="s">
        <v>161</v>
      </c>
      <c r="AY79" s="2113" t="s">
        <v>1632</v>
      </c>
      <c r="AZ79" s="2109"/>
      <c r="BA79" s="2110"/>
      <c r="BB79" s="2971"/>
      <c r="BC79" s="2972"/>
      <c r="BD79" s="2972"/>
      <c r="BE79" s="2972"/>
      <c r="BF79" s="2972"/>
      <c r="BG79" s="2972"/>
      <c r="BH79" s="2972"/>
      <c r="BI79" s="2972"/>
      <c r="BJ79" s="2972"/>
      <c r="BK79" s="2801"/>
      <c r="BL79" s="912" t="s">
        <v>1239</v>
      </c>
      <c r="BM79" s="2972" t="s">
        <v>1630</v>
      </c>
      <c r="BN79" s="2972" t="s">
        <v>692</v>
      </c>
      <c r="BO79" s="2973"/>
    </row>
    <row r="80" spans="1:67" s="40" customFormat="1" ht="12" customHeight="1" x14ac:dyDescent="0.3">
      <c r="A80" s="2114">
        <v>73</v>
      </c>
      <c r="B80" s="914" t="s">
        <v>762</v>
      </c>
      <c r="C80" s="914" t="s">
        <v>768</v>
      </c>
      <c r="D80" s="2974" t="s">
        <v>782</v>
      </c>
      <c r="E80" s="2964"/>
      <c r="F80" s="2965" t="s">
        <v>3</v>
      </c>
      <c r="G80" s="2975" t="s">
        <v>858</v>
      </c>
      <c r="H80" s="2976"/>
      <c r="I80" s="2108"/>
      <c r="J80" s="2977"/>
      <c r="K80" s="3333">
        <v>4</v>
      </c>
      <c r="L80" s="254">
        <v>2</v>
      </c>
      <c r="M80" s="254">
        <v>2</v>
      </c>
      <c r="N80" s="3462">
        <v>0</v>
      </c>
      <c r="O80" s="3346">
        <v>0</v>
      </c>
      <c r="P80" s="256">
        <v>0</v>
      </c>
      <c r="Q80" s="3524">
        <v>0</v>
      </c>
      <c r="R80" s="3491"/>
      <c r="S80" s="715">
        <f t="shared" si="5"/>
        <v>8</v>
      </c>
      <c r="T80" s="3529">
        <f t="shared" si="6"/>
        <v>8</v>
      </c>
      <c r="U80" s="3337" t="s">
        <v>1460</v>
      </c>
      <c r="V80" s="1857" t="s">
        <v>692</v>
      </c>
      <c r="W80" s="3341" t="s">
        <v>1617</v>
      </c>
      <c r="X80" s="3342" t="s">
        <v>1144</v>
      </c>
      <c r="Y80" s="3342" t="s">
        <v>1156</v>
      </c>
      <c r="Z80" s="1857" t="s">
        <v>692</v>
      </c>
      <c r="AA80" s="3341" t="s">
        <v>1211</v>
      </c>
      <c r="AB80" s="3342" t="s">
        <v>1261</v>
      </c>
      <c r="AC80" s="3342" t="s">
        <v>1309</v>
      </c>
      <c r="AD80" s="3342"/>
      <c r="AE80" s="1857" t="s">
        <v>692</v>
      </c>
      <c r="AF80" s="3453" t="s">
        <v>1228</v>
      </c>
      <c r="AG80" s="99"/>
      <c r="AH80" s="99"/>
      <c r="AI80" s="99"/>
      <c r="AJ80" s="1857" t="s">
        <v>693</v>
      </c>
      <c r="AK80" s="3350" t="str">
        <f t="shared" si="2"/>
        <v>No</v>
      </c>
      <c r="AL80" s="190" t="s">
        <v>693</v>
      </c>
      <c r="AM80" s="3353" t="str">
        <f t="shared" si="3"/>
        <v>No</v>
      </c>
      <c r="AN80" s="190" t="s">
        <v>693</v>
      </c>
      <c r="AO80" s="3355" t="str">
        <f t="shared" si="7"/>
        <v>No</v>
      </c>
      <c r="AP80" s="190" t="s">
        <v>693</v>
      </c>
      <c r="AQ80" s="3378"/>
      <c r="AR80" s="1857" t="s">
        <v>693</v>
      </c>
      <c r="AS80" s="904"/>
      <c r="AT80" s="2968"/>
      <c r="AU80" s="904"/>
      <c r="AV80" s="914"/>
      <c r="AW80" s="2969">
        <v>221949</v>
      </c>
      <c r="AX80" s="914" t="s">
        <v>161</v>
      </c>
      <c r="AY80" s="2113" t="s">
        <v>1632</v>
      </c>
      <c r="AZ80" s="2109"/>
      <c r="BA80" s="2110"/>
      <c r="BB80" s="2971"/>
      <c r="BC80" s="2972"/>
      <c r="BD80" s="2972"/>
      <c r="BE80" s="2972"/>
      <c r="BF80" s="2972"/>
      <c r="BG80" s="2972"/>
      <c r="BH80" s="2972"/>
      <c r="BI80" s="2972"/>
      <c r="BJ80" s="2972"/>
      <c r="BK80" s="2801"/>
      <c r="BL80" s="912" t="s">
        <v>1240</v>
      </c>
      <c r="BM80" s="2972" t="s">
        <v>1630</v>
      </c>
      <c r="BN80" s="2972" t="s">
        <v>692</v>
      </c>
      <c r="BO80" s="2973" t="s">
        <v>1626</v>
      </c>
    </row>
    <row r="81" spans="1:67" s="40" customFormat="1" ht="12" customHeight="1" x14ac:dyDescent="0.3">
      <c r="A81" s="2114">
        <v>74</v>
      </c>
      <c r="B81" s="914" t="s">
        <v>762</v>
      </c>
      <c r="C81" s="914" t="s">
        <v>768</v>
      </c>
      <c r="D81" s="2974" t="s">
        <v>780</v>
      </c>
      <c r="E81" s="2964"/>
      <c r="F81" s="2965"/>
      <c r="G81" s="2975" t="s">
        <v>859</v>
      </c>
      <c r="H81" s="2976"/>
      <c r="I81" s="2108"/>
      <c r="J81" s="2977"/>
      <c r="K81" s="3333">
        <v>1</v>
      </c>
      <c r="L81" s="254">
        <v>0</v>
      </c>
      <c r="M81" s="254">
        <v>1</v>
      </c>
      <c r="N81" s="3462">
        <v>0</v>
      </c>
      <c r="O81" s="3346">
        <v>0</v>
      </c>
      <c r="P81" s="256">
        <v>0</v>
      </c>
      <c r="Q81" s="3524">
        <v>0</v>
      </c>
      <c r="R81" s="3491"/>
      <c r="S81" s="715">
        <f t="shared" si="5"/>
        <v>2</v>
      </c>
      <c r="T81" s="3529">
        <f t="shared" si="6"/>
        <v>2</v>
      </c>
      <c r="U81" s="3337" t="s">
        <v>1612</v>
      </c>
      <c r="V81" s="1857" t="s">
        <v>692</v>
      </c>
      <c r="W81" s="3341" t="s">
        <v>1613</v>
      </c>
      <c r="X81" s="3342" t="s">
        <v>210</v>
      </c>
      <c r="Y81" s="3342" t="s">
        <v>1176</v>
      </c>
      <c r="Z81" s="1857" t="s">
        <v>692</v>
      </c>
      <c r="AA81" s="3341" t="s">
        <v>1213</v>
      </c>
      <c r="AB81" s="3342"/>
      <c r="AC81" s="3342" t="s">
        <v>1295</v>
      </c>
      <c r="AD81" s="3342"/>
      <c r="AE81" s="1857" t="s">
        <v>692</v>
      </c>
      <c r="AF81" s="3453" t="s">
        <v>1228</v>
      </c>
      <c r="AG81" s="99"/>
      <c r="AH81" s="99"/>
      <c r="AI81" s="99"/>
      <c r="AJ81" s="1857" t="s">
        <v>693</v>
      </c>
      <c r="AK81" s="3350" t="str">
        <f t="shared" si="2"/>
        <v>No</v>
      </c>
      <c r="AL81" s="190" t="s">
        <v>693</v>
      </c>
      <c r="AM81" s="3353" t="str">
        <f t="shared" si="3"/>
        <v>No</v>
      </c>
      <c r="AN81" s="190" t="s">
        <v>693</v>
      </c>
      <c r="AO81" s="3355" t="str">
        <f t="shared" si="7"/>
        <v>No</v>
      </c>
      <c r="AP81" s="190" t="s">
        <v>693</v>
      </c>
      <c r="AQ81" s="3378"/>
      <c r="AR81" s="1857" t="s">
        <v>693</v>
      </c>
      <c r="AS81" s="904"/>
      <c r="AT81" s="2968"/>
      <c r="AU81" s="904"/>
      <c r="AV81" s="914"/>
      <c r="AW81" s="2969">
        <v>221553</v>
      </c>
      <c r="AX81" s="914" t="s">
        <v>349</v>
      </c>
      <c r="AY81" s="2113" t="s">
        <v>1633</v>
      </c>
      <c r="AZ81" s="2109"/>
      <c r="BA81" s="2110"/>
      <c r="BB81" s="2971"/>
      <c r="BC81" s="2972"/>
      <c r="BD81" s="2972"/>
      <c r="BE81" s="2972"/>
      <c r="BF81" s="2972"/>
      <c r="BG81" s="2972"/>
      <c r="BH81" s="2972"/>
      <c r="BI81" s="2972"/>
      <c r="BJ81" s="2972"/>
      <c r="BK81" s="2801"/>
      <c r="BL81" s="912" t="s">
        <v>1239</v>
      </c>
      <c r="BM81" s="2972" t="s">
        <v>1630</v>
      </c>
      <c r="BN81" s="2972" t="s">
        <v>1241</v>
      </c>
      <c r="BO81" s="2973"/>
    </row>
    <row r="82" spans="1:67" s="40" customFormat="1" ht="12" customHeight="1" x14ac:dyDescent="0.3">
      <c r="A82" s="2114">
        <v>75</v>
      </c>
      <c r="B82" s="914" t="s">
        <v>762</v>
      </c>
      <c r="C82" s="914" t="s">
        <v>768</v>
      </c>
      <c r="D82" s="2974" t="s">
        <v>780</v>
      </c>
      <c r="E82" s="2964"/>
      <c r="F82" s="2965"/>
      <c r="G82" s="2975" t="s">
        <v>860</v>
      </c>
      <c r="H82" s="2976"/>
      <c r="I82" s="2108"/>
      <c r="J82" s="2977"/>
      <c r="K82" s="3333">
        <v>1</v>
      </c>
      <c r="L82" s="254">
        <v>0</v>
      </c>
      <c r="M82" s="254">
        <v>1</v>
      </c>
      <c r="N82" s="3462">
        <v>0</v>
      </c>
      <c r="O82" s="3346">
        <v>0</v>
      </c>
      <c r="P82" s="256">
        <v>0</v>
      </c>
      <c r="Q82" s="3524">
        <v>0</v>
      </c>
      <c r="R82" s="3491"/>
      <c r="S82" s="715">
        <f t="shared" si="5"/>
        <v>2</v>
      </c>
      <c r="T82" s="3529">
        <f t="shared" si="6"/>
        <v>2</v>
      </c>
      <c r="U82" s="3337" t="s">
        <v>1612</v>
      </c>
      <c r="V82" s="1857" t="s">
        <v>692</v>
      </c>
      <c r="W82" s="3341" t="s">
        <v>1613</v>
      </c>
      <c r="X82" s="3342" t="s">
        <v>210</v>
      </c>
      <c r="Y82" s="3342" t="s">
        <v>1176</v>
      </c>
      <c r="Z82" s="1857" t="s">
        <v>692</v>
      </c>
      <c r="AA82" s="3341" t="s">
        <v>1213</v>
      </c>
      <c r="AB82" s="3342"/>
      <c r="AC82" s="3342" t="s">
        <v>1295</v>
      </c>
      <c r="AD82" s="3342"/>
      <c r="AE82" s="1857" t="s">
        <v>692</v>
      </c>
      <c r="AF82" s="3453" t="s">
        <v>158</v>
      </c>
      <c r="AG82" s="99"/>
      <c r="AH82" s="99"/>
      <c r="AI82" s="99"/>
      <c r="AJ82" s="1857" t="s">
        <v>693</v>
      </c>
      <c r="AK82" s="3350" t="str">
        <f t="shared" si="2"/>
        <v>No</v>
      </c>
      <c r="AL82" s="190" t="s">
        <v>693</v>
      </c>
      <c r="AM82" s="3353" t="str">
        <f t="shared" si="3"/>
        <v>No</v>
      </c>
      <c r="AN82" s="190" t="s">
        <v>693</v>
      </c>
      <c r="AO82" s="3355" t="str">
        <f t="shared" si="7"/>
        <v>No</v>
      </c>
      <c r="AP82" s="190" t="s">
        <v>693</v>
      </c>
      <c r="AQ82" s="3378"/>
      <c r="AR82" s="1857" t="s">
        <v>693</v>
      </c>
      <c r="AS82" s="904"/>
      <c r="AT82" s="2968"/>
      <c r="AU82" s="904"/>
      <c r="AV82" s="914"/>
      <c r="AW82" s="2969">
        <v>1006325</v>
      </c>
      <c r="AX82" s="914" t="s">
        <v>398</v>
      </c>
      <c r="AY82" s="2113" t="s">
        <v>1634</v>
      </c>
      <c r="AZ82" s="2109"/>
      <c r="BA82" s="2110"/>
      <c r="BB82" s="2971"/>
      <c r="BC82" s="2972"/>
      <c r="BD82" s="2972"/>
      <c r="BE82" s="2972"/>
      <c r="BF82" s="2972"/>
      <c r="BG82" s="2972"/>
      <c r="BH82" s="2972"/>
      <c r="BI82" s="2972"/>
      <c r="BJ82" s="2972"/>
      <c r="BK82" s="2801"/>
      <c r="BL82" s="912" t="s">
        <v>1239</v>
      </c>
      <c r="BM82" s="2972" t="s">
        <v>1630</v>
      </c>
      <c r="BN82" s="2972"/>
      <c r="BO82" s="2973" t="s">
        <v>1635</v>
      </c>
    </row>
    <row r="83" spans="1:67" s="40" customFormat="1" ht="12" customHeight="1" x14ac:dyDescent="0.3">
      <c r="A83" s="2114">
        <v>76</v>
      </c>
      <c r="B83" s="914" t="s">
        <v>762</v>
      </c>
      <c r="C83" s="914" t="s">
        <v>768</v>
      </c>
      <c r="D83" s="2974" t="s">
        <v>782</v>
      </c>
      <c r="E83" s="2964"/>
      <c r="F83" s="2965" t="s">
        <v>3</v>
      </c>
      <c r="G83" s="2975" t="s">
        <v>861</v>
      </c>
      <c r="H83" s="2976"/>
      <c r="I83" s="2108"/>
      <c r="J83" s="2977"/>
      <c r="K83" s="3333">
        <v>4</v>
      </c>
      <c r="L83" s="254">
        <v>2</v>
      </c>
      <c r="M83" s="254">
        <v>2</v>
      </c>
      <c r="N83" s="3462">
        <v>0</v>
      </c>
      <c r="O83" s="3346">
        <v>0</v>
      </c>
      <c r="P83" s="256">
        <v>0</v>
      </c>
      <c r="Q83" s="3524">
        <v>0</v>
      </c>
      <c r="R83" s="3491"/>
      <c r="S83" s="715">
        <f t="shared" si="5"/>
        <v>8</v>
      </c>
      <c r="T83" s="3529">
        <f t="shared" si="6"/>
        <v>8</v>
      </c>
      <c r="U83" s="3337" t="s">
        <v>1460</v>
      </c>
      <c r="V83" s="1857" t="s">
        <v>692</v>
      </c>
      <c r="W83" s="3341" t="s">
        <v>1617</v>
      </c>
      <c r="X83" s="3342" t="s">
        <v>1144</v>
      </c>
      <c r="Y83" s="3342" t="s">
        <v>1156</v>
      </c>
      <c r="Z83" s="1857" t="s">
        <v>692</v>
      </c>
      <c r="AA83" s="3341" t="s">
        <v>1211</v>
      </c>
      <c r="AB83" s="3342" t="s">
        <v>1276</v>
      </c>
      <c r="AC83" s="3342" t="s">
        <v>1309</v>
      </c>
      <c r="AD83" s="3342"/>
      <c r="AE83" s="1857" t="s">
        <v>692</v>
      </c>
      <c r="AF83" s="3453" t="s">
        <v>158</v>
      </c>
      <c r="AG83" s="99"/>
      <c r="AH83" s="99"/>
      <c r="AI83" s="99"/>
      <c r="AJ83" s="1857" t="s">
        <v>693</v>
      </c>
      <c r="AK83" s="3350" t="str">
        <f t="shared" si="2"/>
        <v>No</v>
      </c>
      <c r="AL83" s="190" t="s">
        <v>693</v>
      </c>
      <c r="AM83" s="3353" t="str">
        <f t="shared" si="3"/>
        <v>No</v>
      </c>
      <c r="AN83" s="190" t="s">
        <v>693</v>
      </c>
      <c r="AO83" s="3355" t="str">
        <f t="shared" si="7"/>
        <v>No</v>
      </c>
      <c r="AP83" s="190" t="s">
        <v>693</v>
      </c>
      <c r="AQ83" s="3378"/>
      <c r="AR83" s="1857" t="s">
        <v>693</v>
      </c>
      <c r="AS83" s="904"/>
      <c r="AT83" s="2968"/>
      <c r="AU83" s="904"/>
      <c r="AV83" s="914"/>
      <c r="AW83" s="2969">
        <v>1006325</v>
      </c>
      <c r="AX83" s="914" t="s">
        <v>398</v>
      </c>
      <c r="AY83" s="2113" t="s">
        <v>1634</v>
      </c>
      <c r="AZ83" s="2109"/>
      <c r="BA83" s="2110"/>
      <c r="BB83" s="2971"/>
      <c r="BC83" s="2972"/>
      <c r="BD83" s="2972"/>
      <c r="BE83" s="2972"/>
      <c r="BF83" s="2972"/>
      <c r="BG83" s="2972"/>
      <c r="BH83" s="2972"/>
      <c r="BI83" s="2972"/>
      <c r="BJ83" s="2972"/>
      <c r="BK83" s="2801"/>
      <c r="BL83" s="912" t="s">
        <v>1240</v>
      </c>
      <c r="BM83" s="2972" t="s">
        <v>1630</v>
      </c>
      <c r="BN83" s="2972"/>
      <c r="BO83" s="2973" t="s">
        <v>1635</v>
      </c>
    </row>
    <row r="84" spans="1:67" s="40" customFormat="1" ht="12" customHeight="1" x14ac:dyDescent="0.3">
      <c r="A84" s="2114">
        <v>77</v>
      </c>
      <c r="B84" s="914" t="s">
        <v>762</v>
      </c>
      <c r="C84" s="914" t="s">
        <v>768</v>
      </c>
      <c r="D84" s="2974" t="s">
        <v>780</v>
      </c>
      <c r="E84" s="2964"/>
      <c r="F84" s="2965"/>
      <c r="G84" s="2975" t="s">
        <v>862</v>
      </c>
      <c r="H84" s="2976"/>
      <c r="I84" s="2108"/>
      <c r="J84" s="2977"/>
      <c r="K84" s="3333">
        <v>1</v>
      </c>
      <c r="L84" s="254">
        <v>0</v>
      </c>
      <c r="M84" s="254">
        <v>1</v>
      </c>
      <c r="N84" s="3462">
        <v>0</v>
      </c>
      <c r="O84" s="3346">
        <v>0</v>
      </c>
      <c r="P84" s="256">
        <v>0</v>
      </c>
      <c r="Q84" s="3524">
        <v>0</v>
      </c>
      <c r="R84" s="3491"/>
      <c r="S84" s="715">
        <f t="shared" si="5"/>
        <v>2</v>
      </c>
      <c r="T84" s="3529">
        <f t="shared" si="6"/>
        <v>2</v>
      </c>
      <c r="U84" s="3337" t="s">
        <v>1612</v>
      </c>
      <c r="V84" s="1857" t="s">
        <v>692</v>
      </c>
      <c r="W84" s="3341" t="s">
        <v>1613</v>
      </c>
      <c r="X84" s="3342" t="s">
        <v>210</v>
      </c>
      <c r="Y84" s="3342" t="s">
        <v>1176</v>
      </c>
      <c r="Z84" s="1857" t="s">
        <v>692</v>
      </c>
      <c r="AA84" s="3341" t="s">
        <v>1213</v>
      </c>
      <c r="AB84" s="3342"/>
      <c r="AC84" s="3342" t="s">
        <v>1295</v>
      </c>
      <c r="AD84" s="3342"/>
      <c r="AE84" s="1857" t="s">
        <v>692</v>
      </c>
      <c r="AF84" s="3453" t="s">
        <v>1228</v>
      </c>
      <c r="AG84" s="99"/>
      <c r="AH84" s="99"/>
      <c r="AI84" s="99"/>
      <c r="AJ84" s="1857" t="s">
        <v>693</v>
      </c>
      <c r="AK84" s="3350" t="str">
        <f t="shared" si="2"/>
        <v>No</v>
      </c>
      <c r="AL84" s="190" t="s">
        <v>693</v>
      </c>
      <c r="AM84" s="3353" t="str">
        <f t="shared" si="3"/>
        <v>No</v>
      </c>
      <c r="AN84" s="190" t="s">
        <v>693</v>
      </c>
      <c r="AO84" s="3355" t="str">
        <f t="shared" si="7"/>
        <v>No</v>
      </c>
      <c r="AP84" s="190" t="s">
        <v>693</v>
      </c>
      <c r="AQ84" s="3378"/>
      <c r="AR84" s="1857" t="s">
        <v>693</v>
      </c>
      <c r="AS84" s="904"/>
      <c r="AT84" s="2968"/>
      <c r="AU84" s="904"/>
      <c r="AV84" s="914"/>
      <c r="AW84" s="2969">
        <v>221733</v>
      </c>
      <c r="AX84" s="914" t="s">
        <v>162</v>
      </c>
      <c r="AY84" s="2113" t="s">
        <v>1636</v>
      </c>
      <c r="AZ84" s="2109"/>
      <c r="BA84" s="2110"/>
      <c r="BB84" s="2971"/>
      <c r="BC84" s="2972"/>
      <c r="BD84" s="2972"/>
      <c r="BE84" s="2972"/>
      <c r="BF84" s="2972"/>
      <c r="BG84" s="2972"/>
      <c r="BH84" s="2972"/>
      <c r="BI84" s="2972"/>
      <c r="BJ84" s="2972"/>
      <c r="BK84" s="2801"/>
      <c r="BL84" s="912" t="s">
        <v>1239</v>
      </c>
      <c r="BM84" s="2972" t="s">
        <v>1630</v>
      </c>
      <c r="BN84" s="2972" t="s">
        <v>1244</v>
      </c>
      <c r="BO84" s="2973" t="s">
        <v>1626</v>
      </c>
    </row>
    <row r="85" spans="1:67" s="40" customFormat="1" ht="12" customHeight="1" x14ac:dyDescent="0.3">
      <c r="A85" s="2114">
        <v>78</v>
      </c>
      <c r="B85" s="914" t="s">
        <v>762</v>
      </c>
      <c r="C85" s="914" t="s">
        <v>768</v>
      </c>
      <c r="D85" s="2974" t="s">
        <v>780</v>
      </c>
      <c r="E85" s="2964"/>
      <c r="F85" s="2965"/>
      <c r="G85" s="2975" t="s">
        <v>863</v>
      </c>
      <c r="H85" s="2976"/>
      <c r="I85" s="2108"/>
      <c r="J85" s="2977"/>
      <c r="K85" s="3333">
        <v>1</v>
      </c>
      <c r="L85" s="254">
        <v>0</v>
      </c>
      <c r="M85" s="254">
        <v>1</v>
      </c>
      <c r="N85" s="3462">
        <v>0</v>
      </c>
      <c r="O85" s="3346">
        <v>0</v>
      </c>
      <c r="P85" s="256">
        <v>0</v>
      </c>
      <c r="Q85" s="3524">
        <v>0</v>
      </c>
      <c r="R85" s="3491"/>
      <c r="S85" s="715">
        <f t="shared" si="5"/>
        <v>2</v>
      </c>
      <c r="T85" s="3529">
        <f t="shared" si="6"/>
        <v>2</v>
      </c>
      <c r="U85" s="3337" t="s">
        <v>1612</v>
      </c>
      <c r="V85" s="1857" t="s">
        <v>692</v>
      </c>
      <c r="W85" s="3341" t="s">
        <v>1613</v>
      </c>
      <c r="X85" s="3342" t="s">
        <v>210</v>
      </c>
      <c r="Y85" s="3342" t="s">
        <v>1176</v>
      </c>
      <c r="Z85" s="1857" t="s">
        <v>692</v>
      </c>
      <c r="AA85" s="3341" t="s">
        <v>1213</v>
      </c>
      <c r="AB85" s="3342"/>
      <c r="AC85" s="3342" t="s">
        <v>1295</v>
      </c>
      <c r="AD85" s="3342"/>
      <c r="AE85" s="1857" t="s">
        <v>692</v>
      </c>
      <c r="AF85" s="3453" t="s">
        <v>1228</v>
      </c>
      <c r="AG85" s="99"/>
      <c r="AH85" s="99"/>
      <c r="AI85" s="99"/>
      <c r="AJ85" s="1857" t="s">
        <v>693</v>
      </c>
      <c r="AK85" s="3350" t="str">
        <f t="shared" si="2"/>
        <v>No</v>
      </c>
      <c r="AL85" s="190" t="s">
        <v>693</v>
      </c>
      <c r="AM85" s="3353" t="str">
        <f t="shared" si="3"/>
        <v>No</v>
      </c>
      <c r="AN85" s="190" t="s">
        <v>693</v>
      </c>
      <c r="AO85" s="3355" t="str">
        <f t="shared" si="7"/>
        <v>No</v>
      </c>
      <c r="AP85" s="190" t="s">
        <v>693</v>
      </c>
      <c r="AQ85" s="3378"/>
      <c r="AR85" s="1857" t="s">
        <v>693</v>
      </c>
      <c r="AS85" s="904"/>
      <c r="AT85" s="2968"/>
      <c r="AU85" s="904"/>
      <c r="AV85" s="914"/>
      <c r="AW85" s="2969">
        <v>224495</v>
      </c>
      <c r="AX85" s="914" t="s">
        <v>399</v>
      </c>
      <c r="AY85" s="2113"/>
      <c r="AZ85" s="2109"/>
      <c r="BA85" s="2110"/>
      <c r="BB85" s="2971"/>
      <c r="BC85" s="2972"/>
      <c r="BD85" s="2972"/>
      <c r="BE85" s="2972"/>
      <c r="BF85" s="2972"/>
      <c r="BG85" s="2972"/>
      <c r="BH85" s="2972"/>
      <c r="BI85" s="2972"/>
      <c r="BJ85" s="2972"/>
      <c r="BK85" s="2801"/>
      <c r="BL85" s="912" t="s">
        <v>1239</v>
      </c>
      <c r="BM85" s="2972" t="s">
        <v>1630</v>
      </c>
      <c r="BN85" s="2972" t="s">
        <v>1244</v>
      </c>
      <c r="BO85" s="2973" t="s">
        <v>1626</v>
      </c>
    </row>
    <row r="86" spans="1:67" s="40" customFormat="1" ht="12" customHeight="1" x14ac:dyDescent="0.3">
      <c r="A86" s="2114">
        <v>79</v>
      </c>
      <c r="B86" s="914" t="s">
        <v>762</v>
      </c>
      <c r="C86" s="914" t="s">
        <v>768</v>
      </c>
      <c r="D86" s="2974" t="s">
        <v>782</v>
      </c>
      <c r="E86" s="2964"/>
      <c r="F86" s="2965" t="s">
        <v>3</v>
      </c>
      <c r="G86" s="2975" t="s">
        <v>864</v>
      </c>
      <c r="H86" s="2976"/>
      <c r="I86" s="2108"/>
      <c r="J86" s="2977"/>
      <c r="K86" s="3333">
        <v>4</v>
      </c>
      <c r="L86" s="254">
        <v>4</v>
      </c>
      <c r="M86" s="254">
        <v>4</v>
      </c>
      <c r="N86" s="3462">
        <v>0</v>
      </c>
      <c r="O86" s="3346">
        <v>0</v>
      </c>
      <c r="P86" s="256">
        <v>0</v>
      </c>
      <c r="Q86" s="3524">
        <v>0</v>
      </c>
      <c r="R86" s="3491"/>
      <c r="S86" s="715">
        <f t="shared" si="5"/>
        <v>12</v>
      </c>
      <c r="T86" s="3529">
        <f t="shared" si="6"/>
        <v>12</v>
      </c>
      <c r="U86" s="3337" t="s">
        <v>1064</v>
      </c>
      <c r="V86" s="1857" t="s">
        <v>692</v>
      </c>
      <c r="W86" s="3341" t="s">
        <v>1637</v>
      </c>
      <c r="X86" s="3342" t="s">
        <v>1144</v>
      </c>
      <c r="Y86" s="3342" t="s">
        <v>1163</v>
      </c>
      <c r="Z86" s="1857" t="s">
        <v>692</v>
      </c>
      <c r="AA86" s="3341" t="s">
        <v>1212</v>
      </c>
      <c r="AB86" s="3342" t="s">
        <v>1266</v>
      </c>
      <c r="AC86" s="3342" t="s">
        <v>1314</v>
      </c>
      <c r="AD86" s="3342"/>
      <c r="AE86" s="1857" t="s">
        <v>692</v>
      </c>
      <c r="AF86" s="3453" t="s">
        <v>1228</v>
      </c>
      <c r="AG86" s="99"/>
      <c r="AH86" s="99"/>
      <c r="AI86" s="99"/>
      <c r="AJ86" s="1857" t="s">
        <v>693</v>
      </c>
      <c r="AK86" s="3350" t="str">
        <f t="shared" si="2"/>
        <v>No</v>
      </c>
      <c r="AL86" s="190" t="s">
        <v>693</v>
      </c>
      <c r="AM86" s="3353" t="str">
        <f t="shared" si="3"/>
        <v>No</v>
      </c>
      <c r="AN86" s="190" t="s">
        <v>693</v>
      </c>
      <c r="AO86" s="3355" t="str">
        <f t="shared" si="7"/>
        <v>No</v>
      </c>
      <c r="AP86" s="190" t="s">
        <v>693</v>
      </c>
      <c r="AQ86" s="3378"/>
      <c r="AR86" s="1857" t="s">
        <v>693</v>
      </c>
      <c r="AS86" s="904"/>
      <c r="AT86" s="2968"/>
      <c r="AU86" s="904"/>
      <c r="AV86" s="914"/>
      <c r="AW86" s="2969">
        <v>219733</v>
      </c>
      <c r="AX86" s="914" t="s">
        <v>164</v>
      </c>
      <c r="AY86" s="2113" t="s">
        <v>1638</v>
      </c>
      <c r="AZ86" s="2109" t="s">
        <v>155</v>
      </c>
      <c r="BA86" s="2110" t="s">
        <v>163</v>
      </c>
      <c r="BB86" s="2971"/>
      <c r="BC86" s="2972"/>
      <c r="BD86" s="2972"/>
      <c r="BE86" s="2972"/>
      <c r="BF86" s="2972"/>
      <c r="BG86" s="2972"/>
      <c r="BH86" s="2972"/>
      <c r="BI86" s="2972"/>
      <c r="BJ86" s="2972"/>
      <c r="BK86" s="2801"/>
      <c r="BL86" s="912" t="s">
        <v>1240</v>
      </c>
      <c r="BM86" s="2972" t="s">
        <v>1615</v>
      </c>
      <c r="BN86" s="2972" t="s">
        <v>692</v>
      </c>
      <c r="BO86" s="2973" t="s">
        <v>1616</v>
      </c>
    </row>
    <row r="87" spans="1:67" s="40" customFormat="1" ht="12" customHeight="1" x14ac:dyDescent="0.3">
      <c r="A87" s="2114">
        <v>80</v>
      </c>
      <c r="B87" s="914" t="s">
        <v>762</v>
      </c>
      <c r="C87" s="914" t="s">
        <v>768</v>
      </c>
      <c r="D87" s="2974" t="s">
        <v>781</v>
      </c>
      <c r="E87" s="2964"/>
      <c r="F87" s="2965"/>
      <c r="G87" s="2975" t="s">
        <v>865</v>
      </c>
      <c r="H87" s="2976"/>
      <c r="I87" s="2108"/>
      <c r="J87" s="2977"/>
      <c r="K87" s="3333">
        <v>4</v>
      </c>
      <c r="L87" s="254">
        <v>4</v>
      </c>
      <c r="M87" s="254">
        <v>4</v>
      </c>
      <c r="N87" s="3462">
        <v>0</v>
      </c>
      <c r="O87" s="3346">
        <v>0</v>
      </c>
      <c r="P87" s="256">
        <v>0</v>
      </c>
      <c r="Q87" s="3524">
        <v>1</v>
      </c>
      <c r="R87" s="3491"/>
      <c r="S87" s="715">
        <f t="shared" si="5"/>
        <v>13</v>
      </c>
      <c r="T87" s="3529">
        <f t="shared" si="6"/>
        <v>13</v>
      </c>
      <c r="U87" s="3337" t="s">
        <v>1064</v>
      </c>
      <c r="V87" s="1857" t="s">
        <v>692</v>
      </c>
      <c r="W87" s="3341" t="s">
        <v>1637</v>
      </c>
      <c r="X87" s="3342" t="s">
        <v>1144</v>
      </c>
      <c r="Y87" s="3342" t="s">
        <v>1163</v>
      </c>
      <c r="Z87" s="1857" t="s">
        <v>692</v>
      </c>
      <c r="AA87" s="3341" t="s">
        <v>1212</v>
      </c>
      <c r="AB87" s="3342" t="s">
        <v>1266</v>
      </c>
      <c r="AC87" s="3342" t="s">
        <v>1314</v>
      </c>
      <c r="AD87" s="3342"/>
      <c r="AE87" s="1857" t="s">
        <v>692</v>
      </c>
      <c r="AF87" s="3453" t="s">
        <v>1228</v>
      </c>
      <c r="AG87" s="99"/>
      <c r="AH87" s="99"/>
      <c r="AI87" s="99"/>
      <c r="AJ87" s="1857" t="s">
        <v>693</v>
      </c>
      <c r="AK87" s="3350" t="str">
        <f t="shared" si="2"/>
        <v>No</v>
      </c>
      <c r="AL87" s="190" t="s">
        <v>693</v>
      </c>
      <c r="AM87" s="3353" t="str">
        <f t="shared" si="3"/>
        <v>No</v>
      </c>
      <c r="AN87" s="190" t="s">
        <v>693</v>
      </c>
      <c r="AO87" s="3355" t="s">
        <v>1415</v>
      </c>
      <c r="AP87" s="190" t="s">
        <v>693</v>
      </c>
      <c r="AQ87" s="3378"/>
      <c r="AR87" s="1857" t="s">
        <v>693</v>
      </c>
      <c r="AS87" s="904"/>
      <c r="AT87" s="2968"/>
      <c r="AU87" s="904"/>
      <c r="AV87" s="914"/>
      <c r="AW87" s="2969">
        <v>219733</v>
      </c>
      <c r="AX87" s="914" t="s">
        <v>164</v>
      </c>
      <c r="AY87" s="2113" t="s">
        <v>1638</v>
      </c>
      <c r="AZ87" s="2109" t="s">
        <v>155</v>
      </c>
      <c r="BA87" s="2110" t="s">
        <v>163</v>
      </c>
      <c r="BB87" s="2971"/>
      <c r="BC87" s="2972"/>
      <c r="BD87" s="2972"/>
      <c r="BE87" s="2972"/>
      <c r="BF87" s="2972"/>
      <c r="BG87" s="2972"/>
      <c r="BH87" s="2972"/>
      <c r="BI87" s="2972"/>
      <c r="BJ87" s="2972"/>
      <c r="BK87" s="2801"/>
      <c r="BL87" s="912" t="s">
        <v>1240</v>
      </c>
      <c r="BM87" s="2972" t="s">
        <v>1615</v>
      </c>
      <c r="BN87" s="2972" t="s">
        <v>692</v>
      </c>
      <c r="BO87" s="2973" t="s">
        <v>1616</v>
      </c>
    </row>
    <row r="88" spans="1:67" s="40" customFormat="1" ht="12" customHeight="1" x14ac:dyDescent="0.3">
      <c r="A88" s="2114">
        <v>81</v>
      </c>
      <c r="B88" s="914" t="s">
        <v>762</v>
      </c>
      <c r="C88" s="914" t="s">
        <v>768</v>
      </c>
      <c r="D88" s="2974" t="s">
        <v>781</v>
      </c>
      <c r="E88" s="2964"/>
      <c r="F88" s="2965" t="s">
        <v>3</v>
      </c>
      <c r="G88" s="2975" t="s">
        <v>866</v>
      </c>
      <c r="H88" s="2976"/>
      <c r="I88" s="2108"/>
      <c r="J88" s="2977"/>
      <c r="K88" s="3333">
        <v>2</v>
      </c>
      <c r="L88" s="254">
        <v>2</v>
      </c>
      <c r="M88" s="254">
        <v>4</v>
      </c>
      <c r="N88" s="3462">
        <v>0</v>
      </c>
      <c r="O88" s="3346">
        <v>0</v>
      </c>
      <c r="P88" s="256">
        <v>0</v>
      </c>
      <c r="Q88" s="3524">
        <v>1</v>
      </c>
      <c r="R88" s="3491"/>
      <c r="S88" s="715">
        <f t="shared" si="5"/>
        <v>9</v>
      </c>
      <c r="T88" s="3529">
        <f t="shared" si="6"/>
        <v>9</v>
      </c>
      <c r="U88" s="3337" t="s">
        <v>1639</v>
      </c>
      <c r="V88" s="1857" t="s">
        <v>692</v>
      </c>
      <c r="W88" s="1784" t="s">
        <v>1637</v>
      </c>
      <c r="X88" s="3342" t="s">
        <v>1144</v>
      </c>
      <c r="Y88" s="3342" t="s">
        <v>1154</v>
      </c>
      <c r="Z88" s="1857" t="s">
        <v>692</v>
      </c>
      <c r="AA88" s="3341" t="s">
        <v>1212</v>
      </c>
      <c r="AB88" s="3342" t="s">
        <v>1266</v>
      </c>
      <c r="AC88" s="3342" t="s">
        <v>1314</v>
      </c>
      <c r="AD88" s="3342"/>
      <c r="AE88" s="1857" t="s">
        <v>692</v>
      </c>
      <c r="AF88" s="3453" t="s">
        <v>1228</v>
      </c>
      <c r="AG88" s="99"/>
      <c r="AH88" s="99"/>
      <c r="AI88" s="99"/>
      <c r="AJ88" s="1857" t="s">
        <v>693</v>
      </c>
      <c r="AK88" s="3350" t="str">
        <f t="shared" si="2"/>
        <v>No</v>
      </c>
      <c r="AL88" s="190" t="s">
        <v>693</v>
      </c>
      <c r="AM88" s="3353" t="str">
        <f t="shared" si="3"/>
        <v>No</v>
      </c>
      <c r="AN88" s="190" t="s">
        <v>693</v>
      </c>
      <c r="AO88" s="3355" t="s">
        <v>1415</v>
      </c>
      <c r="AP88" s="190" t="s">
        <v>693</v>
      </c>
      <c r="AQ88" s="3378"/>
      <c r="AR88" s="1857" t="s">
        <v>693</v>
      </c>
      <c r="AS88" s="904"/>
      <c r="AT88" s="2968"/>
      <c r="AU88" s="904"/>
      <c r="AV88" s="914"/>
      <c r="AW88" s="2969">
        <v>219734</v>
      </c>
      <c r="AX88" s="914" t="s">
        <v>164</v>
      </c>
      <c r="AY88" s="2113" t="s">
        <v>1638</v>
      </c>
      <c r="AZ88" s="2109" t="s">
        <v>155</v>
      </c>
      <c r="BA88" s="2110" t="s">
        <v>163</v>
      </c>
      <c r="BB88" s="2971"/>
      <c r="BC88" s="2972"/>
      <c r="BD88" s="2972"/>
      <c r="BE88" s="2972"/>
      <c r="BF88" s="2972"/>
      <c r="BG88" s="2972"/>
      <c r="BH88" s="2972"/>
      <c r="BI88" s="2972"/>
      <c r="BJ88" s="2972"/>
      <c r="BK88" s="2801"/>
      <c r="BL88" s="912" t="s">
        <v>1240</v>
      </c>
      <c r="BM88" s="2972" t="s">
        <v>1615</v>
      </c>
      <c r="BN88" s="2972" t="s">
        <v>692</v>
      </c>
      <c r="BO88" s="2973" t="s">
        <v>1616</v>
      </c>
    </row>
    <row r="89" spans="1:67" s="40" customFormat="1" ht="12" customHeight="1" x14ac:dyDescent="0.3">
      <c r="A89" s="2114">
        <v>82</v>
      </c>
      <c r="B89" s="914" t="s">
        <v>762</v>
      </c>
      <c r="C89" s="914" t="s">
        <v>768</v>
      </c>
      <c r="D89" s="2974" t="s">
        <v>780</v>
      </c>
      <c r="E89" s="2964"/>
      <c r="F89" s="2965"/>
      <c r="G89" s="2975" t="s">
        <v>867</v>
      </c>
      <c r="H89" s="2976"/>
      <c r="I89" s="2108"/>
      <c r="J89" s="2977"/>
      <c r="K89" s="3333">
        <v>1</v>
      </c>
      <c r="L89" s="254">
        <v>0</v>
      </c>
      <c r="M89" s="254">
        <v>1</v>
      </c>
      <c r="N89" s="3462">
        <v>0</v>
      </c>
      <c r="O89" s="3346">
        <v>0</v>
      </c>
      <c r="P89" s="256">
        <v>0</v>
      </c>
      <c r="Q89" s="3524">
        <v>0</v>
      </c>
      <c r="R89" s="3491"/>
      <c r="S89" s="715">
        <f t="shared" si="5"/>
        <v>2</v>
      </c>
      <c r="T89" s="3529">
        <f t="shared" si="6"/>
        <v>2</v>
      </c>
      <c r="U89" s="3337" t="s">
        <v>1612</v>
      </c>
      <c r="V89" s="1857" t="s">
        <v>692</v>
      </c>
      <c r="W89" s="3341" t="s">
        <v>1613</v>
      </c>
      <c r="X89" s="3342" t="s">
        <v>210</v>
      </c>
      <c r="Y89" s="3342" t="s">
        <v>1176</v>
      </c>
      <c r="Z89" s="1857" t="s">
        <v>692</v>
      </c>
      <c r="AA89" s="3341" t="s">
        <v>1213</v>
      </c>
      <c r="AB89" s="3342"/>
      <c r="AC89" s="3342" t="s">
        <v>1295</v>
      </c>
      <c r="AD89" s="3342"/>
      <c r="AE89" s="1857" t="s">
        <v>692</v>
      </c>
      <c r="AF89" s="3453" t="s">
        <v>158</v>
      </c>
      <c r="AG89" s="99"/>
      <c r="AH89" s="99"/>
      <c r="AI89" s="99"/>
      <c r="AJ89" s="1857" t="s">
        <v>693</v>
      </c>
      <c r="AK89" s="3350" t="str">
        <f t="shared" si="2"/>
        <v>No</v>
      </c>
      <c r="AL89" s="190" t="s">
        <v>693</v>
      </c>
      <c r="AM89" s="3353" t="str">
        <f t="shared" si="3"/>
        <v>No</v>
      </c>
      <c r="AN89" s="190" t="s">
        <v>693</v>
      </c>
      <c r="AO89" s="3355" t="str">
        <f t="shared" ref="AO89:AO98" si="8">IF(Q89=0,"No","")</f>
        <v>No</v>
      </c>
      <c r="AP89" s="190" t="s">
        <v>693</v>
      </c>
      <c r="AQ89" s="3378"/>
      <c r="AR89" s="1857" t="s">
        <v>693</v>
      </c>
      <c r="AS89" s="904"/>
      <c r="AT89" s="2968"/>
      <c r="AU89" s="904"/>
      <c r="AV89" s="914"/>
      <c r="AW89" s="2969">
        <v>1005574</v>
      </c>
      <c r="AX89" s="914" t="s">
        <v>350</v>
      </c>
      <c r="AY89" s="2113" t="s">
        <v>1640</v>
      </c>
      <c r="AZ89" s="2109"/>
      <c r="BA89" s="2110"/>
      <c r="BB89" s="2971"/>
      <c r="BC89" s="2972"/>
      <c r="BD89" s="2972"/>
      <c r="BE89" s="2972"/>
      <c r="BF89" s="2972"/>
      <c r="BG89" s="2972"/>
      <c r="BH89" s="2972"/>
      <c r="BI89" s="2972"/>
      <c r="BJ89" s="2972"/>
      <c r="BK89" s="2801"/>
      <c r="BL89" s="912" t="s">
        <v>1239</v>
      </c>
      <c r="BM89" s="2972" t="s">
        <v>1630</v>
      </c>
      <c r="BN89" s="2972" t="s">
        <v>1241</v>
      </c>
      <c r="BO89" s="2973"/>
    </row>
    <row r="90" spans="1:67" s="40" customFormat="1" ht="12" customHeight="1" x14ac:dyDescent="0.3">
      <c r="A90" s="2114">
        <v>83</v>
      </c>
      <c r="B90" s="914" t="s">
        <v>762</v>
      </c>
      <c r="C90" s="914" t="s">
        <v>768</v>
      </c>
      <c r="D90" s="2974" t="s">
        <v>782</v>
      </c>
      <c r="E90" s="2964"/>
      <c r="F90" s="2965" t="s">
        <v>3</v>
      </c>
      <c r="G90" s="2975" t="s">
        <v>868</v>
      </c>
      <c r="H90" s="2976"/>
      <c r="I90" s="2108"/>
      <c r="J90" s="2977"/>
      <c r="K90" s="3333">
        <v>4</v>
      </c>
      <c r="L90" s="254">
        <v>2</v>
      </c>
      <c r="M90" s="254">
        <v>2</v>
      </c>
      <c r="N90" s="3462">
        <v>0</v>
      </c>
      <c r="O90" s="3346">
        <v>0</v>
      </c>
      <c r="P90" s="256">
        <v>0</v>
      </c>
      <c r="Q90" s="3524">
        <v>0</v>
      </c>
      <c r="R90" s="3491"/>
      <c r="S90" s="715">
        <f t="shared" si="5"/>
        <v>8</v>
      </c>
      <c r="T90" s="3529">
        <f t="shared" si="6"/>
        <v>8</v>
      </c>
      <c r="U90" s="3337" t="s">
        <v>1460</v>
      </c>
      <c r="V90" s="1857" t="s">
        <v>692</v>
      </c>
      <c r="W90" s="3341" t="s">
        <v>1617</v>
      </c>
      <c r="X90" s="3342" t="s">
        <v>1144</v>
      </c>
      <c r="Y90" s="3342" t="s">
        <v>1156</v>
      </c>
      <c r="Z90" s="1857" t="s">
        <v>692</v>
      </c>
      <c r="AA90" s="3341" t="s">
        <v>1211</v>
      </c>
      <c r="AB90" s="3342" t="s">
        <v>1288</v>
      </c>
      <c r="AC90" s="3342" t="s">
        <v>1301</v>
      </c>
      <c r="AD90" s="3342"/>
      <c r="AE90" s="1857" t="s">
        <v>692</v>
      </c>
      <c r="AF90" s="3453" t="s">
        <v>158</v>
      </c>
      <c r="AG90" s="99"/>
      <c r="AH90" s="99"/>
      <c r="AI90" s="99"/>
      <c r="AJ90" s="1857" t="s">
        <v>693</v>
      </c>
      <c r="AK90" s="3350" t="str">
        <f t="shared" si="2"/>
        <v>No</v>
      </c>
      <c r="AL90" s="190" t="s">
        <v>693</v>
      </c>
      <c r="AM90" s="3353" t="str">
        <f t="shared" si="3"/>
        <v>No</v>
      </c>
      <c r="AN90" s="190" t="s">
        <v>693</v>
      </c>
      <c r="AO90" s="3355" t="str">
        <f t="shared" si="8"/>
        <v>No</v>
      </c>
      <c r="AP90" s="190" t="s">
        <v>693</v>
      </c>
      <c r="AQ90" s="3378"/>
      <c r="AR90" s="1857" t="s">
        <v>693</v>
      </c>
      <c r="AS90" s="904"/>
      <c r="AT90" s="2968"/>
      <c r="AU90" s="904"/>
      <c r="AV90" s="914"/>
      <c r="AW90" s="2969">
        <v>1005574</v>
      </c>
      <c r="AX90" s="914" t="s">
        <v>350</v>
      </c>
      <c r="AY90" s="2113" t="s">
        <v>1640</v>
      </c>
      <c r="AZ90" s="2109"/>
      <c r="BA90" s="2110"/>
      <c r="BB90" s="2971"/>
      <c r="BC90" s="2972"/>
      <c r="BD90" s="2972"/>
      <c r="BE90" s="2972"/>
      <c r="BF90" s="2972"/>
      <c r="BG90" s="2972"/>
      <c r="BH90" s="2972"/>
      <c r="BI90" s="2972"/>
      <c r="BJ90" s="2972"/>
      <c r="BK90" s="2801"/>
      <c r="BL90" s="912" t="s">
        <v>1240</v>
      </c>
      <c r="BM90" s="2972" t="s">
        <v>1630</v>
      </c>
      <c r="BN90" s="2972" t="s">
        <v>1241</v>
      </c>
      <c r="BO90" s="2973"/>
    </row>
    <row r="91" spans="1:67" s="40" customFormat="1" ht="12" customHeight="1" x14ac:dyDescent="0.3">
      <c r="A91" s="2114">
        <v>84</v>
      </c>
      <c r="B91" s="914" t="s">
        <v>762</v>
      </c>
      <c r="C91" s="914" t="s">
        <v>768</v>
      </c>
      <c r="D91" s="2974" t="s">
        <v>780</v>
      </c>
      <c r="E91" s="2964"/>
      <c r="F91" s="2965" t="s">
        <v>3</v>
      </c>
      <c r="G91" s="2975" t="s">
        <v>869</v>
      </c>
      <c r="H91" s="2976"/>
      <c r="I91" s="2108"/>
      <c r="J91" s="2977"/>
      <c r="K91" s="3333">
        <v>1</v>
      </c>
      <c r="L91" s="254">
        <v>0</v>
      </c>
      <c r="M91" s="254">
        <v>1</v>
      </c>
      <c r="N91" s="3462">
        <v>2</v>
      </c>
      <c r="O91" s="3346">
        <v>0</v>
      </c>
      <c r="P91" s="256">
        <v>0</v>
      </c>
      <c r="Q91" s="3524">
        <v>0</v>
      </c>
      <c r="R91" s="3491"/>
      <c r="S91" s="715">
        <f t="shared" si="5"/>
        <v>2</v>
      </c>
      <c r="T91" s="3529">
        <f t="shared" si="6"/>
        <v>4</v>
      </c>
      <c r="U91" s="3337" t="s">
        <v>1612</v>
      </c>
      <c r="V91" s="1857" t="s">
        <v>692</v>
      </c>
      <c r="W91" s="3341" t="s">
        <v>1613</v>
      </c>
      <c r="X91" s="3342" t="s">
        <v>210</v>
      </c>
      <c r="Y91" s="3342" t="s">
        <v>1176</v>
      </c>
      <c r="Z91" s="1857" t="s">
        <v>692</v>
      </c>
      <c r="AA91" s="3341" t="s">
        <v>1213</v>
      </c>
      <c r="AB91" s="3342"/>
      <c r="AC91" s="3342" t="s">
        <v>1295</v>
      </c>
      <c r="AD91" s="3342"/>
      <c r="AE91" s="1857" t="s">
        <v>692</v>
      </c>
      <c r="AF91" s="3453" t="s">
        <v>1229</v>
      </c>
      <c r="AG91" s="99"/>
      <c r="AH91" s="99"/>
      <c r="AI91" s="3415" t="s">
        <v>1641</v>
      </c>
      <c r="AJ91" s="1857" t="s">
        <v>693</v>
      </c>
      <c r="AK91" s="3350" t="str">
        <f t="shared" si="2"/>
        <v>No</v>
      </c>
      <c r="AL91" s="190" t="s">
        <v>693</v>
      </c>
      <c r="AM91" s="3353" t="str">
        <f t="shared" si="3"/>
        <v>No</v>
      </c>
      <c r="AN91" s="190" t="s">
        <v>693</v>
      </c>
      <c r="AO91" s="3355" t="str">
        <f t="shared" si="8"/>
        <v>No</v>
      </c>
      <c r="AP91" s="190" t="s">
        <v>693</v>
      </c>
      <c r="AQ91" s="3378"/>
      <c r="AR91" s="1857" t="s">
        <v>693</v>
      </c>
      <c r="AS91" s="904"/>
      <c r="AT91" s="2968"/>
      <c r="AU91" s="904"/>
      <c r="AV91" s="914" t="s">
        <v>52</v>
      </c>
      <c r="AW91" s="2969">
        <v>219606</v>
      </c>
      <c r="AX91" s="914" t="s">
        <v>351</v>
      </c>
      <c r="AY91" s="2113" t="s">
        <v>1640</v>
      </c>
      <c r="AZ91" s="2109"/>
      <c r="BA91" s="2110"/>
      <c r="BB91" s="2971"/>
      <c r="BC91" s="2972"/>
      <c r="BD91" s="2972"/>
      <c r="BE91" s="2972"/>
      <c r="BF91" s="2972"/>
      <c r="BG91" s="2972"/>
      <c r="BH91" s="2972"/>
      <c r="BI91" s="2972"/>
      <c r="BJ91" s="2972"/>
      <c r="BK91" s="2801"/>
      <c r="BL91" s="912" t="s">
        <v>1239</v>
      </c>
      <c r="BM91" s="2972" t="s">
        <v>1630</v>
      </c>
      <c r="BN91" s="2972" t="s">
        <v>1241</v>
      </c>
      <c r="BO91" s="2973"/>
    </row>
    <row r="92" spans="1:67" s="40" customFormat="1" ht="12" customHeight="1" x14ac:dyDescent="0.3">
      <c r="A92" s="2114">
        <v>85</v>
      </c>
      <c r="B92" s="914" t="s">
        <v>762</v>
      </c>
      <c r="C92" s="914" t="s">
        <v>768</v>
      </c>
      <c r="D92" s="2974" t="s">
        <v>782</v>
      </c>
      <c r="E92" s="2964"/>
      <c r="F92" s="2965" t="s">
        <v>3</v>
      </c>
      <c r="G92" s="2975" t="s">
        <v>870</v>
      </c>
      <c r="H92" s="2976"/>
      <c r="I92" s="2108"/>
      <c r="J92" s="2977"/>
      <c r="K92" s="3333">
        <v>4</v>
      </c>
      <c r="L92" s="254">
        <v>2</v>
      </c>
      <c r="M92" s="254">
        <v>2</v>
      </c>
      <c r="N92" s="3462">
        <v>2</v>
      </c>
      <c r="O92" s="3346">
        <v>0</v>
      </c>
      <c r="P92" s="256">
        <v>0</v>
      </c>
      <c r="Q92" s="3524">
        <v>0</v>
      </c>
      <c r="R92" s="3491"/>
      <c r="S92" s="715">
        <f t="shared" si="5"/>
        <v>8</v>
      </c>
      <c r="T92" s="3529">
        <f t="shared" si="6"/>
        <v>10</v>
      </c>
      <c r="U92" s="3337" t="s">
        <v>1460</v>
      </c>
      <c r="V92" s="1857" t="s">
        <v>692</v>
      </c>
      <c r="W92" s="3341" t="s">
        <v>1617</v>
      </c>
      <c r="X92" s="3342" t="s">
        <v>1144</v>
      </c>
      <c r="Y92" s="3342" t="s">
        <v>1156</v>
      </c>
      <c r="Z92" s="1857" t="s">
        <v>692</v>
      </c>
      <c r="AA92" s="3341" t="s">
        <v>1211</v>
      </c>
      <c r="AB92" s="3342" t="s">
        <v>1288</v>
      </c>
      <c r="AC92" s="3342" t="s">
        <v>1301</v>
      </c>
      <c r="AD92" s="3342"/>
      <c r="AE92" s="1857" t="s">
        <v>692</v>
      </c>
      <c r="AF92" s="3453" t="s">
        <v>1229</v>
      </c>
      <c r="AG92" s="99"/>
      <c r="AH92" s="99"/>
      <c r="AI92" s="3415" t="s">
        <v>1641</v>
      </c>
      <c r="AJ92" s="1857" t="s">
        <v>693</v>
      </c>
      <c r="AK92" s="3350" t="str">
        <f t="shared" si="2"/>
        <v>No</v>
      </c>
      <c r="AL92" s="190" t="s">
        <v>693</v>
      </c>
      <c r="AM92" s="3353" t="str">
        <f t="shared" si="3"/>
        <v>No</v>
      </c>
      <c r="AN92" s="190" t="s">
        <v>693</v>
      </c>
      <c r="AO92" s="3355" t="str">
        <f t="shared" si="8"/>
        <v>No</v>
      </c>
      <c r="AP92" s="190" t="s">
        <v>693</v>
      </c>
      <c r="AQ92" s="3378"/>
      <c r="AR92" s="1857" t="s">
        <v>693</v>
      </c>
      <c r="AS92" s="904"/>
      <c r="AT92" s="2968"/>
      <c r="AU92" s="904"/>
      <c r="AV92" s="914" t="s">
        <v>52</v>
      </c>
      <c r="AW92" s="2969">
        <v>219606</v>
      </c>
      <c r="AX92" s="914" t="s">
        <v>351</v>
      </c>
      <c r="AY92" s="2113" t="s">
        <v>1640</v>
      </c>
      <c r="AZ92" s="2109"/>
      <c r="BA92" s="2110"/>
      <c r="BB92" s="2971"/>
      <c r="BC92" s="2972"/>
      <c r="BD92" s="2972"/>
      <c r="BE92" s="2972"/>
      <c r="BF92" s="2972"/>
      <c r="BG92" s="2972"/>
      <c r="BH92" s="2972"/>
      <c r="BI92" s="2972"/>
      <c r="BJ92" s="2972"/>
      <c r="BK92" s="2801"/>
      <c r="BL92" s="912" t="s">
        <v>1240</v>
      </c>
      <c r="BM92" s="2972" t="s">
        <v>1630</v>
      </c>
      <c r="BN92" s="2972" t="s">
        <v>1241</v>
      </c>
      <c r="BO92" s="2973"/>
    </row>
    <row r="93" spans="1:67" s="40" customFormat="1" ht="12" customHeight="1" x14ac:dyDescent="0.3">
      <c r="A93" s="2114">
        <v>86</v>
      </c>
      <c r="B93" s="914" t="s">
        <v>762</v>
      </c>
      <c r="C93" s="914" t="s">
        <v>768</v>
      </c>
      <c r="D93" s="2974" t="s">
        <v>780</v>
      </c>
      <c r="E93" s="2964"/>
      <c r="F93" s="2965"/>
      <c r="G93" s="2975" t="s">
        <v>871</v>
      </c>
      <c r="H93" s="2976"/>
      <c r="I93" s="2108"/>
      <c r="J93" s="2977"/>
      <c r="K93" s="3333">
        <v>1</v>
      </c>
      <c r="L93" s="254">
        <v>0</v>
      </c>
      <c r="M93" s="254">
        <v>1</v>
      </c>
      <c r="N93" s="3462">
        <v>0</v>
      </c>
      <c r="O93" s="3346">
        <v>0</v>
      </c>
      <c r="P93" s="256">
        <v>0</v>
      </c>
      <c r="Q93" s="3524">
        <v>0</v>
      </c>
      <c r="R93" s="3491"/>
      <c r="S93" s="715">
        <f t="shared" si="5"/>
        <v>2</v>
      </c>
      <c r="T93" s="3529">
        <f t="shared" si="6"/>
        <v>2</v>
      </c>
      <c r="U93" s="3337" t="s">
        <v>1612</v>
      </c>
      <c r="V93" s="1857" t="s">
        <v>692</v>
      </c>
      <c r="W93" s="3341" t="s">
        <v>1613</v>
      </c>
      <c r="X93" s="3342" t="s">
        <v>210</v>
      </c>
      <c r="Y93" s="3342" t="s">
        <v>1176</v>
      </c>
      <c r="Z93" s="1857" t="s">
        <v>692</v>
      </c>
      <c r="AA93" s="3341" t="s">
        <v>1213</v>
      </c>
      <c r="AB93" s="3342"/>
      <c r="AC93" s="3342" t="s">
        <v>1295</v>
      </c>
      <c r="AD93" s="3342"/>
      <c r="AE93" s="1857" t="s">
        <v>692</v>
      </c>
      <c r="AF93" s="3453" t="s">
        <v>158</v>
      </c>
      <c r="AG93" s="99"/>
      <c r="AH93" s="99"/>
      <c r="AI93" s="99"/>
      <c r="AJ93" s="1857" t="s">
        <v>693</v>
      </c>
      <c r="AK93" s="3350" t="str">
        <f t="shared" si="2"/>
        <v>No</v>
      </c>
      <c r="AL93" s="190" t="s">
        <v>693</v>
      </c>
      <c r="AM93" s="3353" t="str">
        <f t="shared" si="3"/>
        <v>No</v>
      </c>
      <c r="AN93" s="190" t="s">
        <v>693</v>
      </c>
      <c r="AO93" s="3355" t="str">
        <f t="shared" si="8"/>
        <v>No</v>
      </c>
      <c r="AP93" s="190" t="s">
        <v>693</v>
      </c>
      <c r="AQ93" s="3378"/>
      <c r="AR93" s="1857" t="s">
        <v>693</v>
      </c>
      <c r="AS93" s="904"/>
      <c r="AT93" s="2968"/>
      <c r="AU93" s="904"/>
      <c r="AV93" s="914"/>
      <c r="AW93" s="2969">
        <v>1006496</v>
      </c>
      <c r="AX93" s="914" t="s">
        <v>352</v>
      </c>
      <c r="AY93" s="2113" t="s">
        <v>1640</v>
      </c>
      <c r="AZ93" s="2109" t="s">
        <v>155</v>
      </c>
      <c r="BA93" s="2110" t="s">
        <v>156</v>
      </c>
      <c r="BB93" s="2971"/>
      <c r="BC93" s="2972"/>
      <c r="BD93" s="2972"/>
      <c r="BE93" s="2972"/>
      <c r="BF93" s="2972"/>
      <c r="BG93" s="2972"/>
      <c r="BH93" s="2972"/>
      <c r="BI93" s="2972"/>
      <c r="BJ93" s="2972"/>
      <c r="BK93" s="2801"/>
      <c r="BL93" s="912" t="s">
        <v>1239</v>
      </c>
      <c r="BM93" s="2972" t="s">
        <v>1615</v>
      </c>
      <c r="BN93" s="2972" t="s">
        <v>692</v>
      </c>
      <c r="BO93" s="2973"/>
    </row>
    <row r="94" spans="1:67" s="40" customFormat="1" ht="12" customHeight="1" x14ac:dyDescent="0.3">
      <c r="A94" s="2114">
        <v>87</v>
      </c>
      <c r="B94" s="914" t="s">
        <v>762</v>
      </c>
      <c r="C94" s="914" t="s">
        <v>768</v>
      </c>
      <c r="D94" s="2974" t="s">
        <v>780</v>
      </c>
      <c r="E94" s="2964"/>
      <c r="F94" s="2965"/>
      <c r="G94" s="2975" t="s">
        <v>872</v>
      </c>
      <c r="H94" s="2976"/>
      <c r="I94" s="2108"/>
      <c r="J94" s="2977"/>
      <c r="K94" s="3333">
        <v>1</v>
      </c>
      <c r="L94" s="254">
        <v>0</v>
      </c>
      <c r="M94" s="254">
        <v>1</v>
      </c>
      <c r="N94" s="3462">
        <v>0</v>
      </c>
      <c r="O94" s="3346">
        <v>0</v>
      </c>
      <c r="P94" s="256">
        <v>0</v>
      </c>
      <c r="Q94" s="3524">
        <v>0</v>
      </c>
      <c r="R94" s="3491"/>
      <c r="S94" s="715">
        <f t="shared" si="5"/>
        <v>2</v>
      </c>
      <c r="T94" s="3529">
        <f t="shared" si="6"/>
        <v>2</v>
      </c>
      <c r="U94" s="3337" t="s">
        <v>1612</v>
      </c>
      <c r="V94" s="1857" t="s">
        <v>692</v>
      </c>
      <c r="W94" s="3341" t="s">
        <v>1613</v>
      </c>
      <c r="X94" s="3342" t="s">
        <v>210</v>
      </c>
      <c r="Y94" s="3342" t="s">
        <v>1176</v>
      </c>
      <c r="Z94" s="1857" t="s">
        <v>692</v>
      </c>
      <c r="AA94" s="3341" t="s">
        <v>1213</v>
      </c>
      <c r="AB94" s="3342"/>
      <c r="AC94" s="3342" t="s">
        <v>1295</v>
      </c>
      <c r="AD94" s="3342"/>
      <c r="AE94" s="1857" t="s">
        <v>692</v>
      </c>
      <c r="AF94" s="3453" t="s">
        <v>1228</v>
      </c>
      <c r="AG94" s="99"/>
      <c r="AH94" s="99"/>
      <c r="AI94" s="99"/>
      <c r="AJ94" s="1857" t="s">
        <v>693</v>
      </c>
      <c r="AK94" s="3350" t="str">
        <f t="shared" si="2"/>
        <v>No</v>
      </c>
      <c r="AL94" s="190" t="s">
        <v>693</v>
      </c>
      <c r="AM94" s="3353" t="str">
        <f t="shared" si="3"/>
        <v>No</v>
      </c>
      <c r="AN94" s="190" t="s">
        <v>693</v>
      </c>
      <c r="AO94" s="3355" t="str">
        <f t="shared" si="8"/>
        <v>No</v>
      </c>
      <c r="AP94" s="190" t="s">
        <v>693</v>
      </c>
      <c r="AQ94" s="3378"/>
      <c r="AR94" s="1857" t="s">
        <v>693</v>
      </c>
      <c r="AS94" s="904"/>
      <c r="AT94" s="2968"/>
      <c r="AU94" s="904"/>
      <c r="AV94" s="914"/>
      <c r="AW94" s="2969">
        <v>222659</v>
      </c>
      <c r="AX94" s="914" t="s">
        <v>166</v>
      </c>
      <c r="AY94" s="2113" t="s">
        <v>1642</v>
      </c>
      <c r="AZ94" s="2109" t="s">
        <v>155</v>
      </c>
      <c r="BA94" s="2110" t="s">
        <v>156</v>
      </c>
      <c r="BB94" s="2971"/>
      <c r="BC94" s="2972"/>
      <c r="BD94" s="2972"/>
      <c r="BE94" s="2972"/>
      <c r="BF94" s="2972"/>
      <c r="BG94" s="2972"/>
      <c r="BH94" s="2972"/>
      <c r="BI94" s="2972"/>
      <c r="BJ94" s="2972"/>
      <c r="BK94" s="2801"/>
      <c r="BL94" s="912" t="s">
        <v>1239</v>
      </c>
      <c r="BM94" s="2972" t="s">
        <v>1615</v>
      </c>
      <c r="BN94" s="2972" t="s">
        <v>692</v>
      </c>
      <c r="BO94" s="2973"/>
    </row>
    <row r="95" spans="1:67" s="40" customFormat="1" ht="12" customHeight="1" x14ac:dyDescent="0.3">
      <c r="A95" s="2114">
        <v>88</v>
      </c>
      <c r="B95" s="914" t="s">
        <v>762</v>
      </c>
      <c r="C95" s="914" t="s">
        <v>768</v>
      </c>
      <c r="D95" s="2974" t="s">
        <v>780</v>
      </c>
      <c r="E95" s="2964"/>
      <c r="F95" s="2965"/>
      <c r="G95" s="2975" t="s">
        <v>873</v>
      </c>
      <c r="H95" s="2976"/>
      <c r="I95" s="2108"/>
      <c r="J95" s="2977"/>
      <c r="K95" s="3333">
        <v>1</v>
      </c>
      <c r="L95" s="254">
        <v>0</v>
      </c>
      <c r="M95" s="254">
        <v>1</v>
      </c>
      <c r="N95" s="3462">
        <v>0</v>
      </c>
      <c r="O95" s="3346">
        <v>0</v>
      </c>
      <c r="P95" s="256">
        <v>0</v>
      </c>
      <c r="Q95" s="3524">
        <v>0</v>
      </c>
      <c r="R95" s="3491"/>
      <c r="S95" s="715">
        <f t="shared" si="5"/>
        <v>2</v>
      </c>
      <c r="T95" s="3529">
        <f t="shared" si="6"/>
        <v>2</v>
      </c>
      <c r="U95" s="3337" t="s">
        <v>1612</v>
      </c>
      <c r="V95" s="1857" t="s">
        <v>692</v>
      </c>
      <c r="W95" s="3341" t="s">
        <v>1613</v>
      </c>
      <c r="X95" s="3342" t="s">
        <v>210</v>
      </c>
      <c r="Y95" s="3342" t="s">
        <v>1176</v>
      </c>
      <c r="Z95" s="1857" t="s">
        <v>692</v>
      </c>
      <c r="AA95" s="3341" t="s">
        <v>1213</v>
      </c>
      <c r="AB95" s="3342"/>
      <c r="AC95" s="3342" t="s">
        <v>1291</v>
      </c>
      <c r="AD95" s="3342"/>
      <c r="AE95" s="1857" t="s">
        <v>692</v>
      </c>
      <c r="AF95" s="3453" t="s">
        <v>1228</v>
      </c>
      <c r="AG95" s="99"/>
      <c r="AH95" s="99"/>
      <c r="AI95" s="99"/>
      <c r="AJ95" s="1857" t="s">
        <v>693</v>
      </c>
      <c r="AK95" s="3350" t="str">
        <f t="shared" si="2"/>
        <v>No</v>
      </c>
      <c r="AL95" s="190" t="s">
        <v>693</v>
      </c>
      <c r="AM95" s="3353" t="str">
        <f t="shared" si="3"/>
        <v>No</v>
      </c>
      <c r="AN95" s="190" t="s">
        <v>693</v>
      </c>
      <c r="AO95" s="3355" t="str">
        <f t="shared" si="8"/>
        <v>No</v>
      </c>
      <c r="AP95" s="190" t="s">
        <v>693</v>
      </c>
      <c r="AQ95" s="3378"/>
      <c r="AR95" s="1857" t="s">
        <v>693</v>
      </c>
      <c r="AS95" s="904"/>
      <c r="AT95" s="2968"/>
      <c r="AU95" s="904"/>
      <c r="AV95" s="914"/>
      <c r="AW95" s="2969">
        <v>222661</v>
      </c>
      <c r="AX95" s="914" t="s">
        <v>167</v>
      </c>
      <c r="AY95" s="2113" t="s">
        <v>1643</v>
      </c>
      <c r="AZ95" s="2109" t="s">
        <v>155</v>
      </c>
      <c r="BA95" s="2110" t="s">
        <v>156</v>
      </c>
      <c r="BB95" s="2971"/>
      <c r="BC95" s="2972"/>
      <c r="BD95" s="2972"/>
      <c r="BE95" s="2972"/>
      <c r="BF95" s="2972"/>
      <c r="BG95" s="2972"/>
      <c r="BH95" s="2972"/>
      <c r="BI95" s="2972"/>
      <c r="BJ95" s="2972"/>
      <c r="BK95" s="2801"/>
      <c r="BL95" s="912" t="s">
        <v>1239</v>
      </c>
      <c r="BM95" s="2972" t="s">
        <v>1615</v>
      </c>
      <c r="BN95" s="2972" t="s">
        <v>692</v>
      </c>
      <c r="BO95" s="2973"/>
    </row>
    <row r="96" spans="1:67" s="40" customFormat="1" ht="12" customHeight="1" x14ac:dyDescent="0.3">
      <c r="A96" s="2114">
        <v>89</v>
      </c>
      <c r="B96" s="914" t="s">
        <v>762</v>
      </c>
      <c r="C96" s="914" t="s">
        <v>768</v>
      </c>
      <c r="D96" s="2974" t="s">
        <v>782</v>
      </c>
      <c r="E96" s="2964"/>
      <c r="F96" s="2965" t="s">
        <v>3</v>
      </c>
      <c r="G96" s="2975" t="s">
        <v>874</v>
      </c>
      <c r="H96" s="2976"/>
      <c r="I96" s="2108"/>
      <c r="J96" s="2977"/>
      <c r="K96" s="3333">
        <v>4</v>
      </c>
      <c r="L96" s="254">
        <v>2</v>
      </c>
      <c r="M96" s="254">
        <v>2</v>
      </c>
      <c r="N96" s="3462">
        <v>4</v>
      </c>
      <c r="O96" s="3346">
        <v>0</v>
      </c>
      <c r="P96" s="256">
        <v>0</v>
      </c>
      <c r="Q96" s="3524">
        <v>0</v>
      </c>
      <c r="R96" s="3491"/>
      <c r="S96" s="715">
        <f t="shared" si="5"/>
        <v>8</v>
      </c>
      <c r="T96" s="3529">
        <f t="shared" si="6"/>
        <v>12</v>
      </c>
      <c r="U96" s="3337" t="s">
        <v>1460</v>
      </c>
      <c r="V96" s="1857" t="s">
        <v>692</v>
      </c>
      <c r="W96" s="3341" t="s">
        <v>1617</v>
      </c>
      <c r="X96" s="3342" t="s">
        <v>1144</v>
      </c>
      <c r="Y96" s="3342" t="s">
        <v>1156</v>
      </c>
      <c r="Z96" s="1857" t="s">
        <v>692</v>
      </c>
      <c r="AA96" s="3341" t="s">
        <v>1211</v>
      </c>
      <c r="AB96" s="3342" t="s">
        <v>1267</v>
      </c>
      <c r="AC96" s="3342" t="s">
        <v>1323</v>
      </c>
      <c r="AD96" s="3342"/>
      <c r="AE96" s="1857" t="s">
        <v>692</v>
      </c>
      <c r="AF96" s="3453" t="s">
        <v>1228</v>
      </c>
      <c r="AG96" s="3415" t="s">
        <v>1624</v>
      </c>
      <c r="AH96" s="99"/>
      <c r="AI96" s="3415" t="s">
        <v>1625</v>
      </c>
      <c r="AJ96" s="1857" t="s">
        <v>693</v>
      </c>
      <c r="AK96" s="3350" t="str">
        <f t="shared" si="2"/>
        <v>No</v>
      </c>
      <c r="AL96" s="190" t="s">
        <v>693</v>
      </c>
      <c r="AM96" s="3353" t="str">
        <f t="shared" si="3"/>
        <v>No</v>
      </c>
      <c r="AN96" s="190" t="s">
        <v>693</v>
      </c>
      <c r="AO96" s="3355" t="str">
        <f t="shared" si="8"/>
        <v>No</v>
      </c>
      <c r="AP96" s="190" t="s">
        <v>693</v>
      </c>
      <c r="AQ96" s="3378"/>
      <c r="AR96" s="1857" t="s">
        <v>693</v>
      </c>
      <c r="AS96" s="904"/>
      <c r="AT96" s="2968"/>
      <c r="AU96" s="904"/>
      <c r="AV96" s="914"/>
      <c r="AW96" s="2969">
        <v>222661</v>
      </c>
      <c r="AX96" s="914" t="s">
        <v>167</v>
      </c>
      <c r="AY96" s="2113" t="s">
        <v>1643</v>
      </c>
      <c r="AZ96" s="2109" t="s">
        <v>155</v>
      </c>
      <c r="BA96" s="2110" t="s">
        <v>156</v>
      </c>
      <c r="BB96" s="2971"/>
      <c r="BC96" s="2972"/>
      <c r="BD96" s="2972"/>
      <c r="BE96" s="2972"/>
      <c r="BF96" s="2972"/>
      <c r="BG96" s="2972"/>
      <c r="BH96" s="2972"/>
      <c r="BI96" s="2972"/>
      <c r="BJ96" s="2972"/>
      <c r="BK96" s="2801"/>
      <c r="BL96" s="912" t="s">
        <v>1240</v>
      </c>
      <c r="BM96" s="2972" t="s">
        <v>1615</v>
      </c>
      <c r="BN96" s="2972" t="s">
        <v>692</v>
      </c>
      <c r="BO96" s="2973"/>
    </row>
    <row r="97" spans="1:67" s="61" customFormat="1" ht="12" customHeight="1" x14ac:dyDescent="0.3">
      <c r="A97" s="2139">
        <v>90</v>
      </c>
      <c r="B97" s="926" t="s">
        <v>762</v>
      </c>
      <c r="C97" s="926" t="s">
        <v>768</v>
      </c>
      <c r="D97" s="2978" t="s">
        <v>780</v>
      </c>
      <c r="E97" s="2979"/>
      <c r="F97" s="2980"/>
      <c r="G97" s="2981" t="s">
        <v>875</v>
      </c>
      <c r="H97" s="2982"/>
      <c r="I97" s="2132"/>
      <c r="J97" s="2983"/>
      <c r="K97" s="3334">
        <v>1</v>
      </c>
      <c r="L97" s="3335">
        <v>0</v>
      </c>
      <c r="M97" s="3335">
        <v>1</v>
      </c>
      <c r="N97" s="3463">
        <v>0</v>
      </c>
      <c r="O97" s="3347">
        <v>0</v>
      </c>
      <c r="P97" s="3348">
        <v>0</v>
      </c>
      <c r="Q97" s="3525">
        <v>0</v>
      </c>
      <c r="R97" s="3499"/>
      <c r="S97" s="715">
        <f t="shared" si="5"/>
        <v>2</v>
      </c>
      <c r="T97" s="3531">
        <f t="shared" si="6"/>
        <v>2</v>
      </c>
      <c r="U97" s="3338" t="s">
        <v>1612</v>
      </c>
      <c r="V97" s="1906" t="s">
        <v>692</v>
      </c>
      <c r="W97" s="3343" t="s">
        <v>1613</v>
      </c>
      <c r="X97" s="3344" t="s">
        <v>210</v>
      </c>
      <c r="Y97" s="3344" t="s">
        <v>1176</v>
      </c>
      <c r="Z97" s="1906" t="s">
        <v>692</v>
      </c>
      <c r="AA97" s="3343" t="s">
        <v>1213</v>
      </c>
      <c r="AB97" s="3344"/>
      <c r="AC97" s="3344" t="s">
        <v>1295</v>
      </c>
      <c r="AD97" s="3344"/>
      <c r="AE97" s="1906" t="s">
        <v>692</v>
      </c>
      <c r="AF97" s="3448" t="s">
        <v>158</v>
      </c>
      <c r="AG97" s="2711"/>
      <c r="AH97" s="2711"/>
      <c r="AI97" s="2711"/>
      <c r="AJ97" s="1906" t="s">
        <v>693</v>
      </c>
      <c r="AK97" s="3351" t="str">
        <f t="shared" si="2"/>
        <v>No</v>
      </c>
      <c r="AL97" s="749" t="s">
        <v>693</v>
      </c>
      <c r="AM97" s="3535" t="str">
        <f t="shared" si="3"/>
        <v>No</v>
      </c>
      <c r="AN97" s="749" t="s">
        <v>693</v>
      </c>
      <c r="AO97" s="3356" t="str">
        <f t="shared" si="8"/>
        <v>No</v>
      </c>
      <c r="AP97" s="749" t="s">
        <v>693</v>
      </c>
      <c r="AQ97" s="3380"/>
      <c r="AR97" s="1906" t="s">
        <v>693</v>
      </c>
      <c r="AS97" s="933"/>
      <c r="AT97" s="2984"/>
      <c r="AU97" s="933" t="s">
        <v>1450</v>
      </c>
      <c r="AV97" s="926"/>
      <c r="AW97" s="2985">
        <v>1006506</v>
      </c>
      <c r="AX97" s="926" t="s">
        <v>169</v>
      </c>
      <c r="AY97" s="2137" t="s">
        <v>1644</v>
      </c>
      <c r="AZ97" s="2133"/>
      <c r="BA97" s="2134"/>
      <c r="BB97" s="2986"/>
      <c r="BC97" s="2987"/>
      <c r="BD97" s="2987"/>
      <c r="BE97" s="2987"/>
      <c r="BF97" s="2987"/>
      <c r="BG97" s="2987"/>
      <c r="BH97" s="2987"/>
      <c r="BI97" s="2987"/>
      <c r="BJ97" s="2987"/>
      <c r="BK97" s="2802"/>
      <c r="BL97" s="941" t="s">
        <v>1239</v>
      </c>
      <c r="BM97" s="2987" t="s">
        <v>342</v>
      </c>
      <c r="BN97" s="2987" t="s">
        <v>1241</v>
      </c>
      <c r="BO97" s="2988"/>
    </row>
    <row r="98" spans="1:67" s="39" customFormat="1" ht="12" customHeight="1" x14ac:dyDescent="0.3">
      <c r="A98" s="2991">
        <v>91</v>
      </c>
      <c r="B98" s="2992" t="s">
        <v>762</v>
      </c>
      <c r="C98" s="949" t="s">
        <v>769</v>
      </c>
      <c r="D98" s="2993" t="s">
        <v>784</v>
      </c>
      <c r="E98" s="2994" t="s">
        <v>3</v>
      </c>
      <c r="F98" s="2995" t="s">
        <v>3</v>
      </c>
      <c r="G98" s="3536" t="s">
        <v>784</v>
      </c>
      <c r="H98" s="2996"/>
      <c r="I98" s="2997"/>
      <c r="J98" s="2998"/>
      <c r="K98" s="2945">
        <v>1</v>
      </c>
      <c r="L98" s="2946">
        <v>0</v>
      </c>
      <c r="M98" s="2946">
        <v>1</v>
      </c>
      <c r="N98" s="2947">
        <v>0</v>
      </c>
      <c r="O98" s="2948">
        <v>0</v>
      </c>
      <c r="P98" s="169">
        <v>0</v>
      </c>
      <c r="Q98" s="3526">
        <v>0</v>
      </c>
      <c r="R98" s="3496"/>
      <c r="S98" s="715">
        <f t="shared" si="5"/>
        <v>2</v>
      </c>
      <c r="T98" s="3533">
        <f t="shared" si="6"/>
        <v>2</v>
      </c>
      <c r="U98" s="2949" t="s">
        <v>1612</v>
      </c>
      <c r="V98" s="1842" t="s">
        <v>692</v>
      </c>
      <c r="W98" s="2950" t="s">
        <v>1613</v>
      </c>
      <c r="X98" s="2951" t="s">
        <v>210</v>
      </c>
      <c r="Y98" s="2951" t="s">
        <v>1176</v>
      </c>
      <c r="Z98" s="1842" t="s">
        <v>692</v>
      </c>
      <c r="AA98" s="2950" t="s">
        <v>1213</v>
      </c>
      <c r="AB98" s="2951"/>
      <c r="AC98" s="2951" t="s">
        <v>1295</v>
      </c>
      <c r="AD98" s="2951"/>
      <c r="AE98" s="1842" t="s">
        <v>692</v>
      </c>
      <c r="AF98" s="2085" t="s">
        <v>1231</v>
      </c>
      <c r="AG98" s="114"/>
      <c r="AH98" s="114"/>
      <c r="AI98" s="114"/>
      <c r="AJ98" s="1842" t="s">
        <v>693</v>
      </c>
      <c r="AK98" s="2952" t="str">
        <f t="shared" si="2"/>
        <v>No</v>
      </c>
      <c r="AL98" s="112" t="s">
        <v>693</v>
      </c>
      <c r="AM98" s="2953" t="str">
        <f t="shared" si="3"/>
        <v>No</v>
      </c>
      <c r="AN98" s="112" t="s">
        <v>693</v>
      </c>
      <c r="AO98" s="2954" t="str">
        <f t="shared" si="8"/>
        <v>No</v>
      </c>
      <c r="AP98" s="112" t="s">
        <v>693</v>
      </c>
      <c r="AQ98" s="3381"/>
      <c r="AR98" s="1842" t="s">
        <v>693</v>
      </c>
      <c r="AS98" s="2999"/>
      <c r="AT98" s="3000"/>
      <c r="AU98" s="2999"/>
      <c r="AV98" s="3001"/>
      <c r="AW98" s="3002"/>
      <c r="AX98" s="2156" t="s">
        <v>400</v>
      </c>
      <c r="AY98" s="2157" t="s">
        <v>769</v>
      </c>
      <c r="AZ98" s="3003" t="s">
        <v>171</v>
      </c>
      <c r="BA98" s="3004"/>
      <c r="BB98" s="3005"/>
      <c r="BC98" s="2163"/>
      <c r="BD98" s="2163"/>
      <c r="BE98" s="2163"/>
      <c r="BF98" s="2163"/>
      <c r="BG98" s="2163"/>
      <c r="BH98" s="2163"/>
      <c r="BI98" s="2163"/>
      <c r="BJ98" s="2163"/>
      <c r="BK98" s="3006"/>
      <c r="BL98" s="965" t="s">
        <v>1239</v>
      </c>
      <c r="BM98" s="2163" t="s">
        <v>342</v>
      </c>
      <c r="BN98" s="2163" t="s">
        <v>1241</v>
      </c>
      <c r="BO98" s="3007"/>
    </row>
    <row r="99" spans="1:67" s="9" customFormat="1" ht="12" customHeight="1" x14ac:dyDescent="0.3">
      <c r="A99" s="3008">
        <v>92</v>
      </c>
      <c r="B99" s="967" t="s">
        <v>762</v>
      </c>
      <c r="C99" s="968" t="s">
        <v>769</v>
      </c>
      <c r="D99" s="3009" t="s">
        <v>786</v>
      </c>
      <c r="E99" s="3010" t="s">
        <v>3</v>
      </c>
      <c r="F99" s="3011" t="s">
        <v>3</v>
      </c>
      <c r="G99" s="3537" t="s">
        <v>786</v>
      </c>
      <c r="H99" s="973"/>
      <c r="I99" s="974"/>
      <c r="J99" s="975"/>
      <c r="K99" s="725">
        <v>8</v>
      </c>
      <c r="L99" s="185">
        <v>4</v>
      </c>
      <c r="M99" s="186">
        <v>4</v>
      </c>
      <c r="N99" s="1795">
        <v>0</v>
      </c>
      <c r="O99" s="187">
        <v>0</v>
      </c>
      <c r="P99" s="188">
        <v>0</v>
      </c>
      <c r="Q99" s="3465">
        <v>1</v>
      </c>
      <c r="R99" s="3485"/>
      <c r="S99" s="715">
        <f t="shared" si="5"/>
        <v>17</v>
      </c>
      <c r="T99" s="189">
        <f t="shared" si="6"/>
        <v>17</v>
      </c>
      <c r="U99" s="3012" t="s">
        <v>1065</v>
      </c>
      <c r="V99" s="1857" t="s">
        <v>692</v>
      </c>
      <c r="W99" s="11" t="s">
        <v>1645</v>
      </c>
      <c r="X99" s="8" t="s">
        <v>1145</v>
      </c>
      <c r="Y99" s="8"/>
      <c r="Z99" s="1857" t="s">
        <v>692</v>
      </c>
      <c r="AA99" s="11" t="s">
        <v>1214</v>
      </c>
      <c r="AB99" s="8" t="s">
        <v>1258</v>
      </c>
      <c r="AC99" s="8" t="s">
        <v>1646</v>
      </c>
      <c r="AD99" s="8"/>
      <c r="AE99" s="1857" t="s">
        <v>692</v>
      </c>
      <c r="AF99" s="1855" t="s">
        <v>1231</v>
      </c>
      <c r="AG99" s="1856"/>
      <c r="AH99" s="1856"/>
      <c r="AI99" s="1856"/>
      <c r="AJ99" s="1857" t="s">
        <v>693</v>
      </c>
      <c r="AK99" s="194" t="str">
        <f t="shared" si="2"/>
        <v>No</v>
      </c>
      <c r="AL99" s="190" t="s">
        <v>693</v>
      </c>
      <c r="AM99" s="7" t="str">
        <f t="shared" si="3"/>
        <v>No</v>
      </c>
      <c r="AN99" s="190" t="s">
        <v>693</v>
      </c>
      <c r="AO99" s="25" t="s">
        <v>1416</v>
      </c>
      <c r="AP99" s="190" t="s">
        <v>693</v>
      </c>
      <c r="AQ99" s="3382"/>
      <c r="AR99" s="1857" t="s">
        <v>693</v>
      </c>
      <c r="AS99" s="976"/>
      <c r="AT99" s="977"/>
      <c r="AU99" s="966"/>
      <c r="AV99" s="978"/>
      <c r="AW99" s="978"/>
      <c r="AX99" s="978"/>
      <c r="AY99" s="979" t="s">
        <v>1647</v>
      </c>
      <c r="AZ99" s="2171" t="s">
        <v>171</v>
      </c>
      <c r="BA99" s="977"/>
      <c r="BB99" s="982"/>
      <c r="BC99" s="983"/>
      <c r="BD99" s="983"/>
      <c r="BE99" s="983"/>
      <c r="BF99" s="983"/>
      <c r="BG99" s="983"/>
      <c r="BH99" s="983"/>
      <c r="BI99" s="983"/>
      <c r="BJ99" s="983"/>
      <c r="BK99" s="3013"/>
      <c r="BL99" s="984" t="s">
        <v>1240</v>
      </c>
      <c r="BM99" s="983"/>
      <c r="BN99" s="983"/>
      <c r="BO99" s="979"/>
    </row>
    <row r="100" spans="1:67" s="40" customFormat="1" ht="12" customHeight="1" x14ac:dyDescent="0.3">
      <c r="A100" s="3014">
        <v>93</v>
      </c>
      <c r="B100" s="3015" t="s">
        <v>762</v>
      </c>
      <c r="C100" s="968" t="s">
        <v>769</v>
      </c>
      <c r="D100" s="968" t="s">
        <v>787</v>
      </c>
      <c r="E100" s="3016" t="s">
        <v>3</v>
      </c>
      <c r="F100" s="3017" t="s">
        <v>3</v>
      </c>
      <c r="G100" s="3538" t="s">
        <v>787</v>
      </c>
      <c r="H100" s="3018"/>
      <c r="I100" s="2816"/>
      <c r="J100" s="3019"/>
      <c r="K100" s="2849">
        <v>4</v>
      </c>
      <c r="L100" s="207">
        <v>2</v>
      </c>
      <c r="M100" s="207">
        <v>2</v>
      </c>
      <c r="N100" s="2850">
        <v>0</v>
      </c>
      <c r="O100" s="47">
        <v>0</v>
      </c>
      <c r="P100" s="48">
        <v>0</v>
      </c>
      <c r="Q100" s="3509">
        <v>0</v>
      </c>
      <c r="R100" s="3497"/>
      <c r="S100" s="715">
        <f t="shared" si="5"/>
        <v>8</v>
      </c>
      <c r="T100" s="3529">
        <f t="shared" si="6"/>
        <v>8</v>
      </c>
      <c r="U100" s="2892" t="s">
        <v>1065</v>
      </c>
      <c r="V100" s="1857" t="s">
        <v>692</v>
      </c>
      <c r="W100" s="2893" t="s">
        <v>1645</v>
      </c>
      <c r="X100" s="2894" t="s">
        <v>1144</v>
      </c>
      <c r="Y100" s="2894" t="s">
        <v>1156</v>
      </c>
      <c r="Z100" s="1857" t="s">
        <v>692</v>
      </c>
      <c r="AA100" s="2893" t="s">
        <v>1214</v>
      </c>
      <c r="AB100" s="2894" t="s">
        <v>1260</v>
      </c>
      <c r="AC100" s="2894" t="s">
        <v>1648</v>
      </c>
      <c r="AD100" s="2894"/>
      <c r="AE100" s="1857" t="s">
        <v>692</v>
      </c>
      <c r="AF100" s="1870" t="s">
        <v>1231</v>
      </c>
      <c r="AG100" s="97"/>
      <c r="AH100" s="97"/>
      <c r="AI100" s="97"/>
      <c r="AJ100" s="1857" t="s">
        <v>693</v>
      </c>
      <c r="AK100" s="57" t="str">
        <f t="shared" si="2"/>
        <v>No</v>
      </c>
      <c r="AL100" s="190" t="s">
        <v>693</v>
      </c>
      <c r="AM100" s="58" t="str">
        <f t="shared" si="3"/>
        <v>No</v>
      </c>
      <c r="AN100" s="190" t="s">
        <v>693</v>
      </c>
      <c r="AO100" s="59" t="str">
        <f>IF(Q100=0,"No","")</f>
        <v>No</v>
      </c>
      <c r="AP100" s="190" t="s">
        <v>693</v>
      </c>
      <c r="AQ100" s="3382"/>
      <c r="AR100" s="1857" t="s">
        <v>693</v>
      </c>
      <c r="AS100" s="3020"/>
      <c r="AT100" s="3021"/>
      <c r="AU100" s="3020"/>
      <c r="AV100" s="3022"/>
      <c r="AW100" s="3023"/>
      <c r="AX100" s="2181" t="s">
        <v>400</v>
      </c>
      <c r="AY100" s="1811" t="s">
        <v>1647</v>
      </c>
      <c r="AZ100" s="3024" t="s">
        <v>171</v>
      </c>
      <c r="BA100" s="3025"/>
      <c r="BB100" s="3026"/>
      <c r="BC100" s="997"/>
      <c r="BD100" s="997"/>
      <c r="BE100" s="997"/>
      <c r="BF100" s="997"/>
      <c r="BG100" s="997"/>
      <c r="BH100" s="997"/>
      <c r="BI100" s="997"/>
      <c r="BJ100" s="997"/>
      <c r="BK100" s="2803"/>
      <c r="BL100" s="984" t="s">
        <v>1240</v>
      </c>
      <c r="BM100" s="997" t="s">
        <v>342</v>
      </c>
      <c r="BN100" s="997" t="s">
        <v>1241</v>
      </c>
      <c r="BO100" s="998"/>
    </row>
    <row r="101" spans="1:67" s="40" customFormat="1" ht="12" customHeight="1" x14ac:dyDescent="0.3">
      <c r="A101" s="3014">
        <v>94</v>
      </c>
      <c r="B101" s="3015" t="s">
        <v>762</v>
      </c>
      <c r="C101" s="968" t="s">
        <v>769</v>
      </c>
      <c r="D101" s="968" t="s">
        <v>785</v>
      </c>
      <c r="E101" s="3016" t="s">
        <v>3</v>
      </c>
      <c r="F101" s="3017" t="s">
        <v>3</v>
      </c>
      <c r="G101" s="3538" t="s">
        <v>785</v>
      </c>
      <c r="H101" s="3018"/>
      <c r="I101" s="2816"/>
      <c r="J101" s="3019"/>
      <c r="K101" s="2849">
        <v>8</v>
      </c>
      <c r="L101" s="207">
        <v>4</v>
      </c>
      <c r="M101" s="207">
        <v>4</v>
      </c>
      <c r="N101" s="2850">
        <v>0</v>
      </c>
      <c r="O101" s="47">
        <v>0</v>
      </c>
      <c r="P101" s="48">
        <v>0</v>
      </c>
      <c r="Q101" s="3509">
        <v>1</v>
      </c>
      <c r="R101" s="3497"/>
      <c r="S101" s="715">
        <f t="shared" si="5"/>
        <v>17</v>
      </c>
      <c r="T101" s="3529">
        <f t="shared" si="6"/>
        <v>17</v>
      </c>
      <c r="U101" s="2892" t="s">
        <v>1649</v>
      </c>
      <c r="V101" s="1857" t="s">
        <v>692</v>
      </c>
      <c r="W101" s="2893" t="s">
        <v>1645</v>
      </c>
      <c r="X101" s="2894" t="s">
        <v>1144</v>
      </c>
      <c r="Y101" s="2894" t="s">
        <v>1164</v>
      </c>
      <c r="Z101" s="1857" t="s">
        <v>692</v>
      </c>
      <c r="AA101" s="2893" t="s">
        <v>1214</v>
      </c>
      <c r="AB101" s="2894" t="s">
        <v>1260</v>
      </c>
      <c r="AC101" s="2894" t="s">
        <v>1648</v>
      </c>
      <c r="AD101" s="2894"/>
      <c r="AE101" s="1857" t="s">
        <v>692</v>
      </c>
      <c r="AF101" s="1870" t="s">
        <v>1231</v>
      </c>
      <c r="AG101" s="97"/>
      <c r="AH101" s="97"/>
      <c r="AI101" s="97"/>
      <c r="AJ101" s="1857" t="s">
        <v>693</v>
      </c>
      <c r="AK101" s="57" t="str">
        <f t="shared" si="2"/>
        <v>No</v>
      </c>
      <c r="AL101" s="190" t="s">
        <v>693</v>
      </c>
      <c r="AM101" s="58" t="str">
        <f t="shared" si="3"/>
        <v>No</v>
      </c>
      <c r="AN101" s="190" t="s">
        <v>693</v>
      </c>
      <c r="AO101" s="59" t="s">
        <v>1415</v>
      </c>
      <c r="AP101" s="190" t="s">
        <v>693</v>
      </c>
      <c r="AQ101" s="3382"/>
      <c r="AR101" s="1857" t="s">
        <v>693</v>
      </c>
      <c r="AS101" s="3020"/>
      <c r="AT101" s="3021"/>
      <c r="AU101" s="3020"/>
      <c r="AV101" s="3022"/>
      <c r="AW101" s="3023"/>
      <c r="AX101" s="2181" t="s">
        <v>400</v>
      </c>
      <c r="AY101" s="1811" t="s">
        <v>1647</v>
      </c>
      <c r="AZ101" s="3024" t="s">
        <v>171</v>
      </c>
      <c r="BA101" s="3025"/>
      <c r="BB101" s="3026"/>
      <c r="BC101" s="997"/>
      <c r="BD101" s="997"/>
      <c r="BE101" s="997"/>
      <c r="BF101" s="997"/>
      <c r="BG101" s="997"/>
      <c r="BH101" s="997"/>
      <c r="BI101" s="997"/>
      <c r="BJ101" s="997"/>
      <c r="BK101" s="2803"/>
      <c r="BL101" s="984" t="s">
        <v>1240</v>
      </c>
      <c r="BM101" s="997" t="s">
        <v>342</v>
      </c>
      <c r="BN101" s="997" t="s">
        <v>1241</v>
      </c>
      <c r="BO101" s="998"/>
    </row>
    <row r="102" spans="1:67" s="40" customFormat="1" ht="12" customHeight="1" x14ac:dyDescent="0.3">
      <c r="A102" s="3014">
        <v>95</v>
      </c>
      <c r="B102" s="3022" t="s">
        <v>762</v>
      </c>
      <c r="C102" s="988" t="s">
        <v>769</v>
      </c>
      <c r="D102" s="3027" t="s">
        <v>784</v>
      </c>
      <c r="E102" s="3016"/>
      <c r="F102" s="3017" t="s">
        <v>3</v>
      </c>
      <c r="G102" s="3028" t="s">
        <v>902</v>
      </c>
      <c r="H102" s="2172"/>
      <c r="I102" s="2816"/>
      <c r="J102" s="3029"/>
      <c r="K102" s="2849">
        <v>1</v>
      </c>
      <c r="L102" s="207">
        <v>0</v>
      </c>
      <c r="M102" s="207">
        <v>1</v>
      </c>
      <c r="N102" s="2850">
        <v>2</v>
      </c>
      <c r="O102" s="47">
        <v>0</v>
      </c>
      <c r="P102" s="48">
        <v>0</v>
      </c>
      <c r="Q102" s="3509">
        <v>0</v>
      </c>
      <c r="R102" s="3497"/>
      <c r="S102" s="715">
        <f t="shared" si="5"/>
        <v>2</v>
      </c>
      <c r="T102" s="3529">
        <f t="shared" si="6"/>
        <v>4</v>
      </c>
      <c r="U102" s="2892" t="s">
        <v>1612</v>
      </c>
      <c r="V102" s="1857" t="s">
        <v>692</v>
      </c>
      <c r="W102" s="2893" t="s">
        <v>1613</v>
      </c>
      <c r="X102" s="2894" t="s">
        <v>210</v>
      </c>
      <c r="Y102" s="2894" t="s">
        <v>1176</v>
      </c>
      <c r="Z102" s="1857" t="s">
        <v>692</v>
      </c>
      <c r="AA102" s="2893" t="s">
        <v>1213</v>
      </c>
      <c r="AB102" s="2894"/>
      <c r="AC102" s="2894" t="s">
        <v>1295</v>
      </c>
      <c r="AD102" s="2894"/>
      <c r="AE102" s="1857" t="s">
        <v>692</v>
      </c>
      <c r="AF102" s="1855" t="s">
        <v>1229</v>
      </c>
      <c r="AG102" s="97" t="s">
        <v>401</v>
      </c>
      <c r="AH102" s="97" t="s">
        <v>1650</v>
      </c>
      <c r="AI102" s="97"/>
      <c r="AJ102" s="1857" t="s">
        <v>693</v>
      </c>
      <c r="AK102" s="57" t="str">
        <f t="shared" si="2"/>
        <v>No</v>
      </c>
      <c r="AL102" s="190" t="s">
        <v>693</v>
      </c>
      <c r="AM102" s="58" t="str">
        <f t="shared" si="3"/>
        <v>No</v>
      </c>
      <c r="AN102" s="190" t="s">
        <v>693</v>
      </c>
      <c r="AO102" s="59" t="str">
        <f>IF(Q102=0,"No","")</f>
        <v>No</v>
      </c>
      <c r="AP102" s="190" t="s">
        <v>693</v>
      </c>
      <c r="AQ102" s="3382"/>
      <c r="AR102" s="1857" t="s">
        <v>693</v>
      </c>
      <c r="AS102" s="996"/>
      <c r="AT102" s="3025"/>
      <c r="AU102" s="996" t="s">
        <v>1430</v>
      </c>
      <c r="AV102" s="3022" t="s">
        <v>581</v>
      </c>
      <c r="AW102" s="3023">
        <v>30</v>
      </c>
      <c r="AX102" s="2181" t="s">
        <v>402</v>
      </c>
      <c r="AY102" s="3025" t="s">
        <v>1651</v>
      </c>
      <c r="AZ102" s="2177" t="s">
        <v>171</v>
      </c>
      <c r="BA102" s="3025"/>
      <c r="BB102" s="3026"/>
      <c r="BC102" s="997"/>
      <c r="BD102" s="997"/>
      <c r="BE102" s="997"/>
      <c r="BF102" s="997"/>
      <c r="BG102" s="997"/>
      <c r="BH102" s="997"/>
      <c r="BI102" s="997"/>
      <c r="BJ102" s="997"/>
      <c r="BK102" s="2803"/>
      <c r="BL102" s="984" t="s">
        <v>1239</v>
      </c>
      <c r="BM102" s="997" t="s">
        <v>1630</v>
      </c>
      <c r="BN102" s="997" t="s">
        <v>1244</v>
      </c>
      <c r="BO102" s="998" t="s">
        <v>1626</v>
      </c>
    </row>
    <row r="103" spans="1:67" s="40" customFormat="1" ht="12" customHeight="1" x14ac:dyDescent="0.3">
      <c r="A103" s="3014">
        <v>96</v>
      </c>
      <c r="B103" s="3022" t="s">
        <v>762</v>
      </c>
      <c r="C103" s="988" t="s">
        <v>769</v>
      </c>
      <c r="D103" s="988" t="s">
        <v>787</v>
      </c>
      <c r="E103" s="3016"/>
      <c r="F103" s="3017" t="s">
        <v>3</v>
      </c>
      <c r="G103" s="3028" t="s">
        <v>876</v>
      </c>
      <c r="H103" s="2172"/>
      <c r="I103" s="2816"/>
      <c r="J103" s="3029"/>
      <c r="K103" s="2849">
        <v>4</v>
      </c>
      <c r="L103" s="207">
        <v>2</v>
      </c>
      <c r="M103" s="207">
        <v>2</v>
      </c>
      <c r="N103" s="2850">
        <v>2</v>
      </c>
      <c r="O103" s="47">
        <v>0</v>
      </c>
      <c r="P103" s="48">
        <v>0</v>
      </c>
      <c r="Q103" s="3509">
        <v>0</v>
      </c>
      <c r="R103" s="3497"/>
      <c r="S103" s="715">
        <f t="shared" si="5"/>
        <v>8</v>
      </c>
      <c r="T103" s="3529">
        <f t="shared" si="6"/>
        <v>10</v>
      </c>
      <c r="U103" s="2892" t="s">
        <v>1649</v>
      </c>
      <c r="V103" s="1857" t="s">
        <v>692</v>
      </c>
      <c r="W103" s="2893" t="s">
        <v>1645</v>
      </c>
      <c r="X103" s="2894" t="s">
        <v>1144</v>
      </c>
      <c r="Y103" s="2894" t="s">
        <v>1156</v>
      </c>
      <c r="Z103" s="1857" t="s">
        <v>692</v>
      </c>
      <c r="AA103" s="2893" t="s">
        <v>1214</v>
      </c>
      <c r="AB103" s="2894" t="s">
        <v>1259</v>
      </c>
      <c r="AC103" s="2894" t="s">
        <v>1652</v>
      </c>
      <c r="AD103" s="2894"/>
      <c r="AE103" s="1857" t="s">
        <v>692</v>
      </c>
      <c r="AF103" s="1855" t="s">
        <v>1229</v>
      </c>
      <c r="AG103" s="97" t="s">
        <v>401</v>
      </c>
      <c r="AH103" s="97" t="s">
        <v>1650</v>
      </c>
      <c r="AI103" s="97"/>
      <c r="AJ103" s="1857" t="s">
        <v>693</v>
      </c>
      <c r="AK103" s="57" t="str">
        <f t="shared" si="2"/>
        <v>No</v>
      </c>
      <c r="AL103" s="190" t="s">
        <v>693</v>
      </c>
      <c r="AM103" s="58" t="str">
        <f t="shared" si="3"/>
        <v>No</v>
      </c>
      <c r="AN103" s="190" t="s">
        <v>693</v>
      </c>
      <c r="AO103" s="59" t="str">
        <f>IF(Q103=0,"No","")</f>
        <v>No</v>
      </c>
      <c r="AP103" s="190" t="s">
        <v>693</v>
      </c>
      <c r="AQ103" s="3382"/>
      <c r="AR103" s="1857" t="s">
        <v>693</v>
      </c>
      <c r="AS103" s="996"/>
      <c r="AT103" s="3025"/>
      <c r="AU103" s="996" t="s">
        <v>1430</v>
      </c>
      <c r="AV103" s="3022" t="s">
        <v>581</v>
      </c>
      <c r="AW103" s="3023">
        <v>30</v>
      </c>
      <c r="AX103" s="2181" t="s">
        <v>402</v>
      </c>
      <c r="AY103" s="3025" t="s">
        <v>1651</v>
      </c>
      <c r="AZ103" s="2177" t="s">
        <v>171</v>
      </c>
      <c r="BA103" s="3025"/>
      <c r="BB103" s="3026"/>
      <c r="BC103" s="997"/>
      <c r="BD103" s="997"/>
      <c r="BE103" s="997"/>
      <c r="BF103" s="997"/>
      <c r="BG103" s="997"/>
      <c r="BH103" s="997"/>
      <c r="BI103" s="997"/>
      <c r="BJ103" s="997"/>
      <c r="BK103" s="2803"/>
      <c r="BL103" s="984" t="s">
        <v>1239</v>
      </c>
      <c r="BM103" s="997" t="s">
        <v>1630</v>
      </c>
      <c r="BN103" s="997" t="s">
        <v>1244</v>
      </c>
      <c r="BO103" s="998" t="s">
        <v>1626</v>
      </c>
    </row>
    <row r="104" spans="1:67" s="40" customFormat="1" ht="12" customHeight="1" x14ac:dyDescent="0.3">
      <c r="A104" s="3014">
        <v>97</v>
      </c>
      <c r="B104" s="3022" t="s">
        <v>762</v>
      </c>
      <c r="C104" s="988" t="s">
        <v>769</v>
      </c>
      <c r="D104" s="988" t="s">
        <v>785</v>
      </c>
      <c r="E104" s="3016"/>
      <c r="F104" s="3017" t="s">
        <v>3</v>
      </c>
      <c r="G104" s="3028" t="s">
        <v>877</v>
      </c>
      <c r="H104" s="2172"/>
      <c r="I104" s="2816"/>
      <c r="J104" s="3029"/>
      <c r="K104" s="2849">
        <v>8</v>
      </c>
      <c r="L104" s="207">
        <v>4</v>
      </c>
      <c r="M104" s="207">
        <v>4</v>
      </c>
      <c r="N104" s="2850">
        <v>2</v>
      </c>
      <c r="O104" s="47">
        <v>0</v>
      </c>
      <c r="P104" s="48">
        <v>0</v>
      </c>
      <c r="Q104" s="3509">
        <v>1</v>
      </c>
      <c r="R104" s="3497"/>
      <c r="S104" s="715">
        <f t="shared" si="5"/>
        <v>17</v>
      </c>
      <c r="T104" s="3529">
        <f t="shared" si="6"/>
        <v>19</v>
      </c>
      <c r="U104" s="2892" t="s">
        <v>1649</v>
      </c>
      <c r="V104" s="1857" t="s">
        <v>692</v>
      </c>
      <c r="W104" s="2893" t="s">
        <v>1645</v>
      </c>
      <c r="X104" s="2894" t="s">
        <v>1144</v>
      </c>
      <c r="Y104" s="2894" t="s">
        <v>1164</v>
      </c>
      <c r="Z104" s="1857" t="s">
        <v>692</v>
      </c>
      <c r="AA104" s="2893" t="s">
        <v>1214</v>
      </c>
      <c r="AB104" s="2894" t="s">
        <v>1259</v>
      </c>
      <c r="AC104" s="2894" t="s">
        <v>1652</v>
      </c>
      <c r="AD104" s="2894"/>
      <c r="AE104" s="1857" t="s">
        <v>692</v>
      </c>
      <c r="AF104" s="1855" t="s">
        <v>1229</v>
      </c>
      <c r="AG104" s="97" t="s">
        <v>401</v>
      </c>
      <c r="AH104" s="97" t="s">
        <v>1650</v>
      </c>
      <c r="AI104" s="97"/>
      <c r="AJ104" s="1857" t="s">
        <v>693</v>
      </c>
      <c r="AK104" s="57" t="str">
        <f t="shared" si="2"/>
        <v>No</v>
      </c>
      <c r="AL104" s="190" t="s">
        <v>693</v>
      </c>
      <c r="AM104" s="58" t="str">
        <f t="shared" si="3"/>
        <v>No</v>
      </c>
      <c r="AN104" s="190" t="s">
        <v>693</v>
      </c>
      <c r="AO104" s="59" t="s">
        <v>1415</v>
      </c>
      <c r="AP104" s="190" t="s">
        <v>693</v>
      </c>
      <c r="AQ104" s="3382"/>
      <c r="AR104" s="1857" t="s">
        <v>693</v>
      </c>
      <c r="AS104" s="996"/>
      <c r="AT104" s="3025"/>
      <c r="AU104" s="996" t="s">
        <v>1430</v>
      </c>
      <c r="AV104" s="3022" t="s">
        <v>581</v>
      </c>
      <c r="AW104" s="3023">
        <v>30</v>
      </c>
      <c r="AX104" s="2181" t="s">
        <v>402</v>
      </c>
      <c r="AY104" s="3025" t="s">
        <v>1651</v>
      </c>
      <c r="AZ104" s="2177" t="s">
        <v>171</v>
      </c>
      <c r="BA104" s="3025"/>
      <c r="BB104" s="3026"/>
      <c r="BC104" s="997"/>
      <c r="BD104" s="997"/>
      <c r="BE104" s="997"/>
      <c r="BF104" s="997"/>
      <c r="BG104" s="997"/>
      <c r="BH104" s="997"/>
      <c r="BI104" s="997"/>
      <c r="BJ104" s="997"/>
      <c r="BK104" s="2803"/>
      <c r="BL104" s="984" t="s">
        <v>1239</v>
      </c>
      <c r="BM104" s="997" t="s">
        <v>1630</v>
      </c>
      <c r="BN104" s="997" t="s">
        <v>1244</v>
      </c>
      <c r="BO104" s="998" t="s">
        <v>1626</v>
      </c>
    </row>
    <row r="105" spans="1:67" s="40" customFormat="1" ht="12" customHeight="1" x14ac:dyDescent="0.3">
      <c r="A105" s="3014">
        <v>98</v>
      </c>
      <c r="B105" s="3022" t="s">
        <v>762</v>
      </c>
      <c r="C105" s="988" t="s">
        <v>769</v>
      </c>
      <c r="D105" s="3027" t="s">
        <v>784</v>
      </c>
      <c r="E105" s="3016"/>
      <c r="F105" s="3017"/>
      <c r="G105" s="3028" t="s">
        <v>903</v>
      </c>
      <c r="H105" s="2172"/>
      <c r="I105" s="2816"/>
      <c r="J105" s="3029"/>
      <c r="K105" s="2849">
        <v>1</v>
      </c>
      <c r="L105" s="207">
        <v>0</v>
      </c>
      <c r="M105" s="207">
        <v>1</v>
      </c>
      <c r="N105" s="2850">
        <v>0</v>
      </c>
      <c r="O105" s="47">
        <v>0</v>
      </c>
      <c r="P105" s="48">
        <v>0</v>
      </c>
      <c r="Q105" s="3509">
        <v>0</v>
      </c>
      <c r="R105" s="3497"/>
      <c r="S105" s="715">
        <f t="shared" si="5"/>
        <v>2</v>
      </c>
      <c r="T105" s="3529">
        <f t="shared" si="6"/>
        <v>2</v>
      </c>
      <c r="U105" s="2892" t="s">
        <v>1612</v>
      </c>
      <c r="V105" s="1857" t="s">
        <v>692</v>
      </c>
      <c r="W105" s="2893" t="s">
        <v>1613</v>
      </c>
      <c r="X105" s="2894" t="s">
        <v>210</v>
      </c>
      <c r="Y105" s="2894" t="s">
        <v>1176</v>
      </c>
      <c r="Z105" s="1857" t="s">
        <v>692</v>
      </c>
      <c r="AA105" s="2893" t="s">
        <v>1213</v>
      </c>
      <c r="AB105" s="2894"/>
      <c r="AC105" s="2894" t="s">
        <v>1295</v>
      </c>
      <c r="AD105" s="2894"/>
      <c r="AE105" s="1857" t="s">
        <v>692</v>
      </c>
      <c r="AF105" s="1870" t="s">
        <v>158</v>
      </c>
      <c r="AG105" s="97"/>
      <c r="AH105" s="97"/>
      <c r="AI105" s="97"/>
      <c r="AJ105" s="1857" t="s">
        <v>693</v>
      </c>
      <c r="AK105" s="57" t="str">
        <f t="shared" si="2"/>
        <v>No</v>
      </c>
      <c r="AL105" s="190" t="s">
        <v>693</v>
      </c>
      <c r="AM105" s="58" t="str">
        <f t="shared" si="3"/>
        <v>No</v>
      </c>
      <c r="AN105" s="190" t="s">
        <v>693</v>
      </c>
      <c r="AO105" s="59" t="str">
        <f>IF(Q105=0,"No","")</f>
        <v>No</v>
      </c>
      <c r="AP105" s="190" t="s">
        <v>693</v>
      </c>
      <c r="AQ105" s="3382"/>
      <c r="AR105" s="1857" t="s">
        <v>693</v>
      </c>
      <c r="AS105" s="996"/>
      <c r="AT105" s="3025"/>
      <c r="AU105" s="996"/>
      <c r="AV105" s="3022"/>
      <c r="AW105" s="3023">
        <v>1005766</v>
      </c>
      <c r="AX105" s="2181" t="s">
        <v>403</v>
      </c>
      <c r="AY105" s="3025" t="s">
        <v>1653</v>
      </c>
      <c r="AZ105" s="2177" t="s">
        <v>171</v>
      </c>
      <c r="BA105" s="3025"/>
      <c r="BB105" s="3026"/>
      <c r="BC105" s="997"/>
      <c r="BD105" s="997"/>
      <c r="BE105" s="997"/>
      <c r="BF105" s="997"/>
      <c r="BG105" s="997"/>
      <c r="BH105" s="997"/>
      <c r="BI105" s="997"/>
      <c r="BJ105" s="997"/>
      <c r="BK105" s="2803"/>
      <c r="BL105" s="984" t="s">
        <v>1239</v>
      </c>
      <c r="BM105" s="997" t="s">
        <v>342</v>
      </c>
      <c r="BN105" s="997" t="s">
        <v>692</v>
      </c>
      <c r="BO105" s="998" t="s">
        <v>1654</v>
      </c>
    </row>
    <row r="106" spans="1:67" s="40" customFormat="1" ht="12" customHeight="1" x14ac:dyDescent="0.3">
      <c r="A106" s="3014">
        <v>99</v>
      </c>
      <c r="B106" s="3022" t="s">
        <v>762</v>
      </c>
      <c r="C106" s="988" t="s">
        <v>769</v>
      </c>
      <c r="D106" s="988" t="s">
        <v>787</v>
      </c>
      <c r="E106" s="3016"/>
      <c r="F106" s="3017"/>
      <c r="G106" s="3028" t="s">
        <v>878</v>
      </c>
      <c r="H106" s="2172"/>
      <c r="I106" s="2816"/>
      <c r="J106" s="3029"/>
      <c r="K106" s="2849">
        <v>4</v>
      </c>
      <c r="L106" s="207">
        <v>2</v>
      </c>
      <c r="M106" s="207">
        <v>2</v>
      </c>
      <c r="N106" s="2850">
        <v>0</v>
      </c>
      <c r="O106" s="47">
        <v>0</v>
      </c>
      <c r="P106" s="48">
        <v>0</v>
      </c>
      <c r="Q106" s="3509">
        <v>0</v>
      </c>
      <c r="R106" s="3497"/>
      <c r="S106" s="715">
        <f t="shared" si="5"/>
        <v>8</v>
      </c>
      <c r="T106" s="3529">
        <f t="shared" si="6"/>
        <v>8</v>
      </c>
      <c r="U106" s="2892" t="s">
        <v>1649</v>
      </c>
      <c r="V106" s="1857" t="s">
        <v>692</v>
      </c>
      <c r="W106" s="2893" t="s">
        <v>1645</v>
      </c>
      <c r="X106" s="2894" t="s">
        <v>1144</v>
      </c>
      <c r="Y106" s="2894" t="s">
        <v>1156</v>
      </c>
      <c r="Z106" s="1857" t="s">
        <v>692</v>
      </c>
      <c r="AA106" s="2893" t="s">
        <v>1214</v>
      </c>
      <c r="AB106" s="2894" t="s">
        <v>1288</v>
      </c>
      <c r="AC106" s="2894" t="s">
        <v>1655</v>
      </c>
      <c r="AD106" s="2894"/>
      <c r="AE106" s="1857" t="s">
        <v>692</v>
      </c>
      <c r="AF106" s="1870" t="s">
        <v>158</v>
      </c>
      <c r="AG106" s="97"/>
      <c r="AH106" s="97"/>
      <c r="AI106" s="97"/>
      <c r="AJ106" s="1857" t="s">
        <v>693</v>
      </c>
      <c r="AK106" s="57" t="str">
        <f t="shared" si="2"/>
        <v>No</v>
      </c>
      <c r="AL106" s="190" t="s">
        <v>693</v>
      </c>
      <c r="AM106" s="58" t="str">
        <f t="shared" si="3"/>
        <v>No</v>
      </c>
      <c r="AN106" s="190" t="s">
        <v>693</v>
      </c>
      <c r="AO106" s="59" t="str">
        <f>IF(Q106=0,"No","")</f>
        <v>No</v>
      </c>
      <c r="AP106" s="190" t="s">
        <v>693</v>
      </c>
      <c r="AQ106" s="3382"/>
      <c r="AR106" s="1857" t="s">
        <v>693</v>
      </c>
      <c r="AS106" s="996"/>
      <c r="AT106" s="3025"/>
      <c r="AU106" s="996"/>
      <c r="AV106" s="3022"/>
      <c r="AW106" s="3023">
        <v>1005766</v>
      </c>
      <c r="AX106" s="2181" t="s">
        <v>403</v>
      </c>
      <c r="AY106" s="3025" t="s">
        <v>1653</v>
      </c>
      <c r="AZ106" s="2177" t="s">
        <v>171</v>
      </c>
      <c r="BA106" s="3025"/>
      <c r="BB106" s="3026"/>
      <c r="BC106" s="997"/>
      <c r="BD106" s="997"/>
      <c r="BE106" s="997"/>
      <c r="BF106" s="997"/>
      <c r="BG106" s="997"/>
      <c r="BH106" s="997"/>
      <c r="BI106" s="997"/>
      <c r="BJ106" s="997"/>
      <c r="BK106" s="2803"/>
      <c r="BL106" s="984" t="s">
        <v>1240</v>
      </c>
      <c r="BM106" s="997" t="s">
        <v>342</v>
      </c>
      <c r="BN106" s="997" t="s">
        <v>692</v>
      </c>
      <c r="BO106" s="998" t="s">
        <v>1654</v>
      </c>
    </row>
    <row r="107" spans="1:67" s="40" customFormat="1" ht="12" customHeight="1" x14ac:dyDescent="0.3">
      <c r="A107" s="3014">
        <v>100</v>
      </c>
      <c r="B107" s="3022" t="s">
        <v>762</v>
      </c>
      <c r="C107" s="988" t="s">
        <v>769</v>
      </c>
      <c r="D107" s="988" t="s">
        <v>785</v>
      </c>
      <c r="E107" s="3016"/>
      <c r="F107" s="3017"/>
      <c r="G107" s="3028" t="s">
        <v>879</v>
      </c>
      <c r="H107" s="2172"/>
      <c r="I107" s="2816"/>
      <c r="J107" s="3029"/>
      <c r="K107" s="2849">
        <v>8</v>
      </c>
      <c r="L107" s="207">
        <v>4</v>
      </c>
      <c r="M107" s="207">
        <v>4</v>
      </c>
      <c r="N107" s="2850">
        <v>0</v>
      </c>
      <c r="O107" s="47">
        <v>0</v>
      </c>
      <c r="P107" s="48">
        <v>0</v>
      </c>
      <c r="Q107" s="3509">
        <v>1</v>
      </c>
      <c r="R107" s="3497"/>
      <c r="S107" s="715">
        <f t="shared" si="5"/>
        <v>17</v>
      </c>
      <c r="T107" s="3529">
        <f t="shared" si="6"/>
        <v>17</v>
      </c>
      <c r="U107" s="2892" t="s">
        <v>1649</v>
      </c>
      <c r="V107" s="1857" t="s">
        <v>692</v>
      </c>
      <c r="W107" s="2893" t="s">
        <v>1645</v>
      </c>
      <c r="X107" s="2894" t="s">
        <v>1144</v>
      </c>
      <c r="Y107" s="2894" t="s">
        <v>1164</v>
      </c>
      <c r="Z107" s="1857" t="s">
        <v>692</v>
      </c>
      <c r="AA107" s="2893" t="s">
        <v>1214</v>
      </c>
      <c r="AB107" s="2894" t="s">
        <v>1285</v>
      </c>
      <c r="AC107" s="2894" t="s">
        <v>1655</v>
      </c>
      <c r="AD107" s="2894"/>
      <c r="AE107" s="1857" t="s">
        <v>692</v>
      </c>
      <c r="AF107" s="1870" t="s">
        <v>158</v>
      </c>
      <c r="AG107" s="97"/>
      <c r="AH107" s="97"/>
      <c r="AI107" s="97"/>
      <c r="AJ107" s="1857" t="s">
        <v>693</v>
      </c>
      <c r="AK107" s="57" t="str">
        <f t="shared" si="2"/>
        <v>No</v>
      </c>
      <c r="AL107" s="190" t="s">
        <v>693</v>
      </c>
      <c r="AM107" s="58" t="str">
        <f t="shared" si="3"/>
        <v>No</v>
      </c>
      <c r="AN107" s="190" t="s">
        <v>693</v>
      </c>
      <c r="AO107" s="59" t="s">
        <v>1415</v>
      </c>
      <c r="AP107" s="190" t="s">
        <v>693</v>
      </c>
      <c r="AQ107" s="3382"/>
      <c r="AR107" s="1857" t="s">
        <v>693</v>
      </c>
      <c r="AS107" s="996"/>
      <c r="AT107" s="3025"/>
      <c r="AU107" s="996"/>
      <c r="AV107" s="3022"/>
      <c r="AW107" s="3023">
        <v>1005766</v>
      </c>
      <c r="AX107" s="2181" t="s">
        <v>403</v>
      </c>
      <c r="AY107" s="3025" t="s">
        <v>1653</v>
      </c>
      <c r="AZ107" s="2177" t="s">
        <v>171</v>
      </c>
      <c r="BA107" s="3025"/>
      <c r="BB107" s="3026"/>
      <c r="BC107" s="997"/>
      <c r="BD107" s="997"/>
      <c r="BE107" s="997"/>
      <c r="BF107" s="997"/>
      <c r="BG107" s="997"/>
      <c r="BH107" s="997"/>
      <c r="BI107" s="997"/>
      <c r="BJ107" s="997"/>
      <c r="BK107" s="2803"/>
      <c r="BL107" s="984" t="s">
        <v>1240</v>
      </c>
      <c r="BM107" s="997" t="s">
        <v>342</v>
      </c>
      <c r="BN107" s="997" t="s">
        <v>692</v>
      </c>
      <c r="BO107" s="998" t="s">
        <v>1654</v>
      </c>
    </row>
    <row r="108" spans="1:67" s="40" customFormat="1" ht="12" customHeight="1" x14ac:dyDescent="0.3">
      <c r="A108" s="3014">
        <v>101</v>
      </c>
      <c r="B108" s="3022" t="s">
        <v>762</v>
      </c>
      <c r="C108" s="988" t="s">
        <v>769</v>
      </c>
      <c r="D108" s="3027" t="s">
        <v>784</v>
      </c>
      <c r="E108" s="3016"/>
      <c r="F108" s="3017"/>
      <c r="G108" s="3028" t="s">
        <v>904</v>
      </c>
      <c r="H108" s="2172"/>
      <c r="I108" s="2816"/>
      <c r="J108" s="3029"/>
      <c r="K108" s="2849">
        <v>1</v>
      </c>
      <c r="L108" s="207">
        <v>0</v>
      </c>
      <c r="M108" s="207">
        <v>1</v>
      </c>
      <c r="N108" s="2850">
        <v>0</v>
      </c>
      <c r="O108" s="47">
        <v>0</v>
      </c>
      <c r="P108" s="48">
        <v>0</v>
      </c>
      <c r="Q108" s="3509">
        <v>0</v>
      </c>
      <c r="R108" s="3497"/>
      <c r="S108" s="715">
        <f t="shared" si="5"/>
        <v>2</v>
      </c>
      <c r="T108" s="3529">
        <f t="shared" si="6"/>
        <v>2</v>
      </c>
      <c r="U108" s="2892" t="s">
        <v>1612</v>
      </c>
      <c r="V108" s="1857" t="s">
        <v>692</v>
      </c>
      <c r="W108" s="2893" t="s">
        <v>1613</v>
      </c>
      <c r="X108" s="2894" t="s">
        <v>210</v>
      </c>
      <c r="Y108" s="2894" t="s">
        <v>1176</v>
      </c>
      <c r="Z108" s="1857" t="s">
        <v>692</v>
      </c>
      <c r="AA108" s="2893" t="s">
        <v>1213</v>
      </c>
      <c r="AB108" s="2894"/>
      <c r="AC108" s="2894" t="s">
        <v>1295</v>
      </c>
      <c r="AD108" s="2894"/>
      <c r="AE108" s="1857" t="s">
        <v>692</v>
      </c>
      <c r="AF108" s="1870" t="s">
        <v>1228</v>
      </c>
      <c r="AG108" s="97"/>
      <c r="AH108" s="97"/>
      <c r="AI108" s="97"/>
      <c r="AJ108" s="1857" t="s">
        <v>693</v>
      </c>
      <c r="AK108" s="57" t="str">
        <f t="shared" si="2"/>
        <v>No</v>
      </c>
      <c r="AL108" s="190" t="s">
        <v>693</v>
      </c>
      <c r="AM108" s="58" t="str">
        <f t="shared" si="3"/>
        <v>No</v>
      </c>
      <c r="AN108" s="190" t="s">
        <v>693</v>
      </c>
      <c r="AO108" s="59" t="str">
        <f>IF(Q108=0,"No","")</f>
        <v>No</v>
      </c>
      <c r="AP108" s="190" t="s">
        <v>693</v>
      </c>
      <c r="AQ108" s="3382"/>
      <c r="AR108" s="1857" t="s">
        <v>693</v>
      </c>
      <c r="AS108" s="996"/>
      <c r="AT108" s="3025"/>
      <c r="AU108" s="996"/>
      <c r="AV108" s="3022"/>
      <c r="AW108" s="3023">
        <v>221610</v>
      </c>
      <c r="AX108" s="2181" t="s">
        <v>404</v>
      </c>
      <c r="AY108" s="3025" t="s">
        <v>1656</v>
      </c>
      <c r="AZ108" s="2177" t="s">
        <v>171</v>
      </c>
      <c r="BA108" s="3025"/>
      <c r="BB108" s="3026"/>
      <c r="BC108" s="997"/>
      <c r="BD108" s="997"/>
      <c r="BE108" s="997"/>
      <c r="BF108" s="997"/>
      <c r="BG108" s="997"/>
      <c r="BH108" s="997"/>
      <c r="BI108" s="997"/>
      <c r="BJ108" s="997"/>
      <c r="BK108" s="2803"/>
      <c r="BL108" s="984" t="s">
        <v>1239</v>
      </c>
      <c r="BM108" s="997" t="s">
        <v>1630</v>
      </c>
      <c r="BN108" s="997" t="s">
        <v>1244</v>
      </c>
      <c r="BO108" s="998" t="s">
        <v>1657</v>
      </c>
    </row>
    <row r="109" spans="1:67" s="40" customFormat="1" ht="12" customHeight="1" x14ac:dyDescent="0.3">
      <c r="A109" s="3014">
        <v>102</v>
      </c>
      <c r="B109" s="3022" t="s">
        <v>762</v>
      </c>
      <c r="C109" s="988" t="s">
        <v>769</v>
      </c>
      <c r="D109" s="3027" t="s">
        <v>784</v>
      </c>
      <c r="E109" s="3016"/>
      <c r="F109" s="3017"/>
      <c r="G109" s="3028" t="s">
        <v>905</v>
      </c>
      <c r="H109" s="2172"/>
      <c r="I109" s="2816"/>
      <c r="J109" s="3029"/>
      <c r="K109" s="2849">
        <v>1</v>
      </c>
      <c r="L109" s="207">
        <v>0</v>
      </c>
      <c r="M109" s="207">
        <v>1</v>
      </c>
      <c r="N109" s="2850">
        <v>0</v>
      </c>
      <c r="O109" s="47">
        <v>0</v>
      </c>
      <c r="P109" s="48">
        <v>0</v>
      </c>
      <c r="Q109" s="3509">
        <v>0</v>
      </c>
      <c r="R109" s="3497"/>
      <c r="S109" s="715">
        <f t="shared" si="5"/>
        <v>2</v>
      </c>
      <c r="T109" s="3529">
        <f t="shared" si="6"/>
        <v>2</v>
      </c>
      <c r="U109" s="2892" t="s">
        <v>1612</v>
      </c>
      <c r="V109" s="1857" t="s">
        <v>692</v>
      </c>
      <c r="W109" s="2893" t="s">
        <v>1613</v>
      </c>
      <c r="X109" s="2894" t="s">
        <v>210</v>
      </c>
      <c r="Y109" s="2894" t="s">
        <v>1176</v>
      </c>
      <c r="Z109" s="1857" t="s">
        <v>692</v>
      </c>
      <c r="AA109" s="2893" t="s">
        <v>1213</v>
      </c>
      <c r="AB109" s="2894"/>
      <c r="AC109" s="2894" t="s">
        <v>1295</v>
      </c>
      <c r="AD109" s="2894"/>
      <c r="AE109" s="1857" t="s">
        <v>692</v>
      </c>
      <c r="AF109" s="1870" t="s">
        <v>1228</v>
      </c>
      <c r="AG109" s="97"/>
      <c r="AH109" s="97"/>
      <c r="AI109" s="97"/>
      <c r="AJ109" s="1857" t="s">
        <v>693</v>
      </c>
      <c r="AK109" s="57" t="str">
        <f t="shared" si="2"/>
        <v>No</v>
      </c>
      <c r="AL109" s="190" t="s">
        <v>693</v>
      </c>
      <c r="AM109" s="58" t="str">
        <f t="shared" si="3"/>
        <v>No</v>
      </c>
      <c r="AN109" s="190" t="s">
        <v>693</v>
      </c>
      <c r="AO109" s="59" t="str">
        <f>IF(Q109=0,"No","")</f>
        <v>No</v>
      </c>
      <c r="AP109" s="190" t="s">
        <v>693</v>
      </c>
      <c r="AQ109" s="3382"/>
      <c r="AR109" s="1857" t="s">
        <v>693</v>
      </c>
      <c r="AS109" s="996"/>
      <c r="AT109" s="3025"/>
      <c r="AU109" s="996"/>
      <c r="AV109" s="3022"/>
      <c r="AW109" s="3023">
        <v>221611</v>
      </c>
      <c r="AX109" s="2181" t="s">
        <v>172</v>
      </c>
      <c r="AY109" s="3025" t="s">
        <v>1658</v>
      </c>
      <c r="AZ109" s="2177" t="s">
        <v>171</v>
      </c>
      <c r="BA109" s="3025"/>
      <c r="BB109" s="3026"/>
      <c r="BC109" s="997"/>
      <c r="BD109" s="997"/>
      <c r="BE109" s="997" t="s">
        <v>3</v>
      </c>
      <c r="BF109" s="997"/>
      <c r="BG109" s="997"/>
      <c r="BH109" s="997"/>
      <c r="BI109" s="997"/>
      <c r="BJ109" s="997" t="s">
        <v>3</v>
      </c>
      <c r="BK109" s="2803"/>
      <c r="BL109" s="984" t="s">
        <v>1239</v>
      </c>
      <c r="BM109" s="997" t="s">
        <v>342</v>
      </c>
      <c r="BN109" s="997" t="s">
        <v>692</v>
      </c>
      <c r="BO109" s="998"/>
    </row>
    <row r="110" spans="1:67" s="40" customFormat="1" ht="12" customHeight="1" x14ac:dyDescent="0.3">
      <c r="A110" s="3014">
        <v>103</v>
      </c>
      <c r="B110" s="3022" t="s">
        <v>762</v>
      </c>
      <c r="C110" s="988" t="s">
        <v>769</v>
      </c>
      <c r="D110" s="988" t="s">
        <v>787</v>
      </c>
      <c r="E110" s="3016"/>
      <c r="F110" s="3017"/>
      <c r="G110" s="3028" t="s">
        <v>880</v>
      </c>
      <c r="H110" s="2172"/>
      <c r="I110" s="2816"/>
      <c r="J110" s="3029"/>
      <c r="K110" s="2849">
        <v>4</v>
      </c>
      <c r="L110" s="207">
        <v>2</v>
      </c>
      <c r="M110" s="207">
        <v>2</v>
      </c>
      <c r="N110" s="2850">
        <v>0</v>
      </c>
      <c r="O110" s="47">
        <v>0</v>
      </c>
      <c r="P110" s="48">
        <v>0</v>
      </c>
      <c r="Q110" s="3509">
        <v>0</v>
      </c>
      <c r="R110" s="3497"/>
      <c r="S110" s="715">
        <f t="shared" si="5"/>
        <v>8</v>
      </c>
      <c r="T110" s="3529">
        <f t="shared" si="6"/>
        <v>8</v>
      </c>
      <c r="U110" s="2892" t="s">
        <v>1649</v>
      </c>
      <c r="V110" s="1857" t="s">
        <v>692</v>
      </c>
      <c r="W110" s="2893" t="s">
        <v>1645</v>
      </c>
      <c r="X110" s="2894" t="s">
        <v>1144</v>
      </c>
      <c r="Y110" s="2894" t="s">
        <v>1156</v>
      </c>
      <c r="Z110" s="1857" t="s">
        <v>692</v>
      </c>
      <c r="AA110" s="2893" t="s">
        <v>1214</v>
      </c>
      <c r="AB110" s="2894" t="s">
        <v>1259</v>
      </c>
      <c r="AC110" s="2894" t="s">
        <v>1648</v>
      </c>
      <c r="AD110" s="2894"/>
      <c r="AE110" s="1857" t="s">
        <v>692</v>
      </c>
      <c r="AF110" s="1870" t="s">
        <v>1228</v>
      </c>
      <c r="AG110" s="97"/>
      <c r="AH110" s="97"/>
      <c r="AI110" s="97"/>
      <c r="AJ110" s="1857" t="s">
        <v>693</v>
      </c>
      <c r="AK110" s="57" t="str">
        <f t="shared" si="2"/>
        <v>No</v>
      </c>
      <c r="AL110" s="190" t="s">
        <v>693</v>
      </c>
      <c r="AM110" s="58" t="str">
        <f t="shared" si="3"/>
        <v>No</v>
      </c>
      <c r="AN110" s="190" t="s">
        <v>693</v>
      </c>
      <c r="AO110" s="59" t="str">
        <f>IF(Q110=0,"No","")</f>
        <v>No</v>
      </c>
      <c r="AP110" s="190" t="s">
        <v>693</v>
      </c>
      <c r="AQ110" s="3382"/>
      <c r="AR110" s="1857" t="s">
        <v>693</v>
      </c>
      <c r="AS110" s="996"/>
      <c r="AT110" s="3025"/>
      <c r="AU110" s="996"/>
      <c r="AV110" s="3022"/>
      <c r="AW110" s="3023">
        <v>221611</v>
      </c>
      <c r="AX110" s="2181" t="s">
        <v>172</v>
      </c>
      <c r="AY110" s="3025" t="s">
        <v>1658</v>
      </c>
      <c r="AZ110" s="2177" t="s">
        <v>171</v>
      </c>
      <c r="BA110" s="3025"/>
      <c r="BB110" s="3026"/>
      <c r="BC110" s="997"/>
      <c r="BD110" s="997"/>
      <c r="BE110" s="997" t="s">
        <v>3</v>
      </c>
      <c r="BF110" s="997"/>
      <c r="BG110" s="997"/>
      <c r="BH110" s="997"/>
      <c r="BI110" s="997"/>
      <c r="BJ110" s="997" t="s">
        <v>3</v>
      </c>
      <c r="BK110" s="2803"/>
      <c r="BL110" s="984" t="s">
        <v>1240</v>
      </c>
      <c r="BM110" s="997" t="s">
        <v>342</v>
      </c>
      <c r="BN110" s="997" t="s">
        <v>692</v>
      </c>
      <c r="BO110" s="998"/>
    </row>
    <row r="111" spans="1:67" s="40" customFormat="1" ht="12" customHeight="1" x14ac:dyDescent="0.3">
      <c r="A111" s="3014">
        <v>104</v>
      </c>
      <c r="B111" s="3022" t="s">
        <v>762</v>
      </c>
      <c r="C111" s="988" t="s">
        <v>769</v>
      </c>
      <c r="D111" s="988" t="s">
        <v>785</v>
      </c>
      <c r="E111" s="3016"/>
      <c r="F111" s="3017"/>
      <c r="G111" s="3028" t="s">
        <v>881</v>
      </c>
      <c r="H111" s="2172"/>
      <c r="I111" s="2816"/>
      <c r="J111" s="3029"/>
      <c r="K111" s="2849">
        <v>8</v>
      </c>
      <c r="L111" s="207">
        <v>4</v>
      </c>
      <c r="M111" s="207">
        <v>4</v>
      </c>
      <c r="N111" s="2850">
        <v>0</v>
      </c>
      <c r="O111" s="47">
        <v>0</v>
      </c>
      <c r="P111" s="48">
        <v>0</v>
      </c>
      <c r="Q111" s="3509">
        <v>1</v>
      </c>
      <c r="R111" s="3497"/>
      <c r="S111" s="715">
        <f t="shared" si="5"/>
        <v>17</v>
      </c>
      <c r="T111" s="3529">
        <f t="shared" si="6"/>
        <v>17</v>
      </c>
      <c r="U111" s="2892" t="s">
        <v>1649</v>
      </c>
      <c r="V111" s="1857" t="s">
        <v>692</v>
      </c>
      <c r="W111" s="2893" t="s">
        <v>1645</v>
      </c>
      <c r="X111" s="2894" t="s">
        <v>1144</v>
      </c>
      <c r="Y111" s="2894" t="s">
        <v>1164</v>
      </c>
      <c r="Z111" s="1857" t="s">
        <v>692</v>
      </c>
      <c r="AA111" s="2893" t="s">
        <v>1214</v>
      </c>
      <c r="AB111" s="2894" t="s">
        <v>1259</v>
      </c>
      <c r="AC111" s="2894" t="s">
        <v>1659</v>
      </c>
      <c r="AD111" s="2894"/>
      <c r="AE111" s="1857" t="s">
        <v>692</v>
      </c>
      <c r="AF111" s="1870" t="s">
        <v>1228</v>
      </c>
      <c r="AG111" s="97"/>
      <c r="AH111" s="97"/>
      <c r="AI111" s="97"/>
      <c r="AJ111" s="1857" t="s">
        <v>693</v>
      </c>
      <c r="AK111" s="57" t="str">
        <f t="shared" si="2"/>
        <v>No</v>
      </c>
      <c r="AL111" s="190" t="s">
        <v>693</v>
      </c>
      <c r="AM111" s="58" t="str">
        <f t="shared" si="3"/>
        <v>No</v>
      </c>
      <c r="AN111" s="190" t="s">
        <v>693</v>
      </c>
      <c r="AO111" s="59" t="s">
        <v>1415</v>
      </c>
      <c r="AP111" s="190" t="s">
        <v>693</v>
      </c>
      <c r="AQ111" s="3382"/>
      <c r="AR111" s="1857" t="s">
        <v>693</v>
      </c>
      <c r="AS111" s="996"/>
      <c r="AT111" s="3025"/>
      <c r="AU111" s="996"/>
      <c r="AV111" s="3022"/>
      <c r="AW111" s="3023">
        <v>221611</v>
      </c>
      <c r="AX111" s="2181" t="s">
        <v>172</v>
      </c>
      <c r="AY111" s="3025" t="s">
        <v>1658</v>
      </c>
      <c r="AZ111" s="2177" t="s">
        <v>171</v>
      </c>
      <c r="BA111" s="3025"/>
      <c r="BB111" s="3026"/>
      <c r="BC111" s="997"/>
      <c r="BD111" s="997"/>
      <c r="BE111" s="997" t="s">
        <v>3</v>
      </c>
      <c r="BF111" s="997"/>
      <c r="BG111" s="997"/>
      <c r="BH111" s="997"/>
      <c r="BI111" s="997"/>
      <c r="BJ111" s="997" t="s">
        <v>3</v>
      </c>
      <c r="BK111" s="2803"/>
      <c r="BL111" s="984" t="s">
        <v>1240</v>
      </c>
      <c r="BM111" s="997" t="s">
        <v>342</v>
      </c>
      <c r="BN111" s="997" t="s">
        <v>692</v>
      </c>
      <c r="BO111" s="998"/>
    </row>
    <row r="112" spans="1:67" s="40" customFormat="1" ht="12" customHeight="1" x14ac:dyDescent="0.3">
      <c r="A112" s="3014">
        <v>105</v>
      </c>
      <c r="B112" s="3022" t="s">
        <v>762</v>
      </c>
      <c r="C112" s="988" t="s">
        <v>769</v>
      </c>
      <c r="D112" s="3027" t="s">
        <v>784</v>
      </c>
      <c r="E112" s="3016"/>
      <c r="F112" s="3017"/>
      <c r="G112" s="3028" t="s">
        <v>906</v>
      </c>
      <c r="H112" s="2172"/>
      <c r="I112" s="2816"/>
      <c r="J112" s="3029"/>
      <c r="K112" s="2849">
        <v>1</v>
      </c>
      <c r="L112" s="207">
        <v>0</v>
      </c>
      <c r="M112" s="207">
        <v>1</v>
      </c>
      <c r="N112" s="2850">
        <v>0</v>
      </c>
      <c r="O112" s="47">
        <v>0</v>
      </c>
      <c r="P112" s="48">
        <v>0</v>
      </c>
      <c r="Q112" s="3509">
        <v>0</v>
      </c>
      <c r="R112" s="3497"/>
      <c r="S112" s="715">
        <f t="shared" si="5"/>
        <v>2</v>
      </c>
      <c r="T112" s="3529">
        <f t="shared" si="6"/>
        <v>2</v>
      </c>
      <c r="U112" s="2892" t="s">
        <v>1612</v>
      </c>
      <c r="V112" s="1857" t="s">
        <v>692</v>
      </c>
      <c r="W112" s="2893" t="s">
        <v>1613</v>
      </c>
      <c r="X112" s="2894" t="s">
        <v>210</v>
      </c>
      <c r="Y112" s="2894" t="s">
        <v>1176</v>
      </c>
      <c r="Z112" s="1857" t="s">
        <v>692</v>
      </c>
      <c r="AA112" s="2893" t="s">
        <v>1213</v>
      </c>
      <c r="AB112" s="2894"/>
      <c r="AC112" s="2894" t="s">
        <v>1295</v>
      </c>
      <c r="AD112" s="2894"/>
      <c r="AE112" s="1857" t="s">
        <v>692</v>
      </c>
      <c r="AF112" s="1870" t="s">
        <v>1228</v>
      </c>
      <c r="AG112" s="97"/>
      <c r="AH112" s="97"/>
      <c r="AI112" s="97"/>
      <c r="AJ112" s="1857" t="s">
        <v>693</v>
      </c>
      <c r="AK112" s="57" t="str">
        <f t="shared" si="2"/>
        <v>No</v>
      </c>
      <c r="AL112" s="190" t="s">
        <v>693</v>
      </c>
      <c r="AM112" s="58" t="str">
        <f t="shared" si="3"/>
        <v>No</v>
      </c>
      <c r="AN112" s="190" t="s">
        <v>693</v>
      </c>
      <c r="AO112" s="59" t="str">
        <f t="shared" ref="AO112:AO125" si="9">IF(Q112=0,"No","")</f>
        <v>No</v>
      </c>
      <c r="AP112" s="190" t="s">
        <v>693</v>
      </c>
      <c r="AQ112" s="3382"/>
      <c r="AR112" s="1857" t="s">
        <v>693</v>
      </c>
      <c r="AS112" s="996"/>
      <c r="AT112" s="3025"/>
      <c r="AU112" s="996"/>
      <c r="AV112" s="3022"/>
      <c r="AW112" s="3023">
        <v>221612</v>
      </c>
      <c r="AX112" s="2181" t="s">
        <v>353</v>
      </c>
      <c r="AY112" s="3025" t="s">
        <v>1660</v>
      </c>
      <c r="AZ112" s="2177" t="s">
        <v>171</v>
      </c>
      <c r="BA112" s="3025"/>
      <c r="BB112" s="3026"/>
      <c r="BC112" s="997"/>
      <c r="BD112" s="997"/>
      <c r="BE112" s="997"/>
      <c r="BF112" s="997"/>
      <c r="BG112" s="997"/>
      <c r="BH112" s="997"/>
      <c r="BI112" s="997"/>
      <c r="BJ112" s="997"/>
      <c r="BK112" s="2803"/>
      <c r="BL112" s="984" t="s">
        <v>1239</v>
      </c>
      <c r="BM112" s="997" t="s">
        <v>1630</v>
      </c>
      <c r="BN112" s="997" t="s">
        <v>1244</v>
      </c>
      <c r="BO112" s="998" t="s">
        <v>1626</v>
      </c>
    </row>
    <row r="113" spans="1:67" s="40" customFormat="1" ht="12" customHeight="1" x14ac:dyDescent="0.3">
      <c r="A113" s="3014">
        <v>106</v>
      </c>
      <c r="B113" s="3022" t="s">
        <v>762</v>
      </c>
      <c r="C113" s="988" t="s">
        <v>769</v>
      </c>
      <c r="D113" s="3027" t="s">
        <v>784</v>
      </c>
      <c r="E113" s="3016"/>
      <c r="F113" s="3017"/>
      <c r="G113" s="3028" t="s">
        <v>907</v>
      </c>
      <c r="H113" s="2172"/>
      <c r="I113" s="2816"/>
      <c r="J113" s="3029"/>
      <c r="K113" s="2849">
        <v>1</v>
      </c>
      <c r="L113" s="207">
        <v>0</v>
      </c>
      <c r="M113" s="207">
        <v>1</v>
      </c>
      <c r="N113" s="2850">
        <v>0</v>
      </c>
      <c r="O113" s="47">
        <v>0</v>
      </c>
      <c r="P113" s="48">
        <v>0</v>
      </c>
      <c r="Q113" s="3509">
        <v>0</v>
      </c>
      <c r="R113" s="3497"/>
      <c r="S113" s="715">
        <f t="shared" si="5"/>
        <v>2</v>
      </c>
      <c r="T113" s="3529">
        <f t="shared" si="6"/>
        <v>2</v>
      </c>
      <c r="U113" s="2892" t="s">
        <v>1612</v>
      </c>
      <c r="V113" s="1857" t="s">
        <v>692</v>
      </c>
      <c r="W113" s="2893" t="s">
        <v>1613</v>
      </c>
      <c r="X113" s="2894" t="s">
        <v>210</v>
      </c>
      <c r="Y113" s="2894" t="s">
        <v>1176</v>
      </c>
      <c r="Z113" s="1857" t="s">
        <v>692</v>
      </c>
      <c r="AA113" s="2893" t="s">
        <v>1213</v>
      </c>
      <c r="AB113" s="2894"/>
      <c r="AC113" s="2894" t="s">
        <v>1295</v>
      </c>
      <c r="AD113" s="2894"/>
      <c r="AE113" s="1857" t="s">
        <v>692</v>
      </c>
      <c r="AF113" s="1870" t="s">
        <v>158</v>
      </c>
      <c r="AG113" s="97"/>
      <c r="AH113" s="97"/>
      <c r="AI113" s="97"/>
      <c r="AJ113" s="1857" t="s">
        <v>693</v>
      </c>
      <c r="AK113" s="57" t="str">
        <f t="shared" si="2"/>
        <v>No</v>
      </c>
      <c r="AL113" s="190" t="s">
        <v>693</v>
      </c>
      <c r="AM113" s="58" t="str">
        <f t="shared" si="3"/>
        <v>No</v>
      </c>
      <c r="AN113" s="190" t="s">
        <v>693</v>
      </c>
      <c r="AO113" s="59" t="str">
        <f t="shared" si="9"/>
        <v>No</v>
      </c>
      <c r="AP113" s="190" t="s">
        <v>693</v>
      </c>
      <c r="AQ113" s="3382"/>
      <c r="AR113" s="1857" t="s">
        <v>693</v>
      </c>
      <c r="AS113" s="996"/>
      <c r="AT113" s="3025"/>
      <c r="AU113" s="996"/>
      <c r="AV113" s="3022"/>
      <c r="AW113" s="3023">
        <v>326904.32148040598</v>
      </c>
      <c r="AX113" s="2181" t="s">
        <v>405</v>
      </c>
      <c r="AY113" s="3025" t="s">
        <v>1661</v>
      </c>
      <c r="AZ113" s="2177" t="s">
        <v>171</v>
      </c>
      <c r="BA113" s="3025"/>
      <c r="BB113" s="3026"/>
      <c r="BC113" s="997"/>
      <c r="BD113" s="997"/>
      <c r="BE113" s="997"/>
      <c r="BF113" s="997"/>
      <c r="BG113" s="997"/>
      <c r="BH113" s="997"/>
      <c r="BI113" s="997"/>
      <c r="BJ113" s="997"/>
      <c r="BK113" s="2803"/>
      <c r="BL113" s="984" t="s">
        <v>1239</v>
      </c>
      <c r="BM113" s="997" t="s">
        <v>342</v>
      </c>
      <c r="BN113" s="997" t="s">
        <v>692</v>
      </c>
      <c r="BO113" s="998"/>
    </row>
    <row r="114" spans="1:67" s="40" customFormat="1" ht="12" customHeight="1" x14ac:dyDescent="0.3">
      <c r="A114" s="3014">
        <v>107</v>
      </c>
      <c r="B114" s="3022" t="s">
        <v>762</v>
      </c>
      <c r="C114" s="988" t="s">
        <v>769</v>
      </c>
      <c r="D114" s="3027" t="s">
        <v>784</v>
      </c>
      <c r="E114" s="3016"/>
      <c r="F114" s="3017"/>
      <c r="G114" s="3028" t="s">
        <v>908</v>
      </c>
      <c r="H114" s="2172"/>
      <c r="I114" s="2816"/>
      <c r="J114" s="3029"/>
      <c r="K114" s="2849">
        <v>1</v>
      </c>
      <c r="L114" s="207">
        <v>0</v>
      </c>
      <c r="M114" s="207">
        <v>1</v>
      </c>
      <c r="N114" s="2850">
        <v>0</v>
      </c>
      <c r="O114" s="47">
        <v>0</v>
      </c>
      <c r="P114" s="48">
        <v>0</v>
      </c>
      <c r="Q114" s="3509">
        <v>0</v>
      </c>
      <c r="R114" s="3497"/>
      <c r="S114" s="715">
        <f t="shared" si="5"/>
        <v>2</v>
      </c>
      <c r="T114" s="3529">
        <f t="shared" si="6"/>
        <v>2</v>
      </c>
      <c r="U114" s="2892" t="s">
        <v>1612</v>
      </c>
      <c r="V114" s="1857" t="s">
        <v>692</v>
      </c>
      <c r="W114" s="2893" t="s">
        <v>1613</v>
      </c>
      <c r="X114" s="2894" t="s">
        <v>210</v>
      </c>
      <c r="Y114" s="2894" t="s">
        <v>1176</v>
      </c>
      <c r="Z114" s="1857" t="s">
        <v>692</v>
      </c>
      <c r="AA114" s="2893" t="s">
        <v>1213</v>
      </c>
      <c r="AB114" s="2894"/>
      <c r="AC114" s="2894" t="s">
        <v>1295</v>
      </c>
      <c r="AD114" s="2894"/>
      <c r="AE114" s="1857" t="s">
        <v>692</v>
      </c>
      <c r="AF114" s="1870" t="s">
        <v>1228</v>
      </c>
      <c r="AG114" s="97"/>
      <c r="AH114" s="97"/>
      <c r="AI114" s="97"/>
      <c r="AJ114" s="1857" t="s">
        <v>693</v>
      </c>
      <c r="AK114" s="57" t="str">
        <f t="shared" si="2"/>
        <v>No</v>
      </c>
      <c r="AL114" s="190" t="s">
        <v>693</v>
      </c>
      <c r="AM114" s="58" t="str">
        <f t="shared" si="3"/>
        <v>No</v>
      </c>
      <c r="AN114" s="190" t="s">
        <v>693</v>
      </c>
      <c r="AO114" s="59" t="str">
        <f t="shared" si="9"/>
        <v>No</v>
      </c>
      <c r="AP114" s="190" t="s">
        <v>693</v>
      </c>
      <c r="AQ114" s="3382"/>
      <c r="AR114" s="1857" t="s">
        <v>693</v>
      </c>
      <c r="AS114" s="996"/>
      <c r="AT114" s="3025"/>
      <c r="AU114" s="996"/>
      <c r="AV114" s="3022"/>
      <c r="AW114" s="3023">
        <v>222389</v>
      </c>
      <c r="AX114" s="2181" t="s">
        <v>174</v>
      </c>
      <c r="AY114" s="3025" t="s">
        <v>1662</v>
      </c>
      <c r="AZ114" s="2177" t="s">
        <v>171</v>
      </c>
      <c r="BA114" s="3025"/>
      <c r="BB114" s="3026"/>
      <c r="BC114" s="997" t="s">
        <v>3</v>
      </c>
      <c r="BD114" s="997"/>
      <c r="BE114" s="997" t="s">
        <v>3</v>
      </c>
      <c r="BF114" s="997"/>
      <c r="BG114" s="997"/>
      <c r="BH114" s="997"/>
      <c r="BI114" s="997"/>
      <c r="BJ114" s="997" t="s">
        <v>3</v>
      </c>
      <c r="BK114" s="2803"/>
      <c r="BL114" s="984" t="s">
        <v>1239</v>
      </c>
      <c r="BM114" s="997" t="s">
        <v>342</v>
      </c>
      <c r="BN114" s="997" t="s">
        <v>692</v>
      </c>
      <c r="BO114" s="998"/>
    </row>
    <row r="115" spans="1:67" s="40" customFormat="1" ht="12" customHeight="1" x14ac:dyDescent="0.3">
      <c r="A115" s="3014">
        <v>108</v>
      </c>
      <c r="B115" s="3022" t="s">
        <v>762</v>
      </c>
      <c r="C115" s="988" t="s">
        <v>769</v>
      </c>
      <c r="D115" s="3027" t="s">
        <v>784</v>
      </c>
      <c r="E115" s="3016"/>
      <c r="F115" s="3017"/>
      <c r="G115" s="3028" t="s">
        <v>909</v>
      </c>
      <c r="H115" s="2172"/>
      <c r="I115" s="2816"/>
      <c r="J115" s="3029"/>
      <c r="K115" s="2849">
        <v>1</v>
      </c>
      <c r="L115" s="207">
        <v>0</v>
      </c>
      <c r="M115" s="207">
        <v>1</v>
      </c>
      <c r="N115" s="2850">
        <v>0</v>
      </c>
      <c r="O115" s="47">
        <v>0</v>
      </c>
      <c r="P115" s="48">
        <v>0</v>
      </c>
      <c r="Q115" s="3509">
        <v>0</v>
      </c>
      <c r="R115" s="3497"/>
      <c r="S115" s="715">
        <f t="shared" si="5"/>
        <v>2</v>
      </c>
      <c r="T115" s="3529">
        <f t="shared" si="6"/>
        <v>2</v>
      </c>
      <c r="U115" s="2892" t="s">
        <v>1612</v>
      </c>
      <c r="V115" s="1857" t="s">
        <v>692</v>
      </c>
      <c r="W115" s="2893" t="s">
        <v>1613</v>
      </c>
      <c r="X115" s="2894" t="s">
        <v>210</v>
      </c>
      <c r="Y115" s="2894" t="s">
        <v>1176</v>
      </c>
      <c r="Z115" s="1857" t="s">
        <v>692</v>
      </c>
      <c r="AA115" s="2893" t="s">
        <v>1213</v>
      </c>
      <c r="AB115" s="2894"/>
      <c r="AC115" s="2894" t="s">
        <v>1295</v>
      </c>
      <c r="AD115" s="2894"/>
      <c r="AE115" s="1857" t="s">
        <v>692</v>
      </c>
      <c r="AF115" s="1870" t="s">
        <v>1228</v>
      </c>
      <c r="AG115" s="97"/>
      <c r="AH115" s="97"/>
      <c r="AI115" s="97"/>
      <c r="AJ115" s="1857" t="s">
        <v>693</v>
      </c>
      <c r="AK115" s="57" t="str">
        <f t="shared" si="2"/>
        <v>No</v>
      </c>
      <c r="AL115" s="190" t="s">
        <v>693</v>
      </c>
      <c r="AM115" s="58" t="str">
        <f t="shared" si="3"/>
        <v>No</v>
      </c>
      <c r="AN115" s="190" t="s">
        <v>693</v>
      </c>
      <c r="AO115" s="59" t="str">
        <f t="shared" si="9"/>
        <v>No</v>
      </c>
      <c r="AP115" s="190" t="s">
        <v>693</v>
      </c>
      <c r="AQ115" s="3382"/>
      <c r="AR115" s="1857" t="s">
        <v>693</v>
      </c>
      <c r="AS115" s="996"/>
      <c r="AT115" s="3025"/>
      <c r="AU115" s="996"/>
      <c r="AV115" s="3022"/>
      <c r="AW115" s="3023">
        <v>302</v>
      </c>
      <c r="AX115" s="2181" t="s">
        <v>354</v>
      </c>
      <c r="AY115" s="3025" t="s">
        <v>1663</v>
      </c>
      <c r="AZ115" s="2177" t="s">
        <v>171</v>
      </c>
      <c r="BA115" s="3025"/>
      <c r="BB115" s="3026"/>
      <c r="BC115" s="997"/>
      <c r="BD115" s="997"/>
      <c r="BE115" s="997"/>
      <c r="BF115" s="997"/>
      <c r="BG115" s="997"/>
      <c r="BH115" s="997"/>
      <c r="BI115" s="997"/>
      <c r="BJ115" s="997"/>
      <c r="BK115" s="2803"/>
      <c r="BL115" s="984" t="s">
        <v>1239</v>
      </c>
      <c r="BM115" s="997" t="s">
        <v>1630</v>
      </c>
      <c r="BN115" s="997" t="s">
        <v>1244</v>
      </c>
      <c r="BO115" s="998" t="s">
        <v>1626</v>
      </c>
    </row>
    <row r="116" spans="1:67" s="40" customFormat="1" ht="12" customHeight="1" x14ac:dyDescent="0.3">
      <c r="A116" s="3014">
        <v>109</v>
      </c>
      <c r="B116" s="3022" t="s">
        <v>762</v>
      </c>
      <c r="C116" s="988" t="s">
        <v>769</v>
      </c>
      <c r="D116" s="3027" t="s">
        <v>784</v>
      </c>
      <c r="E116" s="3016"/>
      <c r="F116" s="3017"/>
      <c r="G116" s="3028" t="s">
        <v>910</v>
      </c>
      <c r="H116" s="2172"/>
      <c r="I116" s="2816"/>
      <c r="J116" s="3029"/>
      <c r="K116" s="2849">
        <v>1</v>
      </c>
      <c r="L116" s="207">
        <v>0</v>
      </c>
      <c r="M116" s="207">
        <v>1</v>
      </c>
      <c r="N116" s="2850">
        <v>0</v>
      </c>
      <c r="O116" s="47">
        <v>0</v>
      </c>
      <c r="P116" s="48">
        <v>0</v>
      </c>
      <c r="Q116" s="3509">
        <v>0</v>
      </c>
      <c r="R116" s="3497"/>
      <c r="S116" s="715">
        <f t="shared" si="5"/>
        <v>2</v>
      </c>
      <c r="T116" s="3529">
        <f t="shared" si="6"/>
        <v>2</v>
      </c>
      <c r="U116" s="2892" t="s">
        <v>1612</v>
      </c>
      <c r="V116" s="1857" t="s">
        <v>692</v>
      </c>
      <c r="W116" s="2893" t="s">
        <v>1613</v>
      </c>
      <c r="X116" s="2894" t="s">
        <v>210</v>
      </c>
      <c r="Y116" s="2894" t="s">
        <v>1176</v>
      </c>
      <c r="Z116" s="1857" t="s">
        <v>692</v>
      </c>
      <c r="AA116" s="2893" t="s">
        <v>1213</v>
      </c>
      <c r="AB116" s="2894"/>
      <c r="AC116" s="2894" t="s">
        <v>1295</v>
      </c>
      <c r="AD116" s="2894"/>
      <c r="AE116" s="1857" t="s">
        <v>692</v>
      </c>
      <c r="AF116" s="1870" t="s">
        <v>158</v>
      </c>
      <c r="AG116" s="97"/>
      <c r="AH116" s="97"/>
      <c r="AI116" s="97"/>
      <c r="AJ116" s="1857" t="s">
        <v>693</v>
      </c>
      <c r="AK116" s="57" t="str">
        <f t="shared" si="2"/>
        <v>No</v>
      </c>
      <c r="AL116" s="190" t="s">
        <v>693</v>
      </c>
      <c r="AM116" s="58" t="str">
        <f t="shared" si="3"/>
        <v>No</v>
      </c>
      <c r="AN116" s="190" t="s">
        <v>693</v>
      </c>
      <c r="AO116" s="59" t="str">
        <f t="shared" si="9"/>
        <v>No</v>
      </c>
      <c r="AP116" s="190" t="s">
        <v>693</v>
      </c>
      <c r="AQ116" s="3382"/>
      <c r="AR116" s="1857" t="s">
        <v>693</v>
      </c>
      <c r="AS116" s="996"/>
      <c r="AT116" s="3025"/>
      <c r="AU116" s="996"/>
      <c r="AV116" s="3022"/>
      <c r="AW116" s="3023">
        <v>1005559</v>
      </c>
      <c r="AX116" s="2181" t="s">
        <v>355</v>
      </c>
      <c r="AY116" s="3025"/>
      <c r="AZ116" s="2177" t="s">
        <v>171</v>
      </c>
      <c r="BA116" s="3025"/>
      <c r="BB116" s="3026"/>
      <c r="BC116" s="997"/>
      <c r="BD116" s="997"/>
      <c r="BE116" s="997"/>
      <c r="BF116" s="997"/>
      <c r="BG116" s="997"/>
      <c r="BH116" s="997"/>
      <c r="BI116" s="997"/>
      <c r="BJ116" s="997"/>
      <c r="BK116" s="2803"/>
      <c r="BL116" s="984" t="s">
        <v>1239</v>
      </c>
      <c r="BM116" s="997" t="s">
        <v>342</v>
      </c>
      <c r="BN116" s="997" t="s">
        <v>1241</v>
      </c>
      <c r="BO116" s="998" t="s">
        <v>1626</v>
      </c>
    </row>
    <row r="117" spans="1:67" s="40" customFormat="1" ht="12" customHeight="1" x14ac:dyDescent="0.3">
      <c r="A117" s="3014">
        <v>110</v>
      </c>
      <c r="B117" s="3022" t="s">
        <v>762</v>
      </c>
      <c r="C117" s="988" t="s">
        <v>769</v>
      </c>
      <c r="D117" s="3027" t="s">
        <v>784</v>
      </c>
      <c r="E117" s="3016"/>
      <c r="F117" s="3017"/>
      <c r="G117" s="3028" t="s">
        <v>911</v>
      </c>
      <c r="H117" s="2172"/>
      <c r="I117" s="2816"/>
      <c r="J117" s="3029"/>
      <c r="K117" s="2849">
        <v>1</v>
      </c>
      <c r="L117" s="207">
        <v>0</v>
      </c>
      <c r="M117" s="207">
        <v>1</v>
      </c>
      <c r="N117" s="2850">
        <v>0</v>
      </c>
      <c r="O117" s="47">
        <v>0</v>
      </c>
      <c r="P117" s="48">
        <v>0</v>
      </c>
      <c r="Q117" s="3509">
        <v>0</v>
      </c>
      <c r="R117" s="3497"/>
      <c r="S117" s="715">
        <f t="shared" si="5"/>
        <v>2</v>
      </c>
      <c r="T117" s="3529">
        <f t="shared" si="6"/>
        <v>2</v>
      </c>
      <c r="U117" s="2892" t="s">
        <v>1612</v>
      </c>
      <c r="V117" s="1857" t="s">
        <v>692</v>
      </c>
      <c r="W117" s="2893" t="s">
        <v>1613</v>
      </c>
      <c r="X117" s="2894" t="s">
        <v>210</v>
      </c>
      <c r="Y117" s="2894" t="s">
        <v>1176</v>
      </c>
      <c r="Z117" s="1857" t="s">
        <v>692</v>
      </c>
      <c r="AA117" s="2893" t="s">
        <v>1213</v>
      </c>
      <c r="AB117" s="2894"/>
      <c r="AC117" s="2894" t="s">
        <v>1295</v>
      </c>
      <c r="AD117" s="2894"/>
      <c r="AE117" s="1857" t="s">
        <v>692</v>
      </c>
      <c r="AF117" s="1870" t="s">
        <v>1232</v>
      </c>
      <c r="AG117" s="97"/>
      <c r="AH117" s="97"/>
      <c r="AI117" s="97"/>
      <c r="AJ117" s="1857" t="s">
        <v>693</v>
      </c>
      <c r="AK117" s="57" t="str">
        <f t="shared" si="2"/>
        <v>No</v>
      </c>
      <c r="AL117" s="190" t="s">
        <v>693</v>
      </c>
      <c r="AM117" s="58" t="str">
        <f t="shared" si="3"/>
        <v>No</v>
      </c>
      <c r="AN117" s="190" t="s">
        <v>693</v>
      </c>
      <c r="AO117" s="59" t="str">
        <f t="shared" si="9"/>
        <v>No</v>
      </c>
      <c r="AP117" s="190" t="s">
        <v>693</v>
      </c>
      <c r="AQ117" s="3382"/>
      <c r="AR117" s="1857" t="s">
        <v>693</v>
      </c>
      <c r="AS117" s="996"/>
      <c r="AT117" s="3025"/>
      <c r="AU117" s="996" t="s">
        <v>1449</v>
      </c>
      <c r="AV117" s="3022" t="s">
        <v>66</v>
      </c>
      <c r="AW117" s="3023">
        <v>219564</v>
      </c>
      <c r="AX117" s="2181" t="s">
        <v>175</v>
      </c>
      <c r="AY117" s="3025" t="s">
        <v>1664</v>
      </c>
      <c r="AZ117" s="2177" t="s">
        <v>171</v>
      </c>
      <c r="BA117" s="3025"/>
      <c r="BB117" s="3026"/>
      <c r="BC117" s="997"/>
      <c r="BD117" s="997"/>
      <c r="BE117" s="997"/>
      <c r="BF117" s="997"/>
      <c r="BG117" s="997"/>
      <c r="BH117" s="997"/>
      <c r="BI117" s="997"/>
      <c r="BJ117" s="997"/>
      <c r="BK117" s="2803"/>
      <c r="BL117" s="984" t="s">
        <v>1239</v>
      </c>
      <c r="BM117" s="997" t="s">
        <v>1630</v>
      </c>
      <c r="BN117" s="997" t="s">
        <v>1241</v>
      </c>
      <c r="BO117" s="998" t="s">
        <v>1665</v>
      </c>
    </row>
    <row r="118" spans="1:67" s="40" customFormat="1" ht="12" customHeight="1" x14ac:dyDescent="0.3">
      <c r="A118" s="3014">
        <v>111</v>
      </c>
      <c r="B118" s="3022" t="s">
        <v>762</v>
      </c>
      <c r="C118" s="988" t="s">
        <v>769</v>
      </c>
      <c r="D118" s="988" t="s">
        <v>787</v>
      </c>
      <c r="E118" s="3016"/>
      <c r="F118" s="3017"/>
      <c r="G118" s="3028" t="s">
        <v>882</v>
      </c>
      <c r="H118" s="2172"/>
      <c r="I118" s="2816"/>
      <c r="J118" s="3029"/>
      <c r="K118" s="2849">
        <v>4</v>
      </c>
      <c r="L118" s="207">
        <v>2</v>
      </c>
      <c r="M118" s="207">
        <v>2</v>
      </c>
      <c r="N118" s="2850">
        <v>0</v>
      </c>
      <c r="O118" s="47">
        <v>0</v>
      </c>
      <c r="P118" s="48">
        <v>0</v>
      </c>
      <c r="Q118" s="3509">
        <v>0</v>
      </c>
      <c r="R118" s="3497"/>
      <c r="S118" s="715">
        <f t="shared" si="5"/>
        <v>8</v>
      </c>
      <c r="T118" s="3529">
        <f t="shared" si="6"/>
        <v>8</v>
      </c>
      <c r="U118" s="2892" t="s">
        <v>1649</v>
      </c>
      <c r="V118" s="1857" t="s">
        <v>692</v>
      </c>
      <c r="W118" s="2893" t="s">
        <v>1645</v>
      </c>
      <c r="X118" s="2894" t="s">
        <v>1144</v>
      </c>
      <c r="Y118" s="2894" t="s">
        <v>1156</v>
      </c>
      <c r="Z118" s="1857" t="s">
        <v>692</v>
      </c>
      <c r="AA118" s="2893" t="s">
        <v>1214</v>
      </c>
      <c r="AB118" s="2894" t="s">
        <v>1259</v>
      </c>
      <c r="AC118" s="2894" t="s">
        <v>1666</v>
      </c>
      <c r="AD118" s="2894"/>
      <c r="AE118" s="1857" t="s">
        <v>692</v>
      </c>
      <c r="AF118" s="1870" t="s">
        <v>1232</v>
      </c>
      <c r="AG118" s="97"/>
      <c r="AH118" s="97"/>
      <c r="AI118" s="97"/>
      <c r="AJ118" s="1857" t="s">
        <v>693</v>
      </c>
      <c r="AK118" s="57" t="str">
        <f t="shared" si="2"/>
        <v>No</v>
      </c>
      <c r="AL118" s="190" t="s">
        <v>693</v>
      </c>
      <c r="AM118" s="58" t="str">
        <f t="shared" si="3"/>
        <v>No</v>
      </c>
      <c r="AN118" s="190" t="s">
        <v>693</v>
      </c>
      <c r="AO118" s="59" t="str">
        <f t="shared" si="9"/>
        <v>No</v>
      </c>
      <c r="AP118" s="190" t="s">
        <v>693</v>
      </c>
      <c r="AQ118" s="3382"/>
      <c r="AR118" s="1857" t="s">
        <v>693</v>
      </c>
      <c r="AS118" s="996"/>
      <c r="AT118" s="3025"/>
      <c r="AU118" s="996" t="s">
        <v>1449</v>
      </c>
      <c r="AV118" s="3022" t="s">
        <v>66</v>
      </c>
      <c r="AW118" s="3023">
        <v>219564</v>
      </c>
      <c r="AX118" s="2181" t="s">
        <v>175</v>
      </c>
      <c r="AY118" s="3025" t="s">
        <v>1664</v>
      </c>
      <c r="AZ118" s="2177" t="s">
        <v>171</v>
      </c>
      <c r="BA118" s="3025"/>
      <c r="BB118" s="3026"/>
      <c r="BC118" s="997"/>
      <c r="BD118" s="997"/>
      <c r="BE118" s="997"/>
      <c r="BF118" s="997"/>
      <c r="BG118" s="997"/>
      <c r="BH118" s="997"/>
      <c r="BI118" s="997"/>
      <c r="BJ118" s="997"/>
      <c r="BK118" s="2803"/>
      <c r="BL118" s="984" t="s">
        <v>1240</v>
      </c>
      <c r="BM118" s="997" t="s">
        <v>1630</v>
      </c>
      <c r="BN118" s="997" t="s">
        <v>1241</v>
      </c>
      <c r="BO118" s="998" t="s">
        <v>1665</v>
      </c>
    </row>
    <row r="119" spans="1:67" s="40" customFormat="1" ht="12" customHeight="1" x14ac:dyDescent="0.3">
      <c r="A119" s="3014">
        <v>112</v>
      </c>
      <c r="B119" s="3022" t="s">
        <v>762</v>
      </c>
      <c r="C119" s="988" t="s">
        <v>769</v>
      </c>
      <c r="D119" s="3027" t="s">
        <v>784</v>
      </c>
      <c r="E119" s="3016"/>
      <c r="F119" s="3017"/>
      <c r="G119" s="3028" t="s">
        <v>912</v>
      </c>
      <c r="H119" s="2172"/>
      <c r="I119" s="2816"/>
      <c r="J119" s="3029"/>
      <c r="K119" s="2849">
        <v>1</v>
      </c>
      <c r="L119" s="207">
        <v>0</v>
      </c>
      <c r="M119" s="207">
        <v>1</v>
      </c>
      <c r="N119" s="2850">
        <v>0</v>
      </c>
      <c r="O119" s="47">
        <v>0</v>
      </c>
      <c r="P119" s="48">
        <v>0</v>
      </c>
      <c r="Q119" s="3509">
        <v>0</v>
      </c>
      <c r="R119" s="3497"/>
      <c r="S119" s="715">
        <f t="shared" si="5"/>
        <v>2</v>
      </c>
      <c r="T119" s="3529">
        <f t="shared" si="6"/>
        <v>2</v>
      </c>
      <c r="U119" s="2892" t="s">
        <v>1612</v>
      </c>
      <c r="V119" s="1857" t="s">
        <v>692</v>
      </c>
      <c r="W119" s="2893" t="s">
        <v>1613</v>
      </c>
      <c r="X119" s="2894" t="s">
        <v>210</v>
      </c>
      <c r="Y119" s="2894" t="s">
        <v>1176</v>
      </c>
      <c r="Z119" s="1857" t="s">
        <v>692</v>
      </c>
      <c r="AA119" s="2893" t="s">
        <v>1213</v>
      </c>
      <c r="AB119" s="2894"/>
      <c r="AC119" s="2894" t="s">
        <v>1295</v>
      </c>
      <c r="AD119" s="2894"/>
      <c r="AE119" s="1857" t="s">
        <v>692</v>
      </c>
      <c r="AF119" s="1870" t="s">
        <v>1232</v>
      </c>
      <c r="AG119" s="97"/>
      <c r="AH119" s="97"/>
      <c r="AI119" s="97"/>
      <c r="AJ119" s="1857" t="s">
        <v>693</v>
      </c>
      <c r="AK119" s="57" t="str">
        <f t="shared" si="2"/>
        <v>No</v>
      </c>
      <c r="AL119" s="190" t="s">
        <v>693</v>
      </c>
      <c r="AM119" s="58" t="str">
        <f t="shared" si="3"/>
        <v>No</v>
      </c>
      <c r="AN119" s="190" t="s">
        <v>693</v>
      </c>
      <c r="AO119" s="59" t="str">
        <f t="shared" si="9"/>
        <v>No</v>
      </c>
      <c r="AP119" s="190" t="s">
        <v>693</v>
      </c>
      <c r="AQ119" s="3382"/>
      <c r="AR119" s="1857" t="s">
        <v>693</v>
      </c>
      <c r="AS119" s="996"/>
      <c r="AT119" s="3025"/>
      <c r="AU119" s="996" t="s">
        <v>1444</v>
      </c>
      <c r="AV119" s="3022" t="s">
        <v>406</v>
      </c>
      <c r="AW119" s="3023">
        <v>219565</v>
      </c>
      <c r="AX119" s="2181" t="s">
        <v>356</v>
      </c>
      <c r="AY119" s="3025" t="s">
        <v>1667</v>
      </c>
      <c r="AZ119" s="2177" t="s">
        <v>171</v>
      </c>
      <c r="BA119" s="3025"/>
      <c r="BB119" s="3026"/>
      <c r="BC119" s="997"/>
      <c r="BD119" s="997"/>
      <c r="BE119" s="997"/>
      <c r="BF119" s="997"/>
      <c r="BG119" s="997"/>
      <c r="BH119" s="997"/>
      <c r="BI119" s="997"/>
      <c r="BJ119" s="997"/>
      <c r="BK119" s="2803"/>
      <c r="BL119" s="984" t="s">
        <v>1239</v>
      </c>
      <c r="BM119" s="997" t="s">
        <v>1630</v>
      </c>
      <c r="BN119" s="997" t="s">
        <v>1241</v>
      </c>
      <c r="BO119" s="998" t="s">
        <v>1665</v>
      </c>
    </row>
    <row r="120" spans="1:67" s="40" customFormat="1" ht="12" customHeight="1" x14ac:dyDescent="0.3">
      <c r="A120" s="3014">
        <v>113</v>
      </c>
      <c r="B120" s="3022" t="s">
        <v>762</v>
      </c>
      <c r="C120" s="988" t="s">
        <v>769</v>
      </c>
      <c r="D120" s="3027" t="s">
        <v>784</v>
      </c>
      <c r="E120" s="3016"/>
      <c r="F120" s="3017"/>
      <c r="G120" s="3028" t="s">
        <v>1668</v>
      </c>
      <c r="H120" s="2172"/>
      <c r="I120" s="2816"/>
      <c r="J120" s="3029"/>
      <c r="K120" s="2849">
        <v>1</v>
      </c>
      <c r="L120" s="207">
        <v>0</v>
      </c>
      <c r="M120" s="207">
        <v>1</v>
      </c>
      <c r="N120" s="2850">
        <v>0</v>
      </c>
      <c r="O120" s="47">
        <v>0</v>
      </c>
      <c r="P120" s="48">
        <v>0</v>
      </c>
      <c r="Q120" s="3509">
        <v>0</v>
      </c>
      <c r="R120" s="3497"/>
      <c r="S120" s="715">
        <f t="shared" si="5"/>
        <v>2</v>
      </c>
      <c r="T120" s="3529">
        <f t="shared" si="6"/>
        <v>2</v>
      </c>
      <c r="U120" s="2892" t="s">
        <v>1612</v>
      </c>
      <c r="V120" s="1857" t="s">
        <v>692</v>
      </c>
      <c r="W120" s="2893" t="s">
        <v>1613</v>
      </c>
      <c r="X120" s="2894" t="s">
        <v>210</v>
      </c>
      <c r="Y120" s="2894" t="s">
        <v>1176</v>
      </c>
      <c r="Z120" s="1857" t="s">
        <v>692</v>
      </c>
      <c r="AA120" s="2893" t="s">
        <v>1213</v>
      </c>
      <c r="AB120" s="2894"/>
      <c r="AC120" s="2894" t="s">
        <v>1295</v>
      </c>
      <c r="AD120" s="2894"/>
      <c r="AE120" s="1857" t="s">
        <v>692</v>
      </c>
      <c r="AF120" s="1870"/>
      <c r="AG120" s="97"/>
      <c r="AH120" s="97"/>
      <c r="AI120" s="97"/>
      <c r="AJ120" s="1857" t="s">
        <v>693</v>
      </c>
      <c r="AK120" s="57" t="str">
        <f t="shared" si="2"/>
        <v>No</v>
      </c>
      <c r="AL120" s="190" t="s">
        <v>693</v>
      </c>
      <c r="AM120" s="58" t="str">
        <f t="shared" si="3"/>
        <v>No</v>
      </c>
      <c r="AN120" s="190" t="s">
        <v>693</v>
      </c>
      <c r="AO120" s="59" t="str">
        <f t="shared" si="9"/>
        <v>No</v>
      </c>
      <c r="AP120" s="190" t="s">
        <v>693</v>
      </c>
      <c r="AQ120" s="3382"/>
      <c r="AR120" s="1857" t="s">
        <v>693</v>
      </c>
      <c r="AS120" s="996"/>
      <c r="AT120" s="3025"/>
      <c r="AU120" s="996"/>
      <c r="AV120" s="3022"/>
      <c r="AW120" s="3023">
        <v>1005971</v>
      </c>
      <c r="AX120" s="2181" t="s">
        <v>357</v>
      </c>
      <c r="AY120" s="3025" t="s">
        <v>1669</v>
      </c>
      <c r="AZ120" s="2177" t="s">
        <v>171</v>
      </c>
      <c r="BA120" s="3025"/>
      <c r="BB120" s="3026"/>
      <c r="BC120" s="997"/>
      <c r="BD120" s="997"/>
      <c r="BE120" s="997"/>
      <c r="BF120" s="997"/>
      <c r="BG120" s="997"/>
      <c r="BH120" s="997"/>
      <c r="BI120" s="997"/>
      <c r="BJ120" s="997"/>
      <c r="BK120" s="2803"/>
      <c r="BL120" s="984" t="s">
        <v>1239</v>
      </c>
      <c r="BM120" s="997" t="s">
        <v>1630</v>
      </c>
      <c r="BN120" s="997" t="s">
        <v>1241</v>
      </c>
      <c r="BO120" s="998" t="s">
        <v>1670</v>
      </c>
    </row>
    <row r="121" spans="1:67" s="40" customFormat="1" ht="12" customHeight="1" x14ac:dyDescent="0.3">
      <c r="A121" s="3014">
        <v>114</v>
      </c>
      <c r="B121" s="3022" t="s">
        <v>762</v>
      </c>
      <c r="C121" s="988" t="s">
        <v>769</v>
      </c>
      <c r="D121" s="3027" t="s">
        <v>784</v>
      </c>
      <c r="E121" s="3016"/>
      <c r="F121" s="3017"/>
      <c r="G121" s="3028" t="s">
        <v>1671</v>
      </c>
      <c r="H121" s="2172"/>
      <c r="I121" s="2816"/>
      <c r="J121" s="3029"/>
      <c r="K121" s="2849">
        <v>1</v>
      </c>
      <c r="L121" s="207">
        <v>0</v>
      </c>
      <c r="M121" s="207">
        <v>1</v>
      </c>
      <c r="N121" s="2850">
        <v>0</v>
      </c>
      <c r="O121" s="47">
        <v>0</v>
      </c>
      <c r="P121" s="48">
        <v>0</v>
      </c>
      <c r="Q121" s="3509">
        <v>0</v>
      </c>
      <c r="R121" s="3497"/>
      <c r="S121" s="715">
        <f t="shared" si="5"/>
        <v>2</v>
      </c>
      <c r="T121" s="3529">
        <f t="shared" si="6"/>
        <v>2</v>
      </c>
      <c r="U121" s="2892" t="s">
        <v>1612</v>
      </c>
      <c r="V121" s="1857" t="s">
        <v>692</v>
      </c>
      <c r="W121" s="2893" t="s">
        <v>1613</v>
      </c>
      <c r="X121" s="2894" t="s">
        <v>210</v>
      </c>
      <c r="Y121" s="2894" t="s">
        <v>1176</v>
      </c>
      <c r="Z121" s="1857" t="s">
        <v>692</v>
      </c>
      <c r="AA121" s="2893" t="s">
        <v>1213</v>
      </c>
      <c r="AB121" s="2894"/>
      <c r="AC121" s="2894" t="s">
        <v>1295</v>
      </c>
      <c r="AD121" s="2894"/>
      <c r="AE121" s="1857" t="s">
        <v>692</v>
      </c>
      <c r="AF121" s="1870" t="s">
        <v>1228</v>
      </c>
      <c r="AG121" s="97"/>
      <c r="AH121" s="97"/>
      <c r="AI121" s="97"/>
      <c r="AJ121" s="1857" t="s">
        <v>693</v>
      </c>
      <c r="AK121" s="57" t="str">
        <f t="shared" si="2"/>
        <v>No</v>
      </c>
      <c r="AL121" s="190" t="s">
        <v>693</v>
      </c>
      <c r="AM121" s="58" t="str">
        <f t="shared" si="3"/>
        <v>No</v>
      </c>
      <c r="AN121" s="190" t="s">
        <v>693</v>
      </c>
      <c r="AO121" s="59" t="str">
        <f t="shared" si="9"/>
        <v>No</v>
      </c>
      <c r="AP121" s="190" t="s">
        <v>693</v>
      </c>
      <c r="AQ121" s="3382"/>
      <c r="AR121" s="1857" t="s">
        <v>693</v>
      </c>
      <c r="AS121" s="996"/>
      <c r="AT121" s="3025"/>
      <c r="AU121" s="996"/>
      <c r="AV121" s="3022"/>
      <c r="AW121" s="3023">
        <v>220532</v>
      </c>
      <c r="AX121" s="2181" t="s">
        <v>358</v>
      </c>
      <c r="AY121" s="3025" t="s">
        <v>1672</v>
      </c>
      <c r="AZ121" s="2177" t="s">
        <v>171</v>
      </c>
      <c r="BA121" s="3025"/>
      <c r="BB121" s="3026"/>
      <c r="BC121" s="997"/>
      <c r="BD121" s="997" t="s">
        <v>3</v>
      </c>
      <c r="BE121" s="997"/>
      <c r="BF121" s="997"/>
      <c r="BG121" s="997"/>
      <c r="BH121" s="997"/>
      <c r="BI121" s="997"/>
      <c r="BJ121" s="997"/>
      <c r="BK121" s="2803"/>
      <c r="BL121" s="984" t="s">
        <v>1239</v>
      </c>
      <c r="BM121" s="997" t="s">
        <v>1630</v>
      </c>
      <c r="BN121" s="997" t="s">
        <v>1244</v>
      </c>
      <c r="BO121" s="998" t="s">
        <v>1673</v>
      </c>
    </row>
    <row r="122" spans="1:67" s="40" customFormat="1" ht="12" customHeight="1" x14ac:dyDescent="0.3">
      <c r="A122" s="3014">
        <v>115</v>
      </c>
      <c r="B122" s="3022" t="s">
        <v>762</v>
      </c>
      <c r="C122" s="988" t="s">
        <v>769</v>
      </c>
      <c r="D122" s="3027" t="s">
        <v>784</v>
      </c>
      <c r="E122" s="3016"/>
      <c r="F122" s="3017"/>
      <c r="G122" s="3028" t="s">
        <v>1674</v>
      </c>
      <c r="H122" s="2172"/>
      <c r="I122" s="2816"/>
      <c r="J122" s="3029"/>
      <c r="K122" s="2849">
        <v>1</v>
      </c>
      <c r="L122" s="207">
        <v>0</v>
      </c>
      <c r="M122" s="207">
        <v>1</v>
      </c>
      <c r="N122" s="2850">
        <v>0</v>
      </c>
      <c r="O122" s="47">
        <v>0</v>
      </c>
      <c r="P122" s="48">
        <v>0</v>
      </c>
      <c r="Q122" s="3509">
        <v>0</v>
      </c>
      <c r="R122" s="3497"/>
      <c r="S122" s="715">
        <f t="shared" si="5"/>
        <v>2</v>
      </c>
      <c r="T122" s="3529">
        <f t="shared" si="6"/>
        <v>2</v>
      </c>
      <c r="U122" s="2892" t="s">
        <v>1612</v>
      </c>
      <c r="V122" s="1857" t="s">
        <v>692</v>
      </c>
      <c r="W122" s="2893" t="s">
        <v>1613</v>
      </c>
      <c r="X122" s="2894" t="s">
        <v>210</v>
      </c>
      <c r="Y122" s="2894" t="s">
        <v>1176</v>
      </c>
      <c r="Z122" s="1857" t="s">
        <v>692</v>
      </c>
      <c r="AA122" s="2893" t="s">
        <v>1213</v>
      </c>
      <c r="AB122" s="2894"/>
      <c r="AC122" s="2894" t="s">
        <v>1295</v>
      </c>
      <c r="AD122" s="2894"/>
      <c r="AE122" s="1857" t="s">
        <v>692</v>
      </c>
      <c r="AF122" s="1870" t="s">
        <v>1228</v>
      </c>
      <c r="AG122" s="97"/>
      <c r="AH122" s="97"/>
      <c r="AI122" s="97"/>
      <c r="AJ122" s="1857" t="s">
        <v>693</v>
      </c>
      <c r="AK122" s="57" t="str">
        <f t="shared" si="2"/>
        <v>No</v>
      </c>
      <c r="AL122" s="190" t="s">
        <v>693</v>
      </c>
      <c r="AM122" s="58" t="str">
        <f t="shared" si="3"/>
        <v>No</v>
      </c>
      <c r="AN122" s="190" t="s">
        <v>693</v>
      </c>
      <c r="AO122" s="59" t="str">
        <f t="shared" si="9"/>
        <v>No</v>
      </c>
      <c r="AP122" s="190" t="s">
        <v>693</v>
      </c>
      <c r="AQ122" s="3382"/>
      <c r="AR122" s="1857" t="s">
        <v>693</v>
      </c>
      <c r="AS122" s="996"/>
      <c r="AT122" s="3025"/>
      <c r="AU122" s="996"/>
      <c r="AV122" s="3022"/>
      <c r="AW122" s="3023">
        <v>221590</v>
      </c>
      <c r="AX122" s="2181" t="s">
        <v>359</v>
      </c>
      <c r="AY122" s="3025" t="s">
        <v>1675</v>
      </c>
      <c r="AZ122" s="2177" t="s">
        <v>171</v>
      </c>
      <c r="BA122" s="3025"/>
      <c r="BB122" s="3026"/>
      <c r="BC122" s="997"/>
      <c r="BD122" s="997" t="s">
        <v>3</v>
      </c>
      <c r="BE122" s="997"/>
      <c r="BF122" s="997"/>
      <c r="BG122" s="997"/>
      <c r="BH122" s="997"/>
      <c r="BI122" s="997"/>
      <c r="BJ122" s="997"/>
      <c r="BK122" s="2803"/>
      <c r="BL122" s="984" t="s">
        <v>1239</v>
      </c>
      <c r="BM122" s="997" t="s">
        <v>1630</v>
      </c>
      <c r="BN122" s="997" t="s">
        <v>1244</v>
      </c>
      <c r="BO122" s="998" t="s">
        <v>1673</v>
      </c>
    </row>
    <row r="123" spans="1:67" s="40" customFormat="1" ht="12" customHeight="1" x14ac:dyDescent="0.3">
      <c r="A123" s="3014">
        <v>116</v>
      </c>
      <c r="B123" s="3022" t="s">
        <v>762</v>
      </c>
      <c r="C123" s="988" t="s">
        <v>769</v>
      </c>
      <c r="D123" s="988" t="s">
        <v>787</v>
      </c>
      <c r="E123" s="3016"/>
      <c r="F123" s="3017"/>
      <c r="G123" s="3028" t="s">
        <v>1676</v>
      </c>
      <c r="H123" s="2172"/>
      <c r="I123" s="2816"/>
      <c r="J123" s="3029"/>
      <c r="K123" s="2849">
        <v>4</v>
      </c>
      <c r="L123" s="207">
        <v>2</v>
      </c>
      <c r="M123" s="207">
        <v>2</v>
      </c>
      <c r="N123" s="2850">
        <v>0</v>
      </c>
      <c r="O123" s="47">
        <v>0</v>
      </c>
      <c r="P123" s="48">
        <v>0</v>
      </c>
      <c r="Q123" s="3509">
        <v>0</v>
      </c>
      <c r="R123" s="3497"/>
      <c r="S123" s="715">
        <f t="shared" si="5"/>
        <v>8</v>
      </c>
      <c r="T123" s="3529">
        <f t="shared" si="6"/>
        <v>8</v>
      </c>
      <c r="U123" s="2892" t="s">
        <v>1649</v>
      </c>
      <c r="V123" s="1857" t="s">
        <v>692</v>
      </c>
      <c r="W123" s="2893" t="s">
        <v>1645</v>
      </c>
      <c r="X123" s="2894" t="s">
        <v>1144</v>
      </c>
      <c r="Y123" s="2894" t="s">
        <v>1156</v>
      </c>
      <c r="Z123" s="1857" t="s">
        <v>692</v>
      </c>
      <c r="AA123" s="2893" t="s">
        <v>1214</v>
      </c>
      <c r="AB123" s="2894" t="s">
        <v>1259</v>
      </c>
      <c r="AC123" s="2894" t="s">
        <v>1666</v>
      </c>
      <c r="AD123" s="2894"/>
      <c r="AE123" s="1857" t="s">
        <v>692</v>
      </c>
      <c r="AF123" s="1870" t="s">
        <v>1228</v>
      </c>
      <c r="AG123" s="97"/>
      <c r="AH123" s="97"/>
      <c r="AI123" s="97"/>
      <c r="AJ123" s="1857" t="s">
        <v>693</v>
      </c>
      <c r="AK123" s="57" t="str">
        <f t="shared" si="2"/>
        <v>No</v>
      </c>
      <c r="AL123" s="190" t="s">
        <v>693</v>
      </c>
      <c r="AM123" s="58" t="str">
        <f t="shared" si="3"/>
        <v>No</v>
      </c>
      <c r="AN123" s="190" t="s">
        <v>693</v>
      </c>
      <c r="AO123" s="59" t="str">
        <f t="shared" si="9"/>
        <v>No</v>
      </c>
      <c r="AP123" s="190" t="s">
        <v>693</v>
      </c>
      <c r="AQ123" s="3382"/>
      <c r="AR123" s="1857" t="s">
        <v>693</v>
      </c>
      <c r="AS123" s="996"/>
      <c r="AT123" s="3025"/>
      <c r="AU123" s="996"/>
      <c r="AV123" s="3022"/>
      <c r="AW123" s="3023">
        <v>221590</v>
      </c>
      <c r="AX123" s="2181" t="s">
        <v>359</v>
      </c>
      <c r="AY123" s="3025" t="s">
        <v>1675</v>
      </c>
      <c r="AZ123" s="2177" t="s">
        <v>171</v>
      </c>
      <c r="BA123" s="3025"/>
      <c r="BB123" s="3026"/>
      <c r="BC123" s="997"/>
      <c r="BD123" s="997" t="s">
        <v>3</v>
      </c>
      <c r="BE123" s="997"/>
      <c r="BF123" s="997"/>
      <c r="BG123" s="997"/>
      <c r="BH123" s="997"/>
      <c r="BI123" s="997"/>
      <c r="BJ123" s="997"/>
      <c r="BK123" s="2803"/>
      <c r="BL123" s="984" t="s">
        <v>1239</v>
      </c>
      <c r="BM123" s="997" t="s">
        <v>1630</v>
      </c>
      <c r="BN123" s="997" t="s">
        <v>1244</v>
      </c>
      <c r="BO123" s="998" t="s">
        <v>1673</v>
      </c>
    </row>
    <row r="124" spans="1:67" s="40" customFormat="1" ht="12" customHeight="1" x14ac:dyDescent="0.3">
      <c r="A124" s="3014">
        <v>117</v>
      </c>
      <c r="B124" s="3022" t="s">
        <v>762</v>
      </c>
      <c r="C124" s="988" t="s">
        <v>769</v>
      </c>
      <c r="D124" s="3027" t="s">
        <v>784</v>
      </c>
      <c r="E124" s="3016"/>
      <c r="F124" s="3017"/>
      <c r="G124" s="3028" t="s">
        <v>916</v>
      </c>
      <c r="H124" s="2172"/>
      <c r="I124" s="2816"/>
      <c r="J124" s="3029"/>
      <c r="K124" s="2849">
        <v>1</v>
      </c>
      <c r="L124" s="207">
        <v>0</v>
      </c>
      <c r="M124" s="207">
        <v>1</v>
      </c>
      <c r="N124" s="2850">
        <v>0</v>
      </c>
      <c r="O124" s="47">
        <v>0</v>
      </c>
      <c r="P124" s="48">
        <v>0</v>
      </c>
      <c r="Q124" s="3509">
        <v>0</v>
      </c>
      <c r="R124" s="3497"/>
      <c r="S124" s="715">
        <f t="shared" si="5"/>
        <v>2</v>
      </c>
      <c r="T124" s="3529">
        <f t="shared" si="6"/>
        <v>2</v>
      </c>
      <c r="U124" s="2892" t="s">
        <v>1612</v>
      </c>
      <c r="V124" s="1857" t="s">
        <v>692</v>
      </c>
      <c r="W124" s="2893" t="s">
        <v>1613</v>
      </c>
      <c r="X124" s="2894" t="s">
        <v>210</v>
      </c>
      <c r="Y124" s="2894" t="s">
        <v>1176</v>
      </c>
      <c r="Z124" s="1857" t="s">
        <v>692</v>
      </c>
      <c r="AA124" s="2893" t="s">
        <v>1213</v>
      </c>
      <c r="AB124" s="2894"/>
      <c r="AC124" s="2894" t="s">
        <v>1295</v>
      </c>
      <c r="AD124" s="2894"/>
      <c r="AE124" s="1857" t="s">
        <v>692</v>
      </c>
      <c r="AF124" s="1870" t="s">
        <v>158</v>
      </c>
      <c r="AG124" s="97"/>
      <c r="AH124" s="97"/>
      <c r="AI124" s="97"/>
      <c r="AJ124" s="1857" t="s">
        <v>693</v>
      </c>
      <c r="AK124" s="57" t="str">
        <f t="shared" si="2"/>
        <v>No</v>
      </c>
      <c r="AL124" s="190" t="s">
        <v>693</v>
      </c>
      <c r="AM124" s="58" t="str">
        <f t="shared" si="3"/>
        <v>No</v>
      </c>
      <c r="AN124" s="190" t="s">
        <v>693</v>
      </c>
      <c r="AO124" s="59" t="str">
        <f t="shared" si="9"/>
        <v>No</v>
      </c>
      <c r="AP124" s="190" t="s">
        <v>693</v>
      </c>
      <c r="AQ124" s="3382"/>
      <c r="AR124" s="1857" t="s">
        <v>693</v>
      </c>
      <c r="AS124" s="996"/>
      <c r="AT124" s="3025"/>
      <c r="AU124" s="996"/>
      <c r="AV124" s="3022"/>
      <c r="AW124" s="3023">
        <v>1006063</v>
      </c>
      <c r="AX124" s="2181" t="s">
        <v>360</v>
      </c>
      <c r="AY124" s="3025" t="s">
        <v>1677</v>
      </c>
      <c r="AZ124" s="2177" t="s">
        <v>171</v>
      </c>
      <c r="BA124" s="3025"/>
      <c r="BB124" s="3026"/>
      <c r="BC124" s="997"/>
      <c r="BD124" s="997"/>
      <c r="BE124" s="997"/>
      <c r="BF124" s="997"/>
      <c r="BG124" s="997"/>
      <c r="BH124" s="997"/>
      <c r="BI124" s="997"/>
      <c r="BJ124" s="997"/>
      <c r="BK124" s="2803"/>
      <c r="BL124" s="984" t="s">
        <v>1239</v>
      </c>
      <c r="BM124" s="997" t="s">
        <v>342</v>
      </c>
      <c r="BN124" s="997" t="s">
        <v>1241</v>
      </c>
      <c r="BO124" s="998"/>
    </row>
    <row r="125" spans="1:67" s="40" customFormat="1" ht="12" customHeight="1" x14ac:dyDescent="0.3">
      <c r="A125" s="3014">
        <v>118</v>
      </c>
      <c r="B125" s="3022" t="s">
        <v>762</v>
      </c>
      <c r="C125" s="988" t="s">
        <v>769</v>
      </c>
      <c r="D125" s="988" t="s">
        <v>787</v>
      </c>
      <c r="E125" s="3016"/>
      <c r="F125" s="3017"/>
      <c r="G125" s="3028" t="s">
        <v>883</v>
      </c>
      <c r="H125" s="2172"/>
      <c r="I125" s="2816"/>
      <c r="J125" s="3029"/>
      <c r="K125" s="2849">
        <v>4</v>
      </c>
      <c r="L125" s="207">
        <v>2</v>
      </c>
      <c r="M125" s="207">
        <v>2</v>
      </c>
      <c r="N125" s="2850">
        <v>0</v>
      </c>
      <c r="O125" s="47">
        <v>0</v>
      </c>
      <c r="P125" s="48">
        <v>0</v>
      </c>
      <c r="Q125" s="3509">
        <v>0</v>
      </c>
      <c r="R125" s="3497"/>
      <c r="S125" s="715">
        <f t="shared" si="5"/>
        <v>8</v>
      </c>
      <c r="T125" s="3529">
        <f t="shared" si="6"/>
        <v>8</v>
      </c>
      <c r="U125" s="2892" t="s">
        <v>1649</v>
      </c>
      <c r="V125" s="1857" t="s">
        <v>692</v>
      </c>
      <c r="W125" s="2893" t="s">
        <v>1645</v>
      </c>
      <c r="X125" s="2894" t="s">
        <v>1144</v>
      </c>
      <c r="Y125" s="2894" t="s">
        <v>1156</v>
      </c>
      <c r="Z125" s="1857" t="s">
        <v>692</v>
      </c>
      <c r="AA125" s="2893" t="s">
        <v>1214</v>
      </c>
      <c r="AB125" s="2894" t="s">
        <v>1259</v>
      </c>
      <c r="AC125" s="2894" t="s">
        <v>1659</v>
      </c>
      <c r="AD125" s="2894"/>
      <c r="AE125" s="1857" t="s">
        <v>692</v>
      </c>
      <c r="AF125" s="1870" t="s">
        <v>158</v>
      </c>
      <c r="AG125" s="97"/>
      <c r="AH125" s="97"/>
      <c r="AI125" s="97"/>
      <c r="AJ125" s="1857" t="s">
        <v>693</v>
      </c>
      <c r="AK125" s="57" t="str">
        <f t="shared" si="2"/>
        <v>No</v>
      </c>
      <c r="AL125" s="190" t="s">
        <v>693</v>
      </c>
      <c r="AM125" s="58" t="str">
        <f t="shared" si="3"/>
        <v>No</v>
      </c>
      <c r="AN125" s="190" t="s">
        <v>693</v>
      </c>
      <c r="AO125" s="59" t="str">
        <f t="shared" si="9"/>
        <v>No</v>
      </c>
      <c r="AP125" s="190" t="s">
        <v>693</v>
      </c>
      <c r="AQ125" s="3382"/>
      <c r="AR125" s="1857" t="s">
        <v>693</v>
      </c>
      <c r="AS125" s="996"/>
      <c r="AT125" s="3025"/>
      <c r="AU125" s="996"/>
      <c r="AV125" s="3022"/>
      <c r="AW125" s="3023">
        <v>1006064</v>
      </c>
      <c r="AX125" s="2181" t="s">
        <v>360</v>
      </c>
      <c r="AY125" s="3025" t="s">
        <v>1677</v>
      </c>
      <c r="AZ125" s="2177" t="s">
        <v>171</v>
      </c>
      <c r="BA125" s="3025"/>
      <c r="BB125" s="3026"/>
      <c r="BC125" s="997"/>
      <c r="BD125" s="997"/>
      <c r="BE125" s="997"/>
      <c r="BF125" s="997"/>
      <c r="BG125" s="997"/>
      <c r="BH125" s="997"/>
      <c r="BI125" s="997"/>
      <c r="BJ125" s="997"/>
      <c r="BK125" s="2803"/>
      <c r="BL125" s="984" t="s">
        <v>1240</v>
      </c>
      <c r="BM125" s="997" t="s">
        <v>342</v>
      </c>
      <c r="BN125" s="997" t="s">
        <v>1241</v>
      </c>
      <c r="BO125" s="998"/>
    </row>
    <row r="126" spans="1:67" s="40" customFormat="1" ht="12" customHeight="1" x14ac:dyDescent="0.3">
      <c r="A126" s="3014">
        <v>119</v>
      </c>
      <c r="B126" s="3022" t="s">
        <v>762</v>
      </c>
      <c r="C126" s="988" t="s">
        <v>769</v>
      </c>
      <c r="D126" s="988" t="s">
        <v>785</v>
      </c>
      <c r="E126" s="3016"/>
      <c r="F126" s="3017"/>
      <c r="G126" s="3028" t="s">
        <v>884</v>
      </c>
      <c r="H126" s="2172"/>
      <c r="I126" s="2816"/>
      <c r="J126" s="3029"/>
      <c r="K126" s="2849">
        <v>8</v>
      </c>
      <c r="L126" s="207">
        <v>4</v>
      </c>
      <c r="M126" s="207">
        <v>4</v>
      </c>
      <c r="N126" s="2850">
        <v>0</v>
      </c>
      <c r="O126" s="47">
        <v>0</v>
      </c>
      <c r="P126" s="48">
        <v>0</v>
      </c>
      <c r="Q126" s="3509">
        <v>1</v>
      </c>
      <c r="R126" s="3497"/>
      <c r="S126" s="715">
        <f t="shared" si="5"/>
        <v>17</v>
      </c>
      <c r="T126" s="3529">
        <f t="shared" si="6"/>
        <v>17</v>
      </c>
      <c r="U126" s="2892" t="s">
        <v>1649</v>
      </c>
      <c r="V126" s="1857" t="s">
        <v>692</v>
      </c>
      <c r="W126" s="2893" t="s">
        <v>1645</v>
      </c>
      <c r="X126" s="2894" t="s">
        <v>1144</v>
      </c>
      <c r="Y126" s="2894" t="s">
        <v>1164</v>
      </c>
      <c r="Z126" s="1857" t="s">
        <v>692</v>
      </c>
      <c r="AA126" s="2893" t="s">
        <v>1214</v>
      </c>
      <c r="AB126" s="2894" t="s">
        <v>1259</v>
      </c>
      <c r="AC126" s="2894" t="s">
        <v>1659</v>
      </c>
      <c r="AD126" s="2894"/>
      <c r="AE126" s="1857" t="s">
        <v>692</v>
      </c>
      <c r="AF126" s="1870" t="s">
        <v>158</v>
      </c>
      <c r="AG126" s="97"/>
      <c r="AH126" s="97"/>
      <c r="AI126" s="97"/>
      <c r="AJ126" s="1857" t="s">
        <v>693</v>
      </c>
      <c r="AK126" s="57" t="str">
        <f t="shared" si="2"/>
        <v>No</v>
      </c>
      <c r="AL126" s="190" t="s">
        <v>693</v>
      </c>
      <c r="AM126" s="58" t="str">
        <f t="shared" si="3"/>
        <v>No</v>
      </c>
      <c r="AN126" s="190" t="s">
        <v>693</v>
      </c>
      <c r="AO126" s="59" t="s">
        <v>1415</v>
      </c>
      <c r="AP126" s="190" t="s">
        <v>693</v>
      </c>
      <c r="AQ126" s="3382"/>
      <c r="AR126" s="1857" t="s">
        <v>693</v>
      </c>
      <c r="AS126" s="996"/>
      <c r="AT126" s="3025"/>
      <c r="AU126" s="996"/>
      <c r="AV126" s="3022"/>
      <c r="AW126" s="3023">
        <v>1006066</v>
      </c>
      <c r="AX126" s="2181" t="s">
        <v>360</v>
      </c>
      <c r="AY126" s="3025" t="s">
        <v>1677</v>
      </c>
      <c r="AZ126" s="2177" t="s">
        <v>171</v>
      </c>
      <c r="BA126" s="3025"/>
      <c r="BB126" s="3026"/>
      <c r="BC126" s="997"/>
      <c r="BD126" s="997"/>
      <c r="BE126" s="997"/>
      <c r="BF126" s="997"/>
      <c r="BG126" s="997"/>
      <c r="BH126" s="997"/>
      <c r="BI126" s="997"/>
      <c r="BJ126" s="997"/>
      <c r="BK126" s="2803"/>
      <c r="BL126" s="984" t="s">
        <v>1240</v>
      </c>
      <c r="BM126" s="997" t="s">
        <v>342</v>
      </c>
      <c r="BN126" s="997" t="s">
        <v>1241</v>
      </c>
      <c r="BO126" s="998"/>
    </row>
    <row r="127" spans="1:67" s="40" customFormat="1" ht="12" customHeight="1" x14ac:dyDescent="0.3">
      <c r="A127" s="3014">
        <v>120</v>
      </c>
      <c r="B127" s="3022" t="s">
        <v>762</v>
      </c>
      <c r="C127" s="988" t="s">
        <v>769</v>
      </c>
      <c r="D127" s="3027" t="s">
        <v>784</v>
      </c>
      <c r="E127" s="3016"/>
      <c r="F127" s="3017"/>
      <c r="G127" s="3028" t="s">
        <v>917</v>
      </c>
      <c r="H127" s="2172"/>
      <c r="I127" s="2816"/>
      <c r="J127" s="3029"/>
      <c r="K127" s="2849">
        <v>1</v>
      </c>
      <c r="L127" s="207">
        <v>0</v>
      </c>
      <c r="M127" s="207">
        <v>1</v>
      </c>
      <c r="N127" s="2850">
        <v>0</v>
      </c>
      <c r="O127" s="47">
        <v>0</v>
      </c>
      <c r="P127" s="48">
        <v>0</v>
      </c>
      <c r="Q127" s="3509">
        <v>0</v>
      </c>
      <c r="R127" s="3497"/>
      <c r="S127" s="715">
        <f t="shared" si="5"/>
        <v>2</v>
      </c>
      <c r="T127" s="3529">
        <f t="shared" si="6"/>
        <v>2</v>
      </c>
      <c r="U127" s="2892" t="s">
        <v>1612</v>
      </c>
      <c r="V127" s="1857" t="s">
        <v>692</v>
      </c>
      <c r="W127" s="2893" t="s">
        <v>1613</v>
      </c>
      <c r="X127" s="2894" t="s">
        <v>210</v>
      </c>
      <c r="Y127" s="2894" t="s">
        <v>1176</v>
      </c>
      <c r="Z127" s="1857" t="s">
        <v>692</v>
      </c>
      <c r="AA127" s="2893" t="s">
        <v>1213</v>
      </c>
      <c r="AB127" s="2894"/>
      <c r="AC127" s="2894" t="s">
        <v>1295</v>
      </c>
      <c r="AD127" s="2894"/>
      <c r="AE127" s="1857" t="s">
        <v>692</v>
      </c>
      <c r="AF127" s="1870" t="s">
        <v>1228</v>
      </c>
      <c r="AG127" s="97"/>
      <c r="AH127" s="97"/>
      <c r="AI127" s="97"/>
      <c r="AJ127" s="1857" t="s">
        <v>693</v>
      </c>
      <c r="AK127" s="57" t="str">
        <f t="shared" si="2"/>
        <v>No</v>
      </c>
      <c r="AL127" s="190" t="s">
        <v>693</v>
      </c>
      <c r="AM127" s="58" t="str">
        <f t="shared" si="3"/>
        <v>No</v>
      </c>
      <c r="AN127" s="190" t="s">
        <v>693</v>
      </c>
      <c r="AO127" s="59" t="str">
        <f>IF(Q127=0,"No","")</f>
        <v>No</v>
      </c>
      <c r="AP127" s="190" t="s">
        <v>693</v>
      </c>
      <c r="AQ127" s="3382"/>
      <c r="AR127" s="1857" t="s">
        <v>693</v>
      </c>
      <c r="AS127" s="996"/>
      <c r="AT127" s="3025"/>
      <c r="AU127" s="996"/>
      <c r="AV127" s="3022" t="s">
        <v>44</v>
      </c>
      <c r="AW127" s="3023">
        <v>220832</v>
      </c>
      <c r="AX127" s="2181" t="s">
        <v>177</v>
      </c>
      <c r="AY127" s="3025" t="s">
        <v>1678</v>
      </c>
      <c r="AZ127" s="2177" t="s">
        <v>171</v>
      </c>
      <c r="BA127" s="3025"/>
      <c r="BB127" s="3026"/>
      <c r="BC127" s="997"/>
      <c r="BD127" s="997"/>
      <c r="BE127" s="997"/>
      <c r="BF127" s="997"/>
      <c r="BG127" s="997"/>
      <c r="BH127" s="997"/>
      <c r="BI127" s="997"/>
      <c r="BJ127" s="997" t="s">
        <v>3</v>
      </c>
      <c r="BK127" s="2803"/>
      <c r="BL127" s="984" t="s">
        <v>1239</v>
      </c>
      <c r="BM127" s="997" t="s">
        <v>1630</v>
      </c>
      <c r="BN127" s="997" t="s">
        <v>1244</v>
      </c>
      <c r="BO127" s="998" t="s">
        <v>1626</v>
      </c>
    </row>
    <row r="128" spans="1:67" s="40" customFormat="1" ht="12" customHeight="1" x14ac:dyDescent="0.3">
      <c r="A128" s="3014">
        <v>121</v>
      </c>
      <c r="B128" s="3022" t="s">
        <v>762</v>
      </c>
      <c r="C128" s="988" t="s">
        <v>769</v>
      </c>
      <c r="D128" s="3027" t="s">
        <v>784</v>
      </c>
      <c r="E128" s="3016"/>
      <c r="F128" s="3017"/>
      <c r="G128" s="3028" t="s">
        <v>918</v>
      </c>
      <c r="H128" s="2172"/>
      <c r="I128" s="2816"/>
      <c r="J128" s="3029"/>
      <c r="K128" s="2849">
        <v>1</v>
      </c>
      <c r="L128" s="207">
        <v>0</v>
      </c>
      <c r="M128" s="207">
        <v>1</v>
      </c>
      <c r="N128" s="2850">
        <v>0</v>
      </c>
      <c r="O128" s="47">
        <v>0</v>
      </c>
      <c r="P128" s="48">
        <v>0</v>
      </c>
      <c r="Q128" s="3509">
        <v>0</v>
      </c>
      <c r="R128" s="3497"/>
      <c r="S128" s="715">
        <f t="shared" si="5"/>
        <v>2</v>
      </c>
      <c r="T128" s="3529">
        <f t="shared" si="6"/>
        <v>2</v>
      </c>
      <c r="U128" s="2892" t="s">
        <v>1612</v>
      </c>
      <c r="V128" s="1857" t="s">
        <v>692</v>
      </c>
      <c r="W128" s="2893" t="s">
        <v>1613</v>
      </c>
      <c r="X128" s="2894" t="s">
        <v>210</v>
      </c>
      <c r="Y128" s="2894" t="s">
        <v>1176</v>
      </c>
      <c r="Z128" s="1857" t="s">
        <v>692</v>
      </c>
      <c r="AA128" s="2893" t="s">
        <v>1213</v>
      </c>
      <c r="AB128" s="2894"/>
      <c r="AC128" s="2894" t="s">
        <v>1295</v>
      </c>
      <c r="AD128" s="2894"/>
      <c r="AE128" s="1857" t="s">
        <v>692</v>
      </c>
      <c r="AF128" s="1870" t="s">
        <v>1228</v>
      </c>
      <c r="AG128" s="97"/>
      <c r="AH128" s="97"/>
      <c r="AI128" s="97"/>
      <c r="AJ128" s="1857" t="s">
        <v>693</v>
      </c>
      <c r="AK128" s="57" t="str">
        <f t="shared" ref="AK128:AK191" si="10">IF(O128=0,"No","")</f>
        <v>No</v>
      </c>
      <c r="AL128" s="190" t="s">
        <v>693</v>
      </c>
      <c r="AM128" s="58" t="str">
        <f t="shared" ref="AM128:AM191" si="11">IF(P128=0,"No","")</f>
        <v>No</v>
      </c>
      <c r="AN128" s="190" t="s">
        <v>693</v>
      </c>
      <c r="AO128" s="59" t="str">
        <f>IF(Q128=0,"No","")</f>
        <v>No</v>
      </c>
      <c r="AP128" s="190" t="s">
        <v>693</v>
      </c>
      <c r="AQ128" s="3382"/>
      <c r="AR128" s="1857" t="s">
        <v>693</v>
      </c>
      <c r="AS128" s="996"/>
      <c r="AT128" s="3025"/>
      <c r="AU128" s="996"/>
      <c r="AV128" s="3022" t="s">
        <v>44</v>
      </c>
      <c r="AW128" s="3023">
        <v>223346</v>
      </c>
      <c r="AX128" s="2181" t="s">
        <v>179</v>
      </c>
      <c r="AY128" s="3025" t="s">
        <v>1679</v>
      </c>
      <c r="AZ128" s="2177" t="s">
        <v>171</v>
      </c>
      <c r="BA128" s="3025" t="s">
        <v>178</v>
      </c>
      <c r="BB128" s="3026"/>
      <c r="BC128" s="997"/>
      <c r="BD128" s="997"/>
      <c r="BE128" s="997" t="s">
        <v>3</v>
      </c>
      <c r="BF128" s="997" t="s">
        <v>3</v>
      </c>
      <c r="BG128" s="997"/>
      <c r="BH128" s="997" t="s">
        <v>3</v>
      </c>
      <c r="BI128" s="997" t="s">
        <v>3</v>
      </c>
      <c r="BJ128" s="997" t="s">
        <v>3</v>
      </c>
      <c r="BK128" s="2803"/>
      <c r="BL128" s="984" t="s">
        <v>1239</v>
      </c>
      <c r="BM128" s="997" t="s">
        <v>1630</v>
      </c>
      <c r="BN128" s="997" t="s">
        <v>1241</v>
      </c>
      <c r="BO128" s="998"/>
    </row>
    <row r="129" spans="1:67" s="40" customFormat="1" ht="12" customHeight="1" x14ac:dyDescent="0.3">
      <c r="A129" s="3014">
        <v>122</v>
      </c>
      <c r="B129" s="3022" t="s">
        <v>762</v>
      </c>
      <c r="C129" s="988" t="s">
        <v>769</v>
      </c>
      <c r="D129" s="988" t="s">
        <v>787</v>
      </c>
      <c r="E129" s="3016"/>
      <c r="F129" s="3017"/>
      <c r="G129" s="3028" t="s">
        <v>885</v>
      </c>
      <c r="H129" s="2172"/>
      <c r="I129" s="2816"/>
      <c r="J129" s="3029"/>
      <c r="K129" s="2849">
        <v>4</v>
      </c>
      <c r="L129" s="207">
        <v>2</v>
      </c>
      <c r="M129" s="207">
        <v>2</v>
      </c>
      <c r="N129" s="2850">
        <v>0</v>
      </c>
      <c r="O129" s="47">
        <v>0</v>
      </c>
      <c r="P129" s="48">
        <v>0</v>
      </c>
      <c r="Q129" s="3509">
        <v>0</v>
      </c>
      <c r="R129" s="3497"/>
      <c r="S129" s="715">
        <f t="shared" si="5"/>
        <v>8</v>
      </c>
      <c r="T129" s="3529">
        <f t="shared" si="6"/>
        <v>8</v>
      </c>
      <c r="U129" s="2892" t="s">
        <v>1649</v>
      </c>
      <c r="V129" s="1857" t="s">
        <v>692</v>
      </c>
      <c r="W129" s="2893" t="s">
        <v>1645</v>
      </c>
      <c r="X129" s="2894" t="s">
        <v>1144</v>
      </c>
      <c r="Y129" s="2894" t="s">
        <v>1156</v>
      </c>
      <c r="Z129" s="1857" t="s">
        <v>692</v>
      </c>
      <c r="AA129" s="2893" t="s">
        <v>1214</v>
      </c>
      <c r="AB129" s="2894" t="s">
        <v>1259</v>
      </c>
      <c r="AC129" s="2894" t="s">
        <v>1659</v>
      </c>
      <c r="AD129" s="2894"/>
      <c r="AE129" s="1857" t="s">
        <v>692</v>
      </c>
      <c r="AF129" s="1870" t="s">
        <v>1228</v>
      </c>
      <c r="AG129" s="97"/>
      <c r="AH129" s="97"/>
      <c r="AI129" s="97"/>
      <c r="AJ129" s="1857" t="s">
        <v>693</v>
      </c>
      <c r="AK129" s="57" t="str">
        <f t="shared" si="10"/>
        <v>No</v>
      </c>
      <c r="AL129" s="190" t="s">
        <v>693</v>
      </c>
      <c r="AM129" s="58" t="str">
        <f t="shared" si="11"/>
        <v>No</v>
      </c>
      <c r="AN129" s="190" t="s">
        <v>693</v>
      </c>
      <c r="AO129" s="59" t="str">
        <f>IF(Q129=0,"No","")</f>
        <v>No</v>
      </c>
      <c r="AP129" s="190" t="s">
        <v>693</v>
      </c>
      <c r="AQ129" s="3382"/>
      <c r="AR129" s="1857" t="s">
        <v>693</v>
      </c>
      <c r="AS129" s="996"/>
      <c r="AT129" s="3025"/>
      <c r="AU129" s="996"/>
      <c r="AV129" s="3022" t="s">
        <v>44</v>
      </c>
      <c r="AW129" s="3023">
        <v>223346</v>
      </c>
      <c r="AX129" s="2181" t="s">
        <v>179</v>
      </c>
      <c r="AY129" s="3025" t="s">
        <v>1679</v>
      </c>
      <c r="AZ129" s="2177" t="s">
        <v>171</v>
      </c>
      <c r="BA129" s="3025" t="s">
        <v>178</v>
      </c>
      <c r="BB129" s="3026"/>
      <c r="BC129" s="997"/>
      <c r="BD129" s="997"/>
      <c r="BE129" s="997" t="s">
        <v>3</v>
      </c>
      <c r="BF129" s="997" t="s">
        <v>3</v>
      </c>
      <c r="BG129" s="997"/>
      <c r="BH129" s="997" t="s">
        <v>3</v>
      </c>
      <c r="BI129" s="997" t="s">
        <v>3</v>
      </c>
      <c r="BJ129" s="997" t="s">
        <v>3</v>
      </c>
      <c r="BK129" s="2803"/>
      <c r="BL129" s="984" t="s">
        <v>1240</v>
      </c>
      <c r="BM129" s="997" t="s">
        <v>1630</v>
      </c>
      <c r="BN129" s="997" t="s">
        <v>1241</v>
      </c>
      <c r="BO129" s="998"/>
    </row>
    <row r="130" spans="1:67" s="40" customFormat="1" ht="12" customHeight="1" x14ac:dyDescent="0.3">
      <c r="A130" s="3014">
        <v>123</v>
      </c>
      <c r="B130" s="3022" t="s">
        <v>762</v>
      </c>
      <c r="C130" s="988" t="s">
        <v>769</v>
      </c>
      <c r="D130" s="988" t="s">
        <v>785</v>
      </c>
      <c r="E130" s="3016"/>
      <c r="F130" s="3017"/>
      <c r="G130" s="3028" t="s">
        <v>886</v>
      </c>
      <c r="H130" s="2172"/>
      <c r="I130" s="2816"/>
      <c r="J130" s="3029"/>
      <c r="K130" s="2849">
        <v>8</v>
      </c>
      <c r="L130" s="207">
        <v>4</v>
      </c>
      <c r="M130" s="207">
        <v>4</v>
      </c>
      <c r="N130" s="2850">
        <v>0</v>
      </c>
      <c r="O130" s="47">
        <v>0</v>
      </c>
      <c r="P130" s="48">
        <v>0</v>
      </c>
      <c r="Q130" s="3509">
        <v>1</v>
      </c>
      <c r="R130" s="3497"/>
      <c r="S130" s="715">
        <f t="shared" si="5"/>
        <v>17</v>
      </c>
      <c r="T130" s="3529">
        <f t="shared" si="6"/>
        <v>17</v>
      </c>
      <c r="U130" s="2892" t="s">
        <v>1649</v>
      </c>
      <c r="V130" s="1857" t="s">
        <v>692</v>
      </c>
      <c r="W130" s="2893" t="s">
        <v>1645</v>
      </c>
      <c r="X130" s="2894" t="s">
        <v>1144</v>
      </c>
      <c r="Y130" s="2894" t="s">
        <v>1164</v>
      </c>
      <c r="Z130" s="1857" t="s">
        <v>692</v>
      </c>
      <c r="AA130" s="2893" t="s">
        <v>1214</v>
      </c>
      <c r="AB130" s="2894" t="s">
        <v>1259</v>
      </c>
      <c r="AC130" s="2894" t="s">
        <v>1652</v>
      </c>
      <c r="AD130" s="2894"/>
      <c r="AE130" s="1857" t="s">
        <v>692</v>
      </c>
      <c r="AF130" s="1870" t="s">
        <v>1228</v>
      </c>
      <c r="AG130" s="97"/>
      <c r="AH130" s="97"/>
      <c r="AI130" s="97"/>
      <c r="AJ130" s="1857" t="s">
        <v>693</v>
      </c>
      <c r="AK130" s="57" t="str">
        <f t="shared" si="10"/>
        <v>No</v>
      </c>
      <c r="AL130" s="190" t="s">
        <v>693</v>
      </c>
      <c r="AM130" s="58" t="str">
        <f t="shared" si="11"/>
        <v>No</v>
      </c>
      <c r="AN130" s="190" t="s">
        <v>693</v>
      </c>
      <c r="AO130" s="59" t="s">
        <v>1415</v>
      </c>
      <c r="AP130" s="190" t="s">
        <v>693</v>
      </c>
      <c r="AQ130" s="3382"/>
      <c r="AR130" s="1857" t="s">
        <v>693</v>
      </c>
      <c r="AS130" s="996"/>
      <c r="AT130" s="3025"/>
      <c r="AU130" s="996"/>
      <c r="AV130" s="3022" t="s">
        <v>44</v>
      </c>
      <c r="AW130" s="3023">
        <v>223346</v>
      </c>
      <c r="AX130" s="2181" t="s">
        <v>179</v>
      </c>
      <c r="AY130" s="3025" t="s">
        <v>1679</v>
      </c>
      <c r="AZ130" s="2177" t="s">
        <v>171</v>
      </c>
      <c r="BA130" s="3025" t="s">
        <v>178</v>
      </c>
      <c r="BB130" s="3026"/>
      <c r="BC130" s="997"/>
      <c r="BD130" s="997"/>
      <c r="BE130" s="997" t="s">
        <v>3</v>
      </c>
      <c r="BF130" s="997" t="s">
        <v>3</v>
      </c>
      <c r="BG130" s="997"/>
      <c r="BH130" s="997" t="s">
        <v>3</v>
      </c>
      <c r="BI130" s="997" t="s">
        <v>3</v>
      </c>
      <c r="BJ130" s="997" t="s">
        <v>3</v>
      </c>
      <c r="BK130" s="2803"/>
      <c r="BL130" s="984" t="s">
        <v>1240</v>
      </c>
      <c r="BM130" s="997" t="s">
        <v>1630</v>
      </c>
      <c r="BN130" s="997" t="s">
        <v>1241</v>
      </c>
      <c r="BO130" s="998"/>
    </row>
    <row r="131" spans="1:67" s="40" customFormat="1" ht="12" customHeight="1" x14ac:dyDescent="0.3">
      <c r="A131" s="3030">
        <v>124</v>
      </c>
      <c r="B131" s="3031" t="s">
        <v>762</v>
      </c>
      <c r="C131" s="988" t="s">
        <v>769</v>
      </c>
      <c r="D131" s="3027" t="s">
        <v>784</v>
      </c>
      <c r="E131" s="3016"/>
      <c r="F131" s="3017"/>
      <c r="G131" s="3028" t="s">
        <v>919</v>
      </c>
      <c r="H131" s="2172"/>
      <c r="I131" s="2816"/>
      <c r="J131" s="3029"/>
      <c r="K131" s="2849">
        <v>1</v>
      </c>
      <c r="L131" s="207">
        <v>0</v>
      </c>
      <c r="M131" s="207">
        <v>1</v>
      </c>
      <c r="N131" s="2850">
        <v>0</v>
      </c>
      <c r="O131" s="47">
        <v>0</v>
      </c>
      <c r="P131" s="48">
        <v>0</v>
      </c>
      <c r="Q131" s="3509">
        <v>0</v>
      </c>
      <c r="R131" s="3497"/>
      <c r="S131" s="715">
        <f t="shared" si="5"/>
        <v>2</v>
      </c>
      <c r="T131" s="3529">
        <f t="shared" si="6"/>
        <v>2</v>
      </c>
      <c r="U131" s="2892" t="s">
        <v>1612</v>
      </c>
      <c r="V131" s="1857" t="s">
        <v>692</v>
      </c>
      <c r="W131" s="2893" t="s">
        <v>1613</v>
      </c>
      <c r="X131" s="2894" t="s">
        <v>210</v>
      </c>
      <c r="Y131" s="2894" t="s">
        <v>1176</v>
      </c>
      <c r="Z131" s="1857" t="s">
        <v>692</v>
      </c>
      <c r="AA131" s="2893" t="s">
        <v>1213</v>
      </c>
      <c r="AB131" s="2894"/>
      <c r="AC131" s="2894" t="s">
        <v>1295</v>
      </c>
      <c r="AD131" s="2894"/>
      <c r="AE131" s="1857" t="s">
        <v>692</v>
      </c>
      <c r="AF131" s="1870" t="s">
        <v>1228</v>
      </c>
      <c r="AG131" s="97"/>
      <c r="AH131" s="97"/>
      <c r="AI131" s="97"/>
      <c r="AJ131" s="1857" t="s">
        <v>693</v>
      </c>
      <c r="AK131" s="57" t="str">
        <f t="shared" si="10"/>
        <v>No</v>
      </c>
      <c r="AL131" s="190" t="s">
        <v>693</v>
      </c>
      <c r="AM131" s="58" t="str">
        <f t="shared" si="11"/>
        <v>No</v>
      </c>
      <c r="AN131" s="190" t="s">
        <v>693</v>
      </c>
      <c r="AO131" s="59" t="str">
        <f t="shared" ref="AO131:AO142" si="12">IF(Q131=0,"No","")</f>
        <v>No</v>
      </c>
      <c r="AP131" s="190" t="s">
        <v>693</v>
      </c>
      <c r="AQ131" s="3382"/>
      <c r="AR131" s="1857" t="s">
        <v>693</v>
      </c>
      <c r="AS131" s="996"/>
      <c r="AT131" s="3025"/>
      <c r="AU131" s="996"/>
      <c r="AV131" s="3031" t="s">
        <v>44</v>
      </c>
      <c r="AW131" s="3032">
        <v>223348</v>
      </c>
      <c r="AX131" s="3033" t="s">
        <v>182</v>
      </c>
      <c r="AY131" s="3025" t="s">
        <v>1680</v>
      </c>
      <c r="AZ131" s="2177" t="s">
        <v>171</v>
      </c>
      <c r="BA131" s="3025"/>
      <c r="BB131" s="3026"/>
      <c r="BC131" s="997"/>
      <c r="BD131" s="997"/>
      <c r="BE131" s="997" t="s">
        <v>3</v>
      </c>
      <c r="BF131" s="997" t="s">
        <v>3</v>
      </c>
      <c r="BG131" s="997"/>
      <c r="BH131" s="997"/>
      <c r="BI131" s="997"/>
      <c r="BJ131" s="997"/>
      <c r="BK131" s="2803"/>
      <c r="BL131" s="984" t="s">
        <v>1239</v>
      </c>
      <c r="BM131" s="997" t="s">
        <v>1630</v>
      </c>
      <c r="BN131" s="997" t="s">
        <v>1244</v>
      </c>
      <c r="BO131" s="998" t="s">
        <v>1626</v>
      </c>
    </row>
    <row r="132" spans="1:67" s="40" customFormat="1" ht="12" customHeight="1" x14ac:dyDescent="0.3">
      <c r="A132" s="3014">
        <v>125</v>
      </c>
      <c r="B132" s="3022" t="s">
        <v>762</v>
      </c>
      <c r="C132" s="988" t="s">
        <v>769</v>
      </c>
      <c r="D132" s="3027" t="s">
        <v>784</v>
      </c>
      <c r="E132" s="3016"/>
      <c r="F132" s="3017" t="s">
        <v>3</v>
      </c>
      <c r="G132" s="3028" t="s">
        <v>920</v>
      </c>
      <c r="H132" s="2172"/>
      <c r="I132" s="2816"/>
      <c r="J132" s="3029"/>
      <c r="K132" s="2849">
        <v>1</v>
      </c>
      <c r="L132" s="207">
        <v>0</v>
      </c>
      <c r="M132" s="207">
        <v>1</v>
      </c>
      <c r="N132" s="2850">
        <v>4</v>
      </c>
      <c r="O132" s="47">
        <v>0</v>
      </c>
      <c r="P132" s="48">
        <v>0</v>
      </c>
      <c r="Q132" s="3509">
        <v>0</v>
      </c>
      <c r="R132" s="3497"/>
      <c r="S132" s="715">
        <f t="shared" si="5"/>
        <v>2</v>
      </c>
      <c r="T132" s="3529">
        <f t="shared" si="6"/>
        <v>6</v>
      </c>
      <c r="U132" s="2892" t="s">
        <v>1612</v>
      </c>
      <c r="V132" s="1857" t="s">
        <v>692</v>
      </c>
      <c r="W132" s="2893" t="s">
        <v>1613</v>
      </c>
      <c r="X132" s="2894" t="s">
        <v>210</v>
      </c>
      <c r="Y132" s="2894" t="s">
        <v>1176</v>
      </c>
      <c r="Z132" s="1857" t="s">
        <v>692</v>
      </c>
      <c r="AA132" s="2893" t="s">
        <v>1213</v>
      </c>
      <c r="AB132" s="2894"/>
      <c r="AC132" s="2894" t="s">
        <v>1295</v>
      </c>
      <c r="AD132" s="2894"/>
      <c r="AE132" s="1857" t="s">
        <v>692</v>
      </c>
      <c r="AF132" s="1855" t="s">
        <v>1227</v>
      </c>
      <c r="AG132" s="97"/>
      <c r="AH132" s="97"/>
      <c r="AI132" s="97" t="s">
        <v>1681</v>
      </c>
      <c r="AJ132" s="1857" t="s">
        <v>693</v>
      </c>
      <c r="AK132" s="57" t="str">
        <f t="shared" si="10"/>
        <v>No</v>
      </c>
      <c r="AL132" s="190" t="s">
        <v>693</v>
      </c>
      <c r="AM132" s="58" t="str">
        <f t="shared" si="11"/>
        <v>No</v>
      </c>
      <c r="AN132" s="190" t="s">
        <v>693</v>
      </c>
      <c r="AO132" s="59" t="str">
        <f t="shared" si="12"/>
        <v>No</v>
      </c>
      <c r="AP132" s="190" t="s">
        <v>693</v>
      </c>
      <c r="AQ132" s="3382"/>
      <c r="AR132" s="1857" t="s">
        <v>693</v>
      </c>
      <c r="AS132" s="996"/>
      <c r="AT132" s="3025"/>
      <c r="AU132" s="996" t="s">
        <v>1430</v>
      </c>
      <c r="AV132" s="3022" t="s">
        <v>407</v>
      </c>
      <c r="AW132" s="3023">
        <v>1281</v>
      </c>
      <c r="AX132" s="2181" t="s">
        <v>408</v>
      </c>
      <c r="AY132" s="3025" t="s">
        <v>1682</v>
      </c>
      <c r="AZ132" s="2177" t="s">
        <v>171</v>
      </c>
      <c r="BA132" s="3025"/>
      <c r="BB132" s="3026"/>
      <c r="BC132" s="997"/>
      <c r="BD132" s="997"/>
      <c r="BE132" s="997"/>
      <c r="BF132" s="997"/>
      <c r="BG132" s="997"/>
      <c r="BH132" s="997"/>
      <c r="BI132" s="997"/>
      <c r="BJ132" s="997"/>
      <c r="BK132" s="2803"/>
      <c r="BL132" s="984" t="s">
        <v>1239</v>
      </c>
      <c r="BM132" s="997" t="s">
        <v>1630</v>
      </c>
      <c r="BN132" s="997" t="s">
        <v>1244</v>
      </c>
      <c r="BO132" s="998" t="s">
        <v>1626</v>
      </c>
    </row>
    <row r="133" spans="1:67" s="40" customFormat="1" ht="12" customHeight="1" x14ac:dyDescent="0.3">
      <c r="A133" s="3014">
        <v>126</v>
      </c>
      <c r="B133" s="3022" t="s">
        <v>762</v>
      </c>
      <c r="C133" s="988" t="s">
        <v>769</v>
      </c>
      <c r="D133" s="3027" t="s">
        <v>784</v>
      </c>
      <c r="E133" s="3016"/>
      <c r="F133" s="3017"/>
      <c r="G133" s="3028" t="s">
        <v>921</v>
      </c>
      <c r="H133" s="2172"/>
      <c r="I133" s="2816"/>
      <c r="J133" s="3029"/>
      <c r="K133" s="2849">
        <v>1</v>
      </c>
      <c r="L133" s="207">
        <v>0</v>
      </c>
      <c r="M133" s="207">
        <v>1</v>
      </c>
      <c r="N133" s="2850">
        <v>0</v>
      </c>
      <c r="O133" s="47">
        <v>0</v>
      </c>
      <c r="P133" s="48">
        <v>0</v>
      </c>
      <c r="Q133" s="3509">
        <v>0</v>
      </c>
      <c r="R133" s="3497"/>
      <c r="S133" s="715">
        <f t="shared" si="5"/>
        <v>2</v>
      </c>
      <c r="T133" s="3529">
        <f t="shared" si="6"/>
        <v>2</v>
      </c>
      <c r="U133" s="2892" t="s">
        <v>1612</v>
      </c>
      <c r="V133" s="1857" t="s">
        <v>692</v>
      </c>
      <c r="W133" s="2893" t="s">
        <v>1613</v>
      </c>
      <c r="X133" s="2894" t="s">
        <v>210</v>
      </c>
      <c r="Y133" s="2894" t="s">
        <v>1176</v>
      </c>
      <c r="Z133" s="1857" t="s">
        <v>692</v>
      </c>
      <c r="AA133" s="2893" t="s">
        <v>1213</v>
      </c>
      <c r="AB133" s="2894"/>
      <c r="AC133" s="2894" t="s">
        <v>1295</v>
      </c>
      <c r="AD133" s="2894"/>
      <c r="AE133" s="1857" t="s">
        <v>692</v>
      </c>
      <c r="AF133" s="1870" t="s">
        <v>1228</v>
      </c>
      <c r="AG133" s="97"/>
      <c r="AH133" s="97"/>
      <c r="AI133" s="97"/>
      <c r="AJ133" s="1857" t="s">
        <v>693</v>
      </c>
      <c r="AK133" s="57" t="str">
        <f t="shared" si="10"/>
        <v>No</v>
      </c>
      <c r="AL133" s="190" t="s">
        <v>693</v>
      </c>
      <c r="AM133" s="58" t="str">
        <f t="shared" si="11"/>
        <v>No</v>
      </c>
      <c r="AN133" s="190" t="s">
        <v>693</v>
      </c>
      <c r="AO133" s="59" t="str">
        <f t="shared" si="12"/>
        <v>No</v>
      </c>
      <c r="AP133" s="190" t="s">
        <v>693</v>
      </c>
      <c r="AQ133" s="3382"/>
      <c r="AR133" s="1857" t="s">
        <v>693</v>
      </c>
      <c r="AS133" s="996"/>
      <c r="AT133" s="3025"/>
      <c r="AU133" s="996"/>
      <c r="AV133" s="3022"/>
      <c r="AW133" s="3023">
        <v>219583</v>
      </c>
      <c r="AX133" s="2181" t="s">
        <v>362</v>
      </c>
      <c r="AY133" s="3025" t="s">
        <v>1683</v>
      </c>
      <c r="AZ133" s="2177" t="s">
        <v>171</v>
      </c>
      <c r="BA133" s="3025"/>
      <c r="BB133" s="3026"/>
      <c r="BC133" s="997"/>
      <c r="BD133" s="997"/>
      <c r="BE133" s="997"/>
      <c r="BF133" s="997"/>
      <c r="BG133" s="997"/>
      <c r="BH133" s="997"/>
      <c r="BI133" s="997"/>
      <c r="BJ133" s="997"/>
      <c r="BK133" s="2803"/>
      <c r="BL133" s="984" t="s">
        <v>1239</v>
      </c>
      <c r="BM133" s="997" t="s">
        <v>1630</v>
      </c>
      <c r="BN133" s="997" t="s">
        <v>1244</v>
      </c>
      <c r="BO133" s="998" t="s">
        <v>1626</v>
      </c>
    </row>
    <row r="134" spans="1:67" s="40" customFormat="1" ht="12" customHeight="1" x14ac:dyDescent="0.3">
      <c r="A134" s="3014">
        <v>127</v>
      </c>
      <c r="B134" s="3022" t="s">
        <v>762</v>
      </c>
      <c r="C134" s="988" t="s">
        <v>769</v>
      </c>
      <c r="D134" s="3027" t="s">
        <v>784</v>
      </c>
      <c r="E134" s="3016"/>
      <c r="F134" s="3017"/>
      <c r="G134" s="3028" t="s">
        <v>922</v>
      </c>
      <c r="H134" s="2172"/>
      <c r="I134" s="2816"/>
      <c r="J134" s="3029"/>
      <c r="K134" s="2849">
        <v>1</v>
      </c>
      <c r="L134" s="207">
        <v>0</v>
      </c>
      <c r="M134" s="207">
        <v>1</v>
      </c>
      <c r="N134" s="2850">
        <v>0</v>
      </c>
      <c r="O134" s="47">
        <v>0</v>
      </c>
      <c r="P134" s="48">
        <v>0</v>
      </c>
      <c r="Q134" s="3509">
        <v>0</v>
      </c>
      <c r="R134" s="3497"/>
      <c r="S134" s="715">
        <f t="shared" si="5"/>
        <v>2</v>
      </c>
      <c r="T134" s="3529">
        <f t="shared" si="6"/>
        <v>2</v>
      </c>
      <c r="U134" s="2892" t="s">
        <v>1612</v>
      </c>
      <c r="V134" s="1857" t="s">
        <v>692</v>
      </c>
      <c r="W134" s="2893" t="s">
        <v>1613</v>
      </c>
      <c r="X134" s="2894" t="s">
        <v>210</v>
      </c>
      <c r="Y134" s="2894" t="s">
        <v>1176</v>
      </c>
      <c r="Z134" s="1857" t="s">
        <v>692</v>
      </c>
      <c r="AA134" s="2893" t="s">
        <v>1213</v>
      </c>
      <c r="AB134" s="2894"/>
      <c r="AC134" s="2894" t="s">
        <v>1295</v>
      </c>
      <c r="AD134" s="2894"/>
      <c r="AE134" s="1857" t="s">
        <v>692</v>
      </c>
      <c r="AF134" s="1870" t="s">
        <v>1228</v>
      </c>
      <c r="AG134" s="97"/>
      <c r="AH134" s="97"/>
      <c r="AI134" s="97"/>
      <c r="AJ134" s="1857" t="s">
        <v>693</v>
      </c>
      <c r="AK134" s="57" t="str">
        <f t="shared" si="10"/>
        <v>No</v>
      </c>
      <c r="AL134" s="190" t="s">
        <v>693</v>
      </c>
      <c r="AM134" s="58" t="str">
        <f t="shared" si="11"/>
        <v>No</v>
      </c>
      <c r="AN134" s="190" t="s">
        <v>693</v>
      </c>
      <c r="AO134" s="59" t="str">
        <f t="shared" si="12"/>
        <v>No</v>
      </c>
      <c r="AP134" s="190" t="s">
        <v>693</v>
      </c>
      <c r="AQ134" s="3382"/>
      <c r="AR134" s="1857" t="s">
        <v>693</v>
      </c>
      <c r="AS134" s="996"/>
      <c r="AT134" s="3025"/>
      <c r="AU134" s="996"/>
      <c r="AV134" s="3022"/>
      <c r="AW134" s="3023">
        <v>219584</v>
      </c>
      <c r="AX134" s="2181" t="s">
        <v>363</v>
      </c>
      <c r="AY134" s="3025" t="s">
        <v>1684</v>
      </c>
      <c r="AZ134" s="2177" t="s">
        <v>171</v>
      </c>
      <c r="BA134" s="3025"/>
      <c r="BB134" s="3026"/>
      <c r="BC134" s="997"/>
      <c r="BD134" s="997"/>
      <c r="BE134" s="997"/>
      <c r="BF134" s="997"/>
      <c r="BG134" s="997"/>
      <c r="BH134" s="997"/>
      <c r="BI134" s="997"/>
      <c r="BJ134" s="997"/>
      <c r="BK134" s="2803"/>
      <c r="BL134" s="984" t="s">
        <v>1239</v>
      </c>
      <c r="BM134" s="997" t="s">
        <v>1630</v>
      </c>
      <c r="BN134" s="997" t="s">
        <v>1242</v>
      </c>
      <c r="BO134" s="998" t="s">
        <v>1685</v>
      </c>
    </row>
    <row r="135" spans="1:67" s="40" customFormat="1" ht="12" customHeight="1" x14ac:dyDescent="0.3">
      <c r="A135" s="3014">
        <v>128</v>
      </c>
      <c r="B135" s="3022" t="s">
        <v>762</v>
      </c>
      <c r="C135" s="988" t="s">
        <v>769</v>
      </c>
      <c r="D135" s="3027" t="s">
        <v>784</v>
      </c>
      <c r="E135" s="3016"/>
      <c r="F135" s="3017" t="s">
        <v>3</v>
      </c>
      <c r="G135" s="3028" t="s">
        <v>923</v>
      </c>
      <c r="H135" s="2172"/>
      <c r="I135" s="2816"/>
      <c r="J135" s="3029"/>
      <c r="K135" s="2849">
        <v>1</v>
      </c>
      <c r="L135" s="207">
        <v>0</v>
      </c>
      <c r="M135" s="207">
        <v>1</v>
      </c>
      <c r="N135" s="2850">
        <v>2</v>
      </c>
      <c r="O135" s="47">
        <v>0</v>
      </c>
      <c r="P135" s="48">
        <v>0</v>
      </c>
      <c r="Q135" s="3509">
        <v>0</v>
      </c>
      <c r="R135" s="3497"/>
      <c r="S135" s="715">
        <f t="shared" si="5"/>
        <v>2</v>
      </c>
      <c r="T135" s="3529">
        <f t="shared" si="6"/>
        <v>4</v>
      </c>
      <c r="U135" s="2892" t="s">
        <v>1612</v>
      </c>
      <c r="V135" s="1857" t="s">
        <v>692</v>
      </c>
      <c r="W135" s="2893" t="s">
        <v>1613</v>
      </c>
      <c r="X135" s="2894" t="s">
        <v>210</v>
      </c>
      <c r="Y135" s="2894" t="s">
        <v>1176</v>
      </c>
      <c r="Z135" s="1857" t="s">
        <v>692</v>
      </c>
      <c r="AA135" s="2893" t="s">
        <v>1213</v>
      </c>
      <c r="AB135" s="2894"/>
      <c r="AC135" s="2894" t="s">
        <v>1295</v>
      </c>
      <c r="AD135" s="2894"/>
      <c r="AE135" s="1857" t="s">
        <v>692</v>
      </c>
      <c r="AF135" s="1870" t="s">
        <v>1229</v>
      </c>
      <c r="AG135" s="97"/>
      <c r="AH135" s="97"/>
      <c r="AI135" s="97" t="s">
        <v>1641</v>
      </c>
      <c r="AJ135" s="1857" t="s">
        <v>693</v>
      </c>
      <c r="AK135" s="57" t="str">
        <f t="shared" si="10"/>
        <v>No</v>
      </c>
      <c r="AL135" s="190" t="s">
        <v>693</v>
      </c>
      <c r="AM135" s="58" t="str">
        <f t="shared" si="11"/>
        <v>No</v>
      </c>
      <c r="AN135" s="190" t="s">
        <v>693</v>
      </c>
      <c r="AO135" s="59" t="str">
        <f t="shared" si="12"/>
        <v>No</v>
      </c>
      <c r="AP135" s="190" t="s">
        <v>693</v>
      </c>
      <c r="AQ135" s="3382"/>
      <c r="AR135" s="1857" t="s">
        <v>693</v>
      </c>
      <c r="AS135" s="996"/>
      <c r="AT135" s="3025"/>
      <c r="AU135" s="996" t="s">
        <v>1430</v>
      </c>
      <c r="AV135" s="3034" t="s">
        <v>409</v>
      </c>
      <c r="AW135" s="3023">
        <v>1904</v>
      </c>
      <c r="AX135" s="2181" t="s">
        <v>410</v>
      </c>
      <c r="AY135" s="3025" t="s">
        <v>1686</v>
      </c>
      <c r="AZ135" s="2177" t="s">
        <v>171</v>
      </c>
      <c r="BA135" s="3025"/>
      <c r="BB135" s="3026"/>
      <c r="BC135" s="997"/>
      <c r="BD135" s="997"/>
      <c r="BE135" s="997" t="s">
        <v>3</v>
      </c>
      <c r="BF135" s="997"/>
      <c r="BG135" s="997"/>
      <c r="BH135" s="997"/>
      <c r="BI135" s="997"/>
      <c r="BJ135" s="997"/>
      <c r="BK135" s="2803"/>
      <c r="BL135" s="984" t="s">
        <v>1239</v>
      </c>
      <c r="BM135" s="997" t="s">
        <v>1630</v>
      </c>
      <c r="BN135" s="997" t="s">
        <v>1244</v>
      </c>
      <c r="BO135" s="998" t="s">
        <v>1626</v>
      </c>
    </row>
    <row r="136" spans="1:67" s="40" customFormat="1" ht="12" customHeight="1" x14ac:dyDescent="0.3">
      <c r="A136" s="3014">
        <v>129</v>
      </c>
      <c r="B136" s="3022" t="s">
        <v>762</v>
      </c>
      <c r="C136" s="988" t="s">
        <v>769</v>
      </c>
      <c r="D136" s="3027" t="s">
        <v>784</v>
      </c>
      <c r="E136" s="3016"/>
      <c r="F136" s="3017"/>
      <c r="G136" s="3028" t="s">
        <v>924</v>
      </c>
      <c r="H136" s="2172"/>
      <c r="I136" s="2816"/>
      <c r="J136" s="3029"/>
      <c r="K136" s="2849">
        <v>1</v>
      </c>
      <c r="L136" s="207">
        <v>0</v>
      </c>
      <c r="M136" s="207">
        <v>1</v>
      </c>
      <c r="N136" s="2850">
        <v>0</v>
      </c>
      <c r="O136" s="47">
        <v>0</v>
      </c>
      <c r="P136" s="48">
        <v>0</v>
      </c>
      <c r="Q136" s="3509">
        <v>0</v>
      </c>
      <c r="R136" s="3497"/>
      <c r="S136" s="715">
        <f t="shared" ref="S136:S199" si="13">SUM(K136:M136)+SUM(O136:R136)</f>
        <v>2</v>
      </c>
      <c r="T136" s="3529">
        <f t="shared" ref="T136:T199" si="14">SUM(K136:R136)</f>
        <v>2</v>
      </c>
      <c r="U136" s="2892" t="s">
        <v>1612</v>
      </c>
      <c r="V136" s="1857" t="s">
        <v>692</v>
      </c>
      <c r="W136" s="2893" t="s">
        <v>1613</v>
      </c>
      <c r="X136" s="2894" t="s">
        <v>210</v>
      </c>
      <c r="Y136" s="2894" t="s">
        <v>1176</v>
      </c>
      <c r="Z136" s="1857" t="s">
        <v>692</v>
      </c>
      <c r="AA136" s="2893" t="s">
        <v>1213</v>
      </c>
      <c r="AB136" s="2894"/>
      <c r="AC136" s="2894" t="s">
        <v>1295</v>
      </c>
      <c r="AD136" s="2894"/>
      <c r="AE136" s="1857" t="s">
        <v>692</v>
      </c>
      <c r="AF136" s="1870" t="s">
        <v>1228</v>
      </c>
      <c r="AG136" s="97"/>
      <c r="AH136" s="97"/>
      <c r="AI136" s="97"/>
      <c r="AJ136" s="1857" t="s">
        <v>693</v>
      </c>
      <c r="AK136" s="57" t="str">
        <f t="shared" si="10"/>
        <v>No</v>
      </c>
      <c r="AL136" s="190" t="s">
        <v>693</v>
      </c>
      <c r="AM136" s="58" t="str">
        <f t="shared" si="11"/>
        <v>No</v>
      </c>
      <c r="AN136" s="190" t="s">
        <v>693</v>
      </c>
      <c r="AO136" s="59" t="str">
        <f t="shared" si="12"/>
        <v>No</v>
      </c>
      <c r="AP136" s="190" t="s">
        <v>693</v>
      </c>
      <c r="AQ136" s="3382"/>
      <c r="AR136" s="1857" t="s">
        <v>693</v>
      </c>
      <c r="AS136" s="996"/>
      <c r="AT136" s="3025"/>
      <c r="AU136" s="996"/>
      <c r="AV136" s="3022"/>
      <c r="AW136" s="3023">
        <v>219590</v>
      </c>
      <c r="AX136" s="2181" t="s">
        <v>186</v>
      </c>
      <c r="AY136" s="3025" t="s">
        <v>1687</v>
      </c>
      <c r="AZ136" s="2177" t="s">
        <v>171</v>
      </c>
      <c r="BA136" s="3025"/>
      <c r="BB136" s="3026"/>
      <c r="BC136" s="997"/>
      <c r="BD136" s="997"/>
      <c r="BE136" s="997"/>
      <c r="BF136" s="997"/>
      <c r="BG136" s="997"/>
      <c r="BH136" s="997"/>
      <c r="BI136" s="997"/>
      <c r="BJ136" s="997"/>
      <c r="BK136" s="2803"/>
      <c r="BL136" s="984" t="s">
        <v>1239</v>
      </c>
      <c r="BM136" s="997" t="s">
        <v>342</v>
      </c>
      <c r="BN136" s="997" t="s">
        <v>692</v>
      </c>
      <c r="BO136" s="998"/>
    </row>
    <row r="137" spans="1:67" s="40" customFormat="1" ht="12" customHeight="1" x14ac:dyDescent="0.3">
      <c r="A137" s="3014">
        <v>130</v>
      </c>
      <c r="B137" s="3022" t="s">
        <v>762</v>
      </c>
      <c r="C137" s="988" t="s">
        <v>769</v>
      </c>
      <c r="D137" s="988" t="s">
        <v>787</v>
      </c>
      <c r="E137" s="3016"/>
      <c r="F137" s="3017"/>
      <c r="G137" s="3028" t="s">
        <v>887</v>
      </c>
      <c r="H137" s="2172"/>
      <c r="I137" s="2816"/>
      <c r="J137" s="3029"/>
      <c r="K137" s="2849">
        <v>4</v>
      </c>
      <c r="L137" s="207">
        <v>2</v>
      </c>
      <c r="M137" s="207">
        <v>2</v>
      </c>
      <c r="N137" s="2850">
        <v>0</v>
      </c>
      <c r="O137" s="47">
        <v>0</v>
      </c>
      <c r="P137" s="48">
        <v>0</v>
      </c>
      <c r="Q137" s="3509">
        <v>0</v>
      </c>
      <c r="R137" s="3497"/>
      <c r="S137" s="715">
        <f t="shared" si="13"/>
        <v>8</v>
      </c>
      <c r="T137" s="3529">
        <f t="shared" si="14"/>
        <v>8</v>
      </c>
      <c r="U137" s="2892" t="s">
        <v>1649</v>
      </c>
      <c r="V137" s="1857" t="s">
        <v>692</v>
      </c>
      <c r="W137" s="2893" t="s">
        <v>1645</v>
      </c>
      <c r="X137" s="2894" t="s">
        <v>1144</v>
      </c>
      <c r="Y137" s="2894" t="s">
        <v>1156</v>
      </c>
      <c r="Z137" s="1857" t="s">
        <v>692</v>
      </c>
      <c r="AA137" s="2893" t="s">
        <v>1214</v>
      </c>
      <c r="AB137" s="2894" t="s">
        <v>1259</v>
      </c>
      <c r="AC137" s="2894" t="s">
        <v>1688</v>
      </c>
      <c r="AD137" s="2894"/>
      <c r="AE137" s="1857" t="s">
        <v>692</v>
      </c>
      <c r="AF137" s="1870" t="s">
        <v>1228</v>
      </c>
      <c r="AG137" s="97"/>
      <c r="AH137" s="97"/>
      <c r="AI137" s="97"/>
      <c r="AJ137" s="1857" t="s">
        <v>693</v>
      </c>
      <c r="AK137" s="57" t="str">
        <f t="shared" si="10"/>
        <v>No</v>
      </c>
      <c r="AL137" s="190" t="s">
        <v>693</v>
      </c>
      <c r="AM137" s="58" t="str">
        <f t="shared" si="11"/>
        <v>No</v>
      </c>
      <c r="AN137" s="190" t="s">
        <v>693</v>
      </c>
      <c r="AO137" s="59" t="str">
        <f t="shared" si="12"/>
        <v>No</v>
      </c>
      <c r="AP137" s="190" t="s">
        <v>693</v>
      </c>
      <c r="AQ137" s="3382"/>
      <c r="AR137" s="1857" t="s">
        <v>693</v>
      </c>
      <c r="AS137" s="996"/>
      <c r="AT137" s="3025"/>
      <c r="AU137" s="996"/>
      <c r="AV137" s="3022"/>
      <c r="AW137" s="3023">
        <v>219590</v>
      </c>
      <c r="AX137" s="2181" t="s">
        <v>186</v>
      </c>
      <c r="AY137" s="3025" t="s">
        <v>1687</v>
      </c>
      <c r="AZ137" s="2177" t="s">
        <v>171</v>
      </c>
      <c r="BA137" s="3025"/>
      <c r="BB137" s="3026"/>
      <c r="BC137" s="997"/>
      <c r="BD137" s="997"/>
      <c r="BE137" s="997"/>
      <c r="BF137" s="997"/>
      <c r="BG137" s="997"/>
      <c r="BH137" s="997"/>
      <c r="BI137" s="997"/>
      <c r="BJ137" s="997"/>
      <c r="BK137" s="2803"/>
      <c r="BL137" s="984" t="s">
        <v>1240</v>
      </c>
      <c r="BM137" s="997" t="s">
        <v>342</v>
      </c>
      <c r="BN137" s="997" t="s">
        <v>692</v>
      </c>
      <c r="BO137" s="998"/>
    </row>
    <row r="138" spans="1:67" s="40" customFormat="1" ht="12" customHeight="1" x14ac:dyDescent="0.3">
      <c r="A138" s="3014">
        <v>131</v>
      </c>
      <c r="B138" s="3022" t="s">
        <v>762</v>
      </c>
      <c r="C138" s="988" t="s">
        <v>769</v>
      </c>
      <c r="D138" s="3027" t="s">
        <v>784</v>
      </c>
      <c r="E138" s="3016"/>
      <c r="F138" s="3017"/>
      <c r="G138" s="3028" t="s">
        <v>925</v>
      </c>
      <c r="H138" s="2172"/>
      <c r="I138" s="2816"/>
      <c r="J138" s="3029"/>
      <c r="K138" s="2849">
        <v>1</v>
      </c>
      <c r="L138" s="207">
        <v>0</v>
      </c>
      <c r="M138" s="207">
        <v>1</v>
      </c>
      <c r="N138" s="2850">
        <v>0</v>
      </c>
      <c r="O138" s="47">
        <v>0</v>
      </c>
      <c r="P138" s="48">
        <v>0</v>
      </c>
      <c r="Q138" s="3509">
        <v>0</v>
      </c>
      <c r="R138" s="3497"/>
      <c r="S138" s="715">
        <f t="shared" si="13"/>
        <v>2</v>
      </c>
      <c r="T138" s="3529">
        <f t="shared" si="14"/>
        <v>2</v>
      </c>
      <c r="U138" s="2892" t="s">
        <v>1612</v>
      </c>
      <c r="V138" s="1857" t="s">
        <v>692</v>
      </c>
      <c r="W138" s="2893" t="s">
        <v>1613</v>
      </c>
      <c r="X138" s="2894" t="s">
        <v>210</v>
      </c>
      <c r="Y138" s="2894" t="s">
        <v>1176</v>
      </c>
      <c r="Z138" s="1857" t="s">
        <v>692</v>
      </c>
      <c r="AA138" s="2893" t="s">
        <v>1213</v>
      </c>
      <c r="AB138" s="2894"/>
      <c r="AC138" s="2894" t="s">
        <v>1295</v>
      </c>
      <c r="AD138" s="2894"/>
      <c r="AE138" s="1857" t="s">
        <v>692</v>
      </c>
      <c r="AF138" s="1870"/>
      <c r="AG138" s="97"/>
      <c r="AH138" s="97"/>
      <c r="AI138" s="97"/>
      <c r="AJ138" s="1857" t="s">
        <v>693</v>
      </c>
      <c r="AK138" s="57" t="str">
        <f t="shared" si="10"/>
        <v>No</v>
      </c>
      <c r="AL138" s="190" t="s">
        <v>693</v>
      </c>
      <c r="AM138" s="58" t="str">
        <f t="shared" si="11"/>
        <v>No</v>
      </c>
      <c r="AN138" s="190" t="s">
        <v>693</v>
      </c>
      <c r="AO138" s="59" t="str">
        <f t="shared" si="12"/>
        <v>No</v>
      </c>
      <c r="AP138" s="190" t="s">
        <v>693</v>
      </c>
      <c r="AQ138" s="3382"/>
      <c r="AR138" s="1857" t="s">
        <v>693</v>
      </c>
      <c r="AS138" s="996"/>
      <c r="AT138" s="3025"/>
      <c r="AU138" s="996"/>
      <c r="AV138" s="3022"/>
      <c r="AW138" s="3023">
        <v>223525</v>
      </c>
      <c r="AX138" s="2181" t="s">
        <v>187</v>
      </c>
      <c r="AY138" s="3025" t="s">
        <v>1689</v>
      </c>
      <c r="AZ138" s="2177" t="s">
        <v>171</v>
      </c>
      <c r="BA138" s="3025"/>
      <c r="BB138" s="3026"/>
      <c r="BC138" s="997"/>
      <c r="BD138" s="997"/>
      <c r="BE138" s="997"/>
      <c r="BF138" s="997"/>
      <c r="BG138" s="997"/>
      <c r="BH138" s="997"/>
      <c r="BI138" s="997"/>
      <c r="BJ138" s="997"/>
      <c r="BK138" s="2803"/>
      <c r="BL138" s="984" t="s">
        <v>1239</v>
      </c>
      <c r="BM138" s="997" t="s">
        <v>1630</v>
      </c>
      <c r="BN138" s="997" t="s">
        <v>1244</v>
      </c>
      <c r="BO138" s="998" t="s">
        <v>1626</v>
      </c>
    </row>
    <row r="139" spans="1:67" s="40" customFormat="1" ht="12" customHeight="1" x14ac:dyDescent="0.3">
      <c r="A139" s="3014">
        <v>132</v>
      </c>
      <c r="B139" s="3022" t="s">
        <v>762</v>
      </c>
      <c r="C139" s="988" t="s">
        <v>769</v>
      </c>
      <c r="D139" s="3027" t="s">
        <v>784</v>
      </c>
      <c r="E139" s="3016"/>
      <c r="F139" s="3017"/>
      <c r="G139" s="3028" t="s">
        <v>926</v>
      </c>
      <c r="H139" s="2172"/>
      <c r="I139" s="2816"/>
      <c r="J139" s="3029"/>
      <c r="K139" s="2849">
        <v>1</v>
      </c>
      <c r="L139" s="207">
        <v>0</v>
      </c>
      <c r="M139" s="207">
        <v>1</v>
      </c>
      <c r="N139" s="2850">
        <v>0</v>
      </c>
      <c r="O139" s="47">
        <v>0</v>
      </c>
      <c r="P139" s="48">
        <v>0</v>
      </c>
      <c r="Q139" s="3509">
        <v>0</v>
      </c>
      <c r="R139" s="3497"/>
      <c r="S139" s="715">
        <f t="shared" si="13"/>
        <v>2</v>
      </c>
      <c r="T139" s="3529">
        <f t="shared" si="14"/>
        <v>2</v>
      </c>
      <c r="U139" s="2892" t="s">
        <v>1612</v>
      </c>
      <c r="V139" s="1857" t="s">
        <v>692</v>
      </c>
      <c r="W139" s="2893" t="s">
        <v>1613</v>
      </c>
      <c r="X139" s="2894" t="s">
        <v>210</v>
      </c>
      <c r="Y139" s="2894" t="s">
        <v>1176</v>
      </c>
      <c r="Z139" s="1857" t="s">
        <v>692</v>
      </c>
      <c r="AA139" s="2893" t="s">
        <v>1213</v>
      </c>
      <c r="AB139" s="2894"/>
      <c r="AC139" s="2894" t="s">
        <v>1295</v>
      </c>
      <c r="AD139" s="2894"/>
      <c r="AE139" s="1857" t="s">
        <v>692</v>
      </c>
      <c r="AF139" s="1870" t="s">
        <v>1228</v>
      </c>
      <c r="AG139" s="97"/>
      <c r="AH139" s="97"/>
      <c r="AI139" s="97"/>
      <c r="AJ139" s="1857" t="s">
        <v>693</v>
      </c>
      <c r="AK139" s="57" t="str">
        <f t="shared" si="10"/>
        <v>No</v>
      </c>
      <c r="AL139" s="190" t="s">
        <v>693</v>
      </c>
      <c r="AM139" s="58" t="str">
        <f t="shared" si="11"/>
        <v>No</v>
      </c>
      <c r="AN139" s="190" t="s">
        <v>693</v>
      </c>
      <c r="AO139" s="59" t="str">
        <f t="shared" si="12"/>
        <v>No</v>
      </c>
      <c r="AP139" s="190" t="s">
        <v>693</v>
      </c>
      <c r="AQ139" s="3382"/>
      <c r="AR139" s="1857" t="s">
        <v>693</v>
      </c>
      <c r="AS139" s="996"/>
      <c r="AT139" s="3025"/>
      <c r="AU139" s="996"/>
      <c r="AV139" s="3022"/>
      <c r="AW139" s="3023">
        <v>219592</v>
      </c>
      <c r="AX139" s="2181" t="s">
        <v>365</v>
      </c>
      <c r="AY139" s="3025" t="s">
        <v>1690</v>
      </c>
      <c r="AZ139" s="2177" t="s">
        <v>171</v>
      </c>
      <c r="BA139" s="3025"/>
      <c r="BB139" s="3026"/>
      <c r="BC139" s="997"/>
      <c r="BD139" s="997"/>
      <c r="BE139" s="997"/>
      <c r="BF139" s="997"/>
      <c r="BG139" s="997"/>
      <c r="BH139" s="997"/>
      <c r="BI139" s="997"/>
      <c r="BJ139" s="997"/>
      <c r="BK139" s="2803"/>
      <c r="BL139" s="984" t="s">
        <v>1239</v>
      </c>
      <c r="BM139" s="997" t="s">
        <v>1630</v>
      </c>
      <c r="BN139" s="997" t="s">
        <v>1244</v>
      </c>
      <c r="BO139" s="998" t="s">
        <v>1626</v>
      </c>
    </row>
    <row r="140" spans="1:67" s="40" customFormat="1" ht="12" customHeight="1" x14ac:dyDescent="0.3">
      <c r="A140" s="3014">
        <v>133</v>
      </c>
      <c r="B140" s="3022" t="s">
        <v>762</v>
      </c>
      <c r="C140" s="988" t="s">
        <v>769</v>
      </c>
      <c r="D140" s="3027" t="s">
        <v>784</v>
      </c>
      <c r="E140" s="3016"/>
      <c r="F140" s="3017"/>
      <c r="G140" s="3028" t="s">
        <v>927</v>
      </c>
      <c r="H140" s="2172"/>
      <c r="I140" s="2816"/>
      <c r="J140" s="3029"/>
      <c r="K140" s="2849">
        <v>1</v>
      </c>
      <c r="L140" s="207">
        <v>0</v>
      </c>
      <c r="M140" s="207">
        <v>1</v>
      </c>
      <c r="N140" s="2850">
        <v>0</v>
      </c>
      <c r="O140" s="47">
        <v>0</v>
      </c>
      <c r="P140" s="48">
        <v>0</v>
      </c>
      <c r="Q140" s="3509">
        <v>0</v>
      </c>
      <c r="R140" s="3497"/>
      <c r="S140" s="715">
        <f t="shared" si="13"/>
        <v>2</v>
      </c>
      <c r="T140" s="3529">
        <f t="shared" si="14"/>
        <v>2</v>
      </c>
      <c r="U140" s="2892" t="s">
        <v>1612</v>
      </c>
      <c r="V140" s="1857" t="s">
        <v>692</v>
      </c>
      <c r="W140" s="2893" t="s">
        <v>1613</v>
      </c>
      <c r="X140" s="2894" t="s">
        <v>210</v>
      </c>
      <c r="Y140" s="2894" t="s">
        <v>1176</v>
      </c>
      <c r="Z140" s="1857" t="s">
        <v>692</v>
      </c>
      <c r="AA140" s="2893" t="s">
        <v>1213</v>
      </c>
      <c r="AB140" s="2894"/>
      <c r="AC140" s="2894" t="s">
        <v>1295</v>
      </c>
      <c r="AD140" s="2894"/>
      <c r="AE140" s="1857" t="s">
        <v>692</v>
      </c>
      <c r="AF140" s="1870" t="s">
        <v>1228</v>
      </c>
      <c r="AG140" s="97"/>
      <c r="AH140" s="97"/>
      <c r="AI140" s="97"/>
      <c r="AJ140" s="1857" t="s">
        <v>693</v>
      </c>
      <c r="AK140" s="57" t="str">
        <f t="shared" si="10"/>
        <v>No</v>
      </c>
      <c r="AL140" s="190" t="s">
        <v>693</v>
      </c>
      <c r="AM140" s="58" t="str">
        <f t="shared" si="11"/>
        <v>No</v>
      </c>
      <c r="AN140" s="190" t="s">
        <v>693</v>
      </c>
      <c r="AO140" s="59" t="str">
        <f t="shared" si="12"/>
        <v>No</v>
      </c>
      <c r="AP140" s="190" t="s">
        <v>693</v>
      </c>
      <c r="AQ140" s="3382"/>
      <c r="AR140" s="1857" t="s">
        <v>693</v>
      </c>
      <c r="AS140" s="996"/>
      <c r="AT140" s="3025"/>
      <c r="AU140" s="996"/>
      <c r="AV140" s="3022" t="s">
        <v>44</v>
      </c>
      <c r="AW140" s="3023">
        <v>219593</v>
      </c>
      <c r="AX140" s="2181" t="s">
        <v>188</v>
      </c>
      <c r="AY140" s="3025" t="s">
        <v>1691</v>
      </c>
      <c r="AZ140" s="2177" t="s">
        <v>171</v>
      </c>
      <c r="BA140" s="3025"/>
      <c r="BB140" s="3026"/>
      <c r="BC140" s="997"/>
      <c r="BD140" s="997"/>
      <c r="BE140" s="997" t="s">
        <v>3</v>
      </c>
      <c r="BF140" s="997"/>
      <c r="BG140" s="997"/>
      <c r="BH140" s="997"/>
      <c r="BI140" s="997"/>
      <c r="BJ140" s="997"/>
      <c r="BK140" s="2803"/>
      <c r="BL140" s="984" t="s">
        <v>1239</v>
      </c>
      <c r="BM140" s="997" t="s">
        <v>1630</v>
      </c>
      <c r="BN140" s="997" t="s">
        <v>1244</v>
      </c>
      <c r="BO140" s="998" t="s">
        <v>1626</v>
      </c>
    </row>
    <row r="141" spans="1:67" s="40" customFormat="1" ht="12" customHeight="1" x14ac:dyDescent="0.3">
      <c r="A141" s="3014">
        <v>134</v>
      </c>
      <c r="B141" s="3022" t="s">
        <v>762</v>
      </c>
      <c r="C141" s="988" t="s">
        <v>769</v>
      </c>
      <c r="D141" s="3027" t="s">
        <v>784</v>
      </c>
      <c r="E141" s="3016"/>
      <c r="F141" s="3017"/>
      <c r="G141" s="3028" t="s">
        <v>928</v>
      </c>
      <c r="H141" s="2172"/>
      <c r="I141" s="2816"/>
      <c r="J141" s="3029"/>
      <c r="K141" s="2849">
        <v>1</v>
      </c>
      <c r="L141" s="207">
        <v>0</v>
      </c>
      <c r="M141" s="207">
        <v>1</v>
      </c>
      <c r="N141" s="2850">
        <v>0</v>
      </c>
      <c r="O141" s="47">
        <v>0</v>
      </c>
      <c r="P141" s="48">
        <v>0</v>
      </c>
      <c r="Q141" s="3509">
        <v>0</v>
      </c>
      <c r="R141" s="3497"/>
      <c r="S141" s="715">
        <f t="shared" si="13"/>
        <v>2</v>
      </c>
      <c r="T141" s="3529">
        <f t="shared" si="14"/>
        <v>2</v>
      </c>
      <c r="U141" s="2892" t="s">
        <v>1612</v>
      </c>
      <c r="V141" s="1857" t="s">
        <v>692</v>
      </c>
      <c r="W141" s="2893" t="s">
        <v>1613</v>
      </c>
      <c r="X141" s="2894" t="s">
        <v>210</v>
      </c>
      <c r="Y141" s="2894" t="s">
        <v>1176</v>
      </c>
      <c r="Z141" s="1857" t="s">
        <v>692</v>
      </c>
      <c r="AA141" s="2893" t="s">
        <v>1213</v>
      </c>
      <c r="AB141" s="2894"/>
      <c r="AC141" s="2894" t="s">
        <v>1295</v>
      </c>
      <c r="AD141" s="2894"/>
      <c r="AE141" s="1857" t="s">
        <v>692</v>
      </c>
      <c r="AF141" s="1870" t="s">
        <v>1228</v>
      </c>
      <c r="AG141" s="97"/>
      <c r="AH141" s="97"/>
      <c r="AI141" s="97"/>
      <c r="AJ141" s="1857" t="s">
        <v>693</v>
      </c>
      <c r="AK141" s="57" t="str">
        <f t="shared" si="10"/>
        <v>No</v>
      </c>
      <c r="AL141" s="190" t="s">
        <v>693</v>
      </c>
      <c r="AM141" s="58" t="str">
        <f t="shared" si="11"/>
        <v>No</v>
      </c>
      <c r="AN141" s="190" t="s">
        <v>693</v>
      </c>
      <c r="AO141" s="59" t="str">
        <f t="shared" si="12"/>
        <v>No</v>
      </c>
      <c r="AP141" s="190" t="s">
        <v>693</v>
      </c>
      <c r="AQ141" s="3382"/>
      <c r="AR141" s="1857" t="s">
        <v>693</v>
      </c>
      <c r="AS141" s="996"/>
      <c r="AT141" s="3025"/>
      <c r="AU141" s="996"/>
      <c r="AV141" s="3022" t="s">
        <v>44</v>
      </c>
      <c r="AW141" s="3023">
        <v>219595</v>
      </c>
      <c r="AX141" s="2181" t="s">
        <v>190</v>
      </c>
      <c r="AY141" s="3025" t="s">
        <v>1692</v>
      </c>
      <c r="AZ141" s="2177" t="s">
        <v>171</v>
      </c>
      <c r="BA141" s="3025" t="s">
        <v>189</v>
      </c>
      <c r="BB141" s="3026"/>
      <c r="BC141" s="997"/>
      <c r="BD141" s="997"/>
      <c r="BE141" s="997" t="s">
        <v>3</v>
      </c>
      <c r="BF141" s="997" t="s">
        <v>3</v>
      </c>
      <c r="BG141" s="997"/>
      <c r="BH141" s="997" t="s">
        <v>3</v>
      </c>
      <c r="BI141" s="997" t="s">
        <v>3</v>
      </c>
      <c r="BJ141" s="997" t="s">
        <v>3</v>
      </c>
      <c r="BK141" s="2803"/>
      <c r="BL141" s="984" t="s">
        <v>1239</v>
      </c>
      <c r="BM141" s="997" t="s">
        <v>342</v>
      </c>
      <c r="BN141" s="997" t="s">
        <v>1241</v>
      </c>
      <c r="BO141" s="998"/>
    </row>
    <row r="142" spans="1:67" s="40" customFormat="1" ht="12" customHeight="1" x14ac:dyDescent="0.3">
      <c r="A142" s="3014">
        <v>135</v>
      </c>
      <c r="B142" s="3022" t="s">
        <v>762</v>
      </c>
      <c r="C142" s="988" t="s">
        <v>769</v>
      </c>
      <c r="D142" s="988" t="s">
        <v>787</v>
      </c>
      <c r="E142" s="3016"/>
      <c r="F142" s="3017"/>
      <c r="G142" s="3028" t="s">
        <v>888</v>
      </c>
      <c r="H142" s="2172"/>
      <c r="I142" s="2816"/>
      <c r="J142" s="3029"/>
      <c r="K142" s="2849">
        <v>4</v>
      </c>
      <c r="L142" s="207">
        <v>2</v>
      </c>
      <c r="M142" s="207">
        <v>2</v>
      </c>
      <c r="N142" s="2850">
        <v>0</v>
      </c>
      <c r="O142" s="47">
        <v>0</v>
      </c>
      <c r="P142" s="48">
        <v>0</v>
      </c>
      <c r="Q142" s="3509">
        <v>0</v>
      </c>
      <c r="R142" s="3497"/>
      <c r="S142" s="715">
        <f t="shared" si="13"/>
        <v>8</v>
      </c>
      <c r="T142" s="3529">
        <f t="shared" si="14"/>
        <v>8</v>
      </c>
      <c r="U142" s="2892" t="s">
        <v>1649</v>
      </c>
      <c r="V142" s="1857" t="s">
        <v>692</v>
      </c>
      <c r="W142" s="2893" t="s">
        <v>1645</v>
      </c>
      <c r="X142" s="2894" t="s">
        <v>1144</v>
      </c>
      <c r="Y142" s="2894" t="s">
        <v>1156</v>
      </c>
      <c r="Z142" s="1857" t="s">
        <v>692</v>
      </c>
      <c r="AA142" s="2893" t="s">
        <v>1214</v>
      </c>
      <c r="AB142" s="2894" t="s">
        <v>1259</v>
      </c>
      <c r="AC142" s="2894" t="s">
        <v>1693</v>
      </c>
      <c r="AD142" s="2894"/>
      <c r="AE142" s="1857" t="s">
        <v>692</v>
      </c>
      <c r="AF142" s="1870" t="s">
        <v>1228</v>
      </c>
      <c r="AG142" s="97"/>
      <c r="AH142" s="97"/>
      <c r="AI142" s="97"/>
      <c r="AJ142" s="1857" t="s">
        <v>693</v>
      </c>
      <c r="AK142" s="57" t="str">
        <f t="shared" si="10"/>
        <v>No</v>
      </c>
      <c r="AL142" s="190" t="s">
        <v>693</v>
      </c>
      <c r="AM142" s="58" t="str">
        <f t="shared" si="11"/>
        <v>No</v>
      </c>
      <c r="AN142" s="190" t="s">
        <v>693</v>
      </c>
      <c r="AO142" s="59" t="str">
        <f t="shared" si="12"/>
        <v>No</v>
      </c>
      <c r="AP142" s="190" t="s">
        <v>693</v>
      </c>
      <c r="AQ142" s="3382"/>
      <c r="AR142" s="1857" t="s">
        <v>693</v>
      </c>
      <c r="AS142" s="996"/>
      <c r="AT142" s="3025"/>
      <c r="AU142" s="996"/>
      <c r="AV142" s="3022" t="s">
        <v>44</v>
      </c>
      <c r="AW142" s="3023">
        <v>219595</v>
      </c>
      <c r="AX142" s="2181" t="s">
        <v>190</v>
      </c>
      <c r="AY142" s="3025" t="s">
        <v>1692</v>
      </c>
      <c r="AZ142" s="2177" t="s">
        <v>171</v>
      </c>
      <c r="BA142" s="3025" t="s">
        <v>189</v>
      </c>
      <c r="BB142" s="3026"/>
      <c r="BC142" s="997"/>
      <c r="BD142" s="997"/>
      <c r="BE142" s="997" t="s">
        <v>3</v>
      </c>
      <c r="BF142" s="997" t="s">
        <v>3</v>
      </c>
      <c r="BG142" s="997"/>
      <c r="BH142" s="997" t="s">
        <v>3</v>
      </c>
      <c r="BI142" s="997" t="s">
        <v>3</v>
      </c>
      <c r="BJ142" s="997" t="s">
        <v>3</v>
      </c>
      <c r="BK142" s="2803"/>
      <c r="BL142" s="984" t="s">
        <v>1240</v>
      </c>
      <c r="BM142" s="997" t="s">
        <v>342</v>
      </c>
      <c r="BN142" s="997" t="s">
        <v>1241</v>
      </c>
      <c r="BO142" s="998"/>
    </row>
    <row r="143" spans="1:67" s="40" customFormat="1" ht="12" customHeight="1" x14ac:dyDescent="0.3">
      <c r="A143" s="3014">
        <v>136</v>
      </c>
      <c r="B143" s="3022" t="s">
        <v>762</v>
      </c>
      <c r="C143" s="988" t="s">
        <v>769</v>
      </c>
      <c r="D143" s="988" t="s">
        <v>785</v>
      </c>
      <c r="E143" s="3016"/>
      <c r="F143" s="3017"/>
      <c r="G143" s="3028" t="s">
        <v>889</v>
      </c>
      <c r="H143" s="2172"/>
      <c r="I143" s="2816"/>
      <c r="J143" s="3029"/>
      <c r="K143" s="2849">
        <v>8</v>
      </c>
      <c r="L143" s="207">
        <v>4</v>
      </c>
      <c r="M143" s="207">
        <v>4</v>
      </c>
      <c r="N143" s="2850">
        <v>0</v>
      </c>
      <c r="O143" s="47">
        <v>0</v>
      </c>
      <c r="P143" s="48">
        <v>0</v>
      </c>
      <c r="Q143" s="3509">
        <v>1</v>
      </c>
      <c r="R143" s="3497"/>
      <c r="S143" s="715">
        <f t="shared" si="13"/>
        <v>17</v>
      </c>
      <c r="T143" s="3529">
        <f t="shared" si="14"/>
        <v>17</v>
      </c>
      <c r="U143" s="2892" t="s">
        <v>1649</v>
      </c>
      <c r="V143" s="1857" t="s">
        <v>692</v>
      </c>
      <c r="W143" s="2893" t="s">
        <v>1645</v>
      </c>
      <c r="X143" s="2894" t="s">
        <v>1144</v>
      </c>
      <c r="Y143" s="2894" t="s">
        <v>1164</v>
      </c>
      <c r="Z143" s="1857" t="s">
        <v>692</v>
      </c>
      <c r="AA143" s="2893" t="s">
        <v>1214</v>
      </c>
      <c r="AB143" s="2894" t="s">
        <v>1259</v>
      </c>
      <c r="AC143" s="2894" t="s">
        <v>1659</v>
      </c>
      <c r="AD143" s="2894"/>
      <c r="AE143" s="1857" t="s">
        <v>692</v>
      </c>
      <c r="AF143" s="1870" t="s">
        <v>1228</v>
      </c>
      <c r="AG143" s="97"/>
      <c r="AH143" s="97"/>
      <c r="AI143" s="97"/>
      <c r="AJ143" s="1857" t="s">
        <v>693</v>
      </c>
      <c r="AK143" s="57" t="str">
        <f t="shared" si="10"/>
        <v>No</v>
      </c>
      <c r="AL143" s="190" t="s">
        <v>693</v>
      </c>
      <c r="AM143" s="58" t="str">
        <f t="shared" si="11"/>
        <v>No</v>
      </c>
      <c r="AN143" s="190" t="s">
        <v>693</v>
      </c>
      <c r="AO143" s="59" t="s">
        <v>1415</v>
      </c>
      <c r="AP143" s="190" t="s">
        <v>693</v>
      </c>
      <c r="AQ143" s="3382"/>
      <c r="AR143" s="1857" t="s">
        <v>693</v>
      </c>
      <c r="AS143" s="996"/>
      <c r="AT143" s="3025"/>
      <c r="AU143" s="996"/>
      <c r="AV143" s="3022" t="s">
        <v>44</v>
      </c>
      <c r="AW143" s="3023">
        <v>219595</v>
      </c>
      <c r="AX143" s="2181" t="s">
        <v>190</v>
      </c>
      <c r="AY143" s="3025" t="s">
        <v>1692</v>
      </c>
      <c r="AZ143" s="2177" t="s">
        <v>171</v>
      </c>
      <c r="BA143" s="3025" t="s">
        <v>189</v>
      </c>
      <c r="BB143" s="3026"/>
      <c r="BC143" s="997"/>
      <c r="BD143" s="997"/>
      <c r="BE143" s="997" t="s">
        <v>3</v>
      </c>
      <c r="BF143" s="997" t="s">
        <v>3</v>
      </c>
      <c r="BG143" s="997"/>
      <c r="BH143" s="997" t="s">
        <v>3</v>
      </c>
      <c r="BI143" s="997" t="s">
        <v>3</v>
      </c>
      <c r="BJ143" s="997" t="s">
        <v>3</v>
      </c>
      <c r="BK143" s="2803"/>
      <c r="BL143" s="984" t="s">
        <v>1240</v>
      </c>
      <c r="BM143" s="997" t="s">
        <v>342</v>
      </c>
      <c r="BN143" s="997" t="s">
        <v>1241</v>
      </c>
      <c r="BO143" s="998"/>
    </row>
    <row r="144" spans="1:67" s="40" customFormat="1" ht="12" customHeight="1" x14ac:dyDescent="0.3">
      <c r="A144" s="3014">
        <v>137</v>
      </c>
      <c r="B144" s="3022" t="s">
        <v>762</v>
      </c>
      <c r="C144" s="988" t="s">
        <v>769</v>
      </c>
      <c r="D144" s="3027" t="s">
        <v>784</v>
      </c>
      <c r="E144" s="3016"/>
      <c r="F144" s="3017"/>
      <c r="G144" s="3028" t="s">
        <v>929</v>
      </c>
      <c r="H144" s="2172"/>
      <c r="I144" s="2816"/>
      <c r="J144" s="3029"/>
      <c r="K144" s="2849">
        <v>1</v>
      </c>
      <c r="L144" s="207">
        <v>0</v>
      </c>
      <c r="M144" s="207">
        <v>1</v>
      </c>
      <c r="N144" s="2850">
        <v>0</v>
      </c>
      <c r="O144" s="47">
        <v>0</v>
      </c>
      <c r="P144" s="48">
        <v>0</v>
      </c>
      <c r="Q144" s="3509">
        <v>0</v>
      </c>
      <c r="R144" s="3497"/>
      <c r="S144" s="715">
        <f t="shared" si="13"/>
        <v>2</v>
      </c>
      <c r="T144" s="3529">
        <f t="shared" si="14"/>
        <v>2</v>
      </c>
      <c r="U144" s="2892" t="s">
        <v>1612</v>
      </c>
      <c r="V144" s="1857" t="s">
        <v>692</v>
      </c>
      <c r="W144" s="2893" t="s">
        <v>1613</v>
      </c>
      <c r="X144" s="2894" t="s">
        <v>210</v>
      </c>
      <c r="Y144" s="2894" t="s">
        <v>1176</v>
      </c>
      <c r="Z144" s="1857" t="s">
        <v>692</v>
      </c>
      <c r="AA144" s="2893" t="s">
        <v>1213</v>
      </c>
      <c r="AB144" s="2894"/>
      <c r="AC144" s="2894" t="s">
        <v>1295</v>
      </c>
      <c r="AD144" s="2894"/>
      <c r="AE144" s="1857" t="s">
        <v>692</v>
      </c>
      <c r="AF144" s="1870" t="s">
        <v>1228</v>
      </c>
      <c r="AG144" s="97"/>
      <c r="AH144" s="97"/>
      <c r="AI144" s="97"/>
      <c r="AJ144" s="1857" t="s">
        <v>693</v>
      </c>
      <c r="AK144" s="57" t="str">
        <f t="shared" si="10"/>
        <v>No</v>
      </c>
      <c r="AL144" s="190" t="s">
        <v>693</v>
      </c>
      <c r="AM144" s="58" t="str">
        <f t="shared" si="11"/>
        <v>No</v>
      </c>
      <c r="AN144" s="190" t="s">
        <v>693</v>
      </c>
      <c r="AO144" s="59" t="str">
        <f>IF(Q144=0,"No","")</f>
        <v>No</v>
      </c>
      <c r="AP144" s="190" t="s">
        <v>693</v>
      </c>
      <c r="AQ144" s="3382"/>
      <c r="AR144" s="1857" t="s">
        <v>693</v>
      </c>
      <c r="AS144" s="996"/>
      <c r="AT144" s="3025"/>
      <c r="AU144" s="996"/>
      <c r="AV144" s="3022"/>
      <c r="AW144" s="3023">
        <v>219597</v>
      </c>
      <c r="AX144" s="2181" t="s">
        <v>366</v>
      </c>
      <c r="AY144" s="3025" t="s">
        <v>1694</v>
      </c>
      <c r="AZ144" s="2177" t="s">
        <v>171</v>
      </c>
      <c r="BA144" s="3025"/>
      <c r="BB144" s="3026"/>
      <c r="BC144" s="997"/>
      <c r="BD144" s="997"/>
      <c r="BE144" s="997"/>
      <c r="BF144" s="997"/>
      <c r="BG144" s="997"/>
      <c r="BH144" s="997"/>
      <c r="BI144" s="997"/>
      <c r="BJ144" s="997"/>
      <c r="BK144" s="2803"/>
      <c r="BL144" s="984" t="s">
        <v>1239</v>
      </c>
      <c r="BM144" s="997" t="s">
        <v>1630</v>
      </c>
      <c r="BN144" s="997" t="s">
        <v>1244</v>
      </c>
      <c r="BO144" s="998" t="s">
        <v>1626</v>
      </c>
    </row>
    <row r="145" spans="1:67" s="40" customFormat="1" ht="12" customHeight="1" x14ac:dyDescent="0.3">
      <c r="A145" s="3014">
        <v>138</v>
      </c>
      <c r="B145" s="3022" t="s">
        <v>762</v>
      </c>
      <c r="C145" s="988" t="s">
        <v>769</v>
      </c>
      <c r="D145" s="3027" t="s">
        <v>784</v>
      </c>
      <c r="E145" s="3016"/>
      <c r="F145" s="3017"/>
      <c r="G145" s="3028" t="s">
        <v>930</v>
      </c>
      <c r="H145" s="2172"/>
      <c r="I145" s="2816"/>
      <c r="J145" s="3029"/>
      <c r="K145" s="2849">
        <v>1</v>
      </c>
      <c r="L145" s="207">
        <v>0</v>
      </c>
      <c r="M145" s="207">
        <v>1</v>
      </c>
      <c r="N145" s="2850">
        <v>0</v>
      </c>
      <c r="O145" s="47">
        <v>0</v>
      </c>
      <c r="P145" s="48">
        <v>0</v>
      </c>
      <c r="Q145" s="3509">
        <v>0</v>
      </c>
      <c r="R145" s="3497"/>
      <c r="S145" s="715">
        <f t="shared" si="13"/>
        <v>2</v>
      </c>
      <c r="T145" s="3529">
        <f t="shared" si="14"/>
        <v>2</v>
      </c>
      <c r="U145" s="2892" t="s">
        <v>1612</v>
      </c>
      <c r="V145" s="1857" t="s">
        <v>692</v>
      </c>
      <c r="W145" s="2893" t="s">
        <v>1613</v>
      </c>
      <c r="X145" s="2894" t="s">
        <v>210</v>
      </c>
      <c r="Y145" s="2894" t="s">
        <v>1176</v>
      </c>
      <c r="Z145" s="1857" t="s">
        <v>692</v>
      </c>
      <c r="AA145" s="2893" t="s">
        <v>1213</v>
      </c>
      <c r="AB145" s="2894"/>
      <c r="AC145" s="2894" t="s">
        <v>1295</v>
      </c>
      <c r="AD145" s="2894"/>
      <c r="AE145" s="1857" t="s">
        <v>692</v>
      </c>
      <c r="AF145" s="1870" t="s">
        <v>1228</v>
      </c>
      <c r="AG145" s="97"/>
      <c r="AH145" s="97"/>
      <c r="AI145" s="97"/>
      <c r="AJ145" s="1857" t="s">
        <v>693</v>
      </c>
      <c r="AK145" s="57" t="str">
        <f t="shared" si="10"/>
        <v>No</v>
      </c>
      <c r="AL145" s="190" t="s">
        <v>693</v>
      </c>
      <c r="AM145" s="58" t="str">
        <f t="shared" si="11"/>
        <v>No</v>
      </c>
      <c r="AN145" s="190" t="s">
        <v>693</v>
      </c>
      <c r="AO145" s="59" t="str">
        <f>IF(Q145=0,"No","")</f>
        <v>No</v>
      </c>
      <c r="AP145" s="190" t="s">
        <v>693</v>
      </c>
      <c r="AQ145" s="3382"/>
      <c r="AR145" s="1857" t="s">
        <v>693</v>
      </c>
      <c r="AS145" s="996"/>
      <c r="AT145" s="3025"/>
      <c r="AU145" s="996"/>
      <c r="AV145" s="3022" t="s">
        <v>44</v>
      </c>
      <c r="AW145" s="3023">
        <v>219598</v>
      </c>
      <c r="AX145" s="2181" t="s">
        <v>191</v>
      </c>
      <c r="AY145" s="3025" t="s">
        <v>1695</v>
      </c>
      <c r="AZ145" s="2177" t="s">
        <v>171</v>
      </c>
      <c r="BA145" s="3025"/>
      <c r="BB145" s="3026"/>
      <c r="BC145" s="997"/>
      <c r="BD145" s="997"/>
      <c r="BE145" s="997" t="s">
        <v>3</v>
      </c>
      <c r="BF145" s="997" t="s">
        <v>3</v>
      </c>
      <c r="BG145" s="997"/>
      <c r="BH145" s="997" t="s">
        <v>3</v>
      </c>
      <c r="BI145" s="997" t="s">
        <v>3</v>
      </c>
      <c r="BJ145" s="997"/>
      <c r="BK145" s="2803"/>
      <c r="BL145" s="984" t="s">
        <v>1239</v>
      </c>
      <c r="BM145" s="997" t="s">
        <v>342</v>
      </c>
      <c r="BN145" s="997" t="s">
        <v>1242</v>
      </c>
      <c r="BO145" s="998" t="s">
        <v>1696</v>
      </c>
    </row>
    <row r="146" spans="1:67" s="40" customFormat="1" ht="12" customHeight="1" x14ac:dyDescent="0.3">
      <c r="A146" s="3014">
        <v>139</v>
      </c>
      <c r="B146" s="3022" t="s">
        <v>762</v>
      </c>
      <c r="C146" s="988" t="s">
        <v>769</v>
      </c>
      <c r="D146" s="988" t="s">
        <v>787</v>
      </c>
      <c r="E146" s="3016"/>
      <c r="F146" s="3017"/>
      <c r="G146" s="3028" t="s">
        <v>890</v>
      </c>
      <c r="H146" s="2172"/>
      <c r="I146" s="2816"/>
      <c r="J146" s="3029"/>
      <c r="K146" s="2849">
        <v>4</v>
      </c>
      <c r="L146" s="207">
        <v>2</v>
      </c>
      <c r="M146" s="207">
        <v>2</v>
      </c>
      <c r="N146" s="2850">
        <v>0</v>
      </c>
      <c r="O146" s="47">
        <v>0</v>
      </c>
      <c r="P146" s="48">
        <v>0</v>
      </c>
      <c r="Q146" s="3509">
        <v>0</v>
      </c>
      <c r="R146" s="3497"/>
      <c r="S146" s="715">
        <f t="shared" si="13"/>
        <v>8</v>
      </c>
      <c r="T146" s="3529">
        <f t="shared" si="14"/>
        <v>8</v>
      </c>
      <c r="U146" s="2892" t="s">
        <v>1649</v>
      </c>
      <c r="V146" s="1857" t="s">
        <v>692</v>
      </c>
      <c r="W146" s="2893" t="s">
        <v>1645</v>
      </c>
      <c r="X146" s="2894" t="s">
        <v>1144</v>
      </c>
      <c r="Y146" s="2894" t="s">
        <v>1156</v>
      </c>
      <c r="Z146" s="1857" t="s">
        <v>692</v>
      </c>
      <c r="AA146" s="2893" t="s">
        <v>1214</v>
      </c>
      <c r="AB146" s="2894" t="s">
        <v>1259</v>
      </c>
      <c r="AC146" s="2894" t="s">
        <v>1648</v>
      </c>
      <c r="AD146" s="2894"/>
      <c r="AE146" s="1857" t="s">
        <v>692</v>
      </c>
      <c r="AF146" s="1870" t="s">
        <v>1228</v>
      </c>
      <c r="AG146" s="97"/>
      <c r="AH146" s="97"/>
      <c r="AI146" s="97"/>
      <c r="AJ146" s="1857" t="s">
        <v>693</v>
      </c>
      <c r="AK146" s="57" t="str">
        <f t="shared" si="10"/>
        <v>No</v>
      </c>
      <c r="AL146" s="190" t="s">
        <v>693</v>
      </c>
      <c r="AM146" s="58" t="str">
        <f t="shared" si="11"/>
        <v>No</v>
      </c>
      <c r="AN146" s="190" t="s">
        <v>693</v>
      </c>
      <c r="AO146" s="59" t="str">
        <f>IF(Q146=0,"No","")</f>
        <v>No</v>
      </c>
      <c r="AP146" s="190" t="s">
        <v>693</v>
      </c>
      <c r="AQ146" s="3382"/>
      <c r="AR146" s="1857" t="s">
        <v>693</v>
      </c>
      <c r="AS146" s="996"/>
      <c r="AT146" s="3025"/>
      <c r="AU146" s="996"/>
      <c r="AV146" s="3022" t="s">
        <v>44</v>
      </c>
      <c r="AW146" s="3023">
        <v>219598</v>
      </c>
      <c r="AX146" s="2181" t="s">
        <v>191</v>
      </c>
      <c r="AY146" s="3025" t="s">
        <v>1695</v>
      </c>
      <c r="AZ146" s="2177" t="s">
        <v>171</v>
      </c>
      <c r="BA146" s="3025"/>
      <c r="BB146" s="3026"/>
      <c r="BC146" s="997"/>
      <c r="BD146" s="997"/>
      <c r="BE146" s="997" t="s">
        <v>3</v>
      </c>
      <c r="BF146" s="997" t="s">
        <v>3</v>
      </c>
      <c r="BG146" s="997"/>
      <c r="BH146" s="997" t="s">
        <v>3</v>
      </c>
      <c r="BI146" s="997" t="s">
        <v>3</v>
      </c>
      <c r="BJ146" s="997"/>
      <c r="BK146" s="2803"/>
      <c r="BL146" s="984" t="s">
        <v>1240</v>
      </c>
      <c r="BM146" s="997" t="s">
        <v>342</v>
      </c>
      <c r="BN146" s="997" t="s">
        <v>1242</v>
      </c>
      <c r="BO146" s="998" t="s">
        <v>1696</v>
      </c>
    </row>
    <row r="147" spans="1:67" s="40" customFormat="1" ht="12" customHeight="1" x14ac:dyDescent="0.3">
      <c r="A147" s="3014">
        <v>140</v>
      </c>
      <c r="B147" s="3022" t="s">
        <v>762</v>
      </c>
      <c r="C147" s="988" t="s">
        <v>769</v>
      </c>
      <c r="D147" s="988" t="s">
        <v>785</v>
      </c>
      <c r="E147" s="3016"/>
      <c r="F147" s="3017"/>
      <c r="G147" s="3028" t="s">
        <v>891</v>
      </c>
      <c r="H147" s="2172"/>
      <c r="I147" s="2816"/>
      <c r="J147" s="3029"/>
      <c r="K147" s="2849">
        <v>8</v>
      </c>
      <c r="L147" s="207">
        <v>4</v>
      </c>
      <c r="M147" s="207">
        <v>4</v>
      </c>
      <c r="N147" s="2850">
        <v>0</v>
      </c>
      <c r="O147" s="47">
        <v>0</v>
      </c>
      <c r="P147" s="48">
        <v>0</v>
      </c>
      <c r="Q147" s="3509">
        <v>1</v>
      </c>
      <c r="R147" s="3497"/>
      <c r="S147" s="715">
        <f t="shared" si="13"/>
        <v>17</v>
      </c>
      <c r="T147" s="3529">
        <f t="shared" si="14"/>
        <v>17</v>
      </c>
      <c r="U147" s="2892" t="s">
        <v>1649</v>
      </c>
      <c r="V147" s="1857" t="s">
        <v>692</v>
      </c>
      <c r="W147" s="2893" t="s">
        <v>1645</v>
      </c>
      <c r="X147" s="2894" t="s">
        <v>1144</v>
      </c>
      <c r="Y147" s="2894" t="s">
        <v>1164</v>
      </c>
      <c r="Z147" s="1857" t="s">
        <v>692</v>
      </c>
      <c r="AA147" s="2893" t="s">
        <v>1214</v>
      </c>
      <c r="AB147" s="2894" t="s">
        <v>1259</v>
      </c>
      <c r="AC147" s="2894" t="s">
        <v>1688</v>
      </c>
      <c r="AD147" s="2894"/>
      <c r="AE147" s="1857" t="s">
        <v>692</v>
      </c>
      <c r="AF147" s="1870" t="s">
        <v>1228</v>
      </c>
      <c r="AG147" s="97"/>
      <c r="AH147" s="97"/>
      <c r="AI147" s="97"/>
      <c r="AJ147" s="1857" t="s">
        <v>693</v>
      </c>
      <c r="AK147" s="57" t="str">
        <f t="shared" si="10"/>
        <v>No</v>
      </c>
      <c r="AL147" s="190" t="s">
        <v>693</v>
      </c>
      <c r="AM147" s="58" t="str">
        <f t="shared" si="11"/>
        <v>No</v>
      </c>
      <c r="AN147" s="190" t="s">
        <v>693</v>
      </c>
      <c r="AO147" s="59" t="s">
        <v>1415</v>
      </c>
      <c r="AP147" s="190" t="s">
        <v>693</v>
      </c>
      <c r="AQ147" s="3382"/>
      <c r="AR147" s="1857" t="s">
        <v>693</v>
      </c>
      <c r="AS147" s="996"/>
      <c r="AT147" s="3025"/>
      <c r="AU147" s="996"/>
      <c r="AV147" s="3022" t="s">
        <v>44</v>
      </c>
      <c r="AW147" s="3023">
        <v>219598</v>
      </c>
      <c r="AX147" s="2181" t="s">
        <v>191</v>
      </c>
      <c r="AY147" s="3025" t="s">
        <v>1695</v>
      </c>
      <c r="AZ147" s="2177" t="s">
        <v>171</v>
      </c>
      <c r="BA147" s="3025"/>
      <c r="BB147" s="3026"/>
      <c r="BC147" s="997"/>
      <c r="BD147" s="997"/>
      <c r="BE147" s="997" t="s">
        <v>3</v>
      </c>
      <c r="BF147" s="997" t="s">
        <v>3</v>
      </c>
      <c r="BG147" s="997"/>
      <c r="BH147" s="997" t="s">
        <v>3</v>
      </c>
      <c r="BI147" s="997" t="s">
        <v>3</v>
      </c>
      <c r="BJ147" s="997"/>
      <c r="BK147" s="2803"/>
      <c r="BL147" s="984" t="s">
        <v>1240</v>
      </c>
      <c r="BM147" s="997" t="s">
        <v>342</v>
      </c>
      <c r="BN147" s="997" t="s">
        <v>1242</v>
      </c>
      <c r="BO147" s="998" t="s">
        <v>1696</v>
      </c>
    </row>
    <row r="148" spans="1:67" s="40" customFormat="1" ht="12" customHeight="1" x14ac:dyDescent="0.3">
      <c r="A148" s="3014">
        <v>141</v>
      </c>
      <c r="B148" s="3022" t="s">
        <v>762</v>
      </c>
      <c r="C148" s="988" t="s">
        <v>769</v>
      </c>
      <c r="D148" s="3027" t="s">
        <v>784</v>
      </c>
      <c r="E148" s="3016"/>
      <c r="F148" s="3017"/>
      <c r="G148" s="3028" t="s">
        <v>931</v>
      </c>
      <c r="H148" s="2172"/>
      <c r="I148" s="2816"/>
      <c r="J148" s="3029"/>
      <c r="K148" s="2849">
        <v>1</v>
      </c>
      <c r="L148" s="207">
        <v>0</v>
      </c>
      <c r="M148" s="207">
        <v>1</v>
      </c>
      <c r="N148" s="2850">
        <v>0</v>
      </c>
      <c r="O148" s="47">
        <v>0</v>
      </c>
      <c r="P148" s="48">
        <v>0</v>
      </c>
      <c r="Q148" s="3509">
        <v>0</v>
      </c>
      <c r="R148" s="3497"/>
      <c r="S148" s="715">
        <f t="shared" si="13"/>
        <v>2</v>
      </c>
      <c r="T148" s="3529">
        <f t="shared" si="14"/>
        <v>2</v>
      </c>
      <c r="U148" s="2892" t="s">
        <v>1612</v>
      </c>
      <c r="V148" s="1857" t="s">
        <v>692</v>
      </c>
      <c r="W148" s="2893" t="s">
        <v>1613</v>
      </c>
      <c r="X148" s="2894" t="s">
        <v>210</v>
      </c>
      <c r="Y148" s="2894" t="s">
        <v>1176</v>
      </c>
      <c r="Z148" s="1857" t="s">
        <v>692</v>
      </c>
      <c r="AA148" s="2893" t="s">
        <v>1213</v>
      </c>
      <c r="AB148" s="2894"/>
      <c r="AC148" s="2894" t="s">
        <v>1295</v>
      </c>
      <c r="AD148" s="2894"/>
      <c r="AE148" s="1857" t="s">
        <v>692</v>
      </c>
      <c r="AF148" s="1870" t="s">
        <v>158</v>
      </c>
      <c r="AG148" s="97"/>
      <c r="AH148" s="97"/>
      <c r="AI148" s="97"/>
      <c r="AJ148" s="1857" t="s">
        <v>693</v>
      </c>
      <c r="AK148" s="57" t="str">
        <f t="shared" si="10"/>
        <v>No</v>
      </c>
      <c r="AL148" s="190" t="s">
        <v>693</v>
      </c>
      <c r="AM148" s="58" t="str">
        <f t="shared" si="11"/>
        <v>No</v>
      </c>
      <c r="AN148" s="190" t="s">
        <v>693</v>
      </c>
      <c r="AO148" s="59" t="str">
        <f t="shared" ref="AO148:AO157" si="15">IF(Q148=0,"No","")</f>
        <v>No</v>
      </c>
      <c r="AP148" s="190" t="s">
        <v>693</v>
      </c>
      <c r="AQ148" s="3382"/>
      <c r="AR148" s="1857" t="s">
        <v>693</v>
      </c>
      <c r="AS148" s="996"/>
      <c r="AT148" s="3025"/>
      <c r="AU148" s="996"/>
      <c r="AV148" s="3022"/>
      <c r="AW148" s="3023">
        <v>1006556</v>
      </c>
      <c r="AX148" s="2181" t="s">
        <v>367</v>
      </c>
      <c r="AY148" s="3025" t="s">
        <v>1697</v>
      </c>
      <c r="AZ148" s="2177" t="s">
        <v>171</v>
      </c>
      <c r="BA148" s="3025" t="s">
        <v>192</v>
      </c>
      <c r="BB148" s="3026"/>
      <c r="BC148" s="997"/>
      <c r="BD148" s="997"/>
      <c r="BE148" s="997"/>
      <c r="BF148" s="997"/>
      <c r="BG148" s="997"/>
      <c r="BH148" s="997"/>
      <c r="BI148" s="997"/>
      <c r="BJ148" s="997"/>
      <c r="BK148" s="2803"/>
      <c r="BL148" s="984" t="s">
        <v>1239</v>
      </c>
      <c r="BM148" s="997" t="s">
        <v>1630</v>
      </c>
      <c r="BN148" s="997" t="s">
        <v>692</v>
      </c>
      <c r="BO148" s="998" t="s">
        <v>1698</v>
      </c>
    </row>
    <row r="149" spans="1:67" s="40" customFormat="1" ht="12" customHeight="1" x14ac:dyDescent="0.3">
      <c r="A149" s="3014">
        <v>142</v>
      </c>
      <c r="B149" s="3022" t="s">
        <v>762</v>
      </c>
      <c r="C149" s="988" t="s">
        <v>769</v>
      </c>
      <c r="D149" s="3027" t="s">
        <v>784</v>
      </c>
      <c r="E149" s="3016"/>
      <c r="F149" s="3017"/>
      <c r="G149" s="3028" t="s">
        <v>932</v>
      </c>
      <c r="H149" s="2172"/>
      <c r="I149" s="2816"/>
      <c r="J149" s="3029"/>
      <c r="K149" s="2849">
        <v>1</v>
      </c>
      <c r="L149" s="207">
        <v>0</v>
      </c>
      <c r="M149" s="207">
        <v>1</v>
      </c>
      <c r="N149" s="2850">
        <v>0</v>
      </c>
      <c r="O149" s="47">
        <v>0</v>
      </c>
      <c r="P149" s="48">
        <v>0</v>
      </c>
      <c r="Q149" s="3509">
        <v>0</v>
      </c>
      <c r="R149" s="3497"/>
      <c r="S149" s="715">
        <f t="shared" si="13"/>
        <v>2</v>
      </c>
      <c r="T149" s="3529">
        <f t="shared" si="14"/>
        <v>2</v>
      </c>
      <c r="U149" s="2892" t="s">
        <v>1612</v>
      </c>
      <c r="V149" s="1857" t="s">
        <v>692</v>
      </c>
      <c r="W149" s="2893" t="s">
        <v>1613</v>
      </c>
      <c r="X149" s="2894" t="s">
        <v>210</v>
      </c>
      <c r="Y149" s="2894" t="s">
        <v>1176</v>
      </c>
      <c r="Z149" s="1857" t="s">
        <v>692</v>
      </c>
      <c r="AA149" s="2893" t="s">
        <v>1213</v>
      </c>
      <c r="AB149" s="2894"/>
      <c r="AC149" s="2894" t="s">
        <v>1295</v>
      </c>
      <c r="AD149" s="2894"/>
      <c r="AE149" s="1857" t="s">
        <v>692</v>
      </c>
      <c r="AF149" s="1870" t="s">
        <v>1228</v>
      </c>
      <c r="AG149" s="97"/>
      <c r="AH149" s="97"/>
      <c r="AI149" s="97"/>
      <c r="AJ149" s="1857" t="s">
        <v>693</v>
      </c>
      <c r="AK149" s="57" t="str">
        <f t="shared" si="10"/>
        <v>No</v>
      </c>
      <c r="AL149" s="190" t="s">
        <v>693</v>
      </c>
      <c r="AM149" s="58" t="str">
        <f t="shared" si="11"/>
        <v>No</v>
      </c>
      <c r="AN149" s="190" t="s">
        <v>693</v>
      </c>
      <c r="AO149" s="59" t="str">
        <f t="shared" si="15"/>
        <v>No</v>
      </c>
      <c r="AP149" s="190" t="s">
        <v>693</v>
      </c>
      <c r="AQ149" s="3382"/>
      <c r="AR149" s="1857" t="s">
        <v>693</v>
      </c>
      <c r="AS149" s="996"/>
      <c r="AT149" s="3025"/>
      <c r="AU149" s="996"/>
      <c r="AV149" s="3022" t="s">
        <v>44</v>
      </c>
      <c r="AW149" s="3023">
        <v>222894</v>
      </c>
      <c r="AX149" s="2181" t="s">
        <v>368</v>
      </c>
      <c r="AY149" s="3025"/>
      <c r="AZ149" s="2177" t="s">
        <v>171</v>
      </c>
      <c r="BA149" s="3025" t="s">
        <v>192</v>
      </c>
      <c r="BB149" s="3026"/>
      <c r="BC149" s="997"/>
      <c r="BD149" s="997"/>
      <c r="BE149" s="997" t="s">
        <v>3</v>
      </c>
      <c r="BF149" s="997"/>
      <c r="BG149" s="997"/>
      <c r="BH149" s="997"/>
      <c r="BI149" s="997"/>
      <c r="BJ149" s="997"/>
      <c r="BK149" s="2803"/>
      <c r="BL149" s="984" t="s">
        <v>1239</v>
      </c>
      <c r="BM149" s="997" t="s">
        <v>1630</v>
      </c>
      <c r="BN149" s="997" t="s">
        <v>692</v>
      </c>
      <c r="BO149" s="998"/>
    </row>
    <row r="150" spans="1:67" s="40" customFormat="1" ht="12" customHeight="1" x14ac:dyDescent="0.3">
      <c r="A150" s="3014">
        <v>143</v>
      </c>
      <c r="B150" s="3022" t="s">
        <v>762</v>
      </c>
      <c r="C150" s="988" t="s">
        <v>769</v>
      </c>
      <c r="D150" s="988" t="s">
        <v>787</v>
      </c>
      <c r="E150" s="3016"/>
      <c r="F150" s="3017"/>
      <c r="G150" s="3028" t="s">
        <v>892</v>
      </c>
      <c r="H150" s="2172"/>
      <c r="I150" s="2816"/>
      <c r="J150" s="3029"/>
      <c r="K150" s="2849">
        <v>4</v>
      </c>
      <c r="L150" s="207">
        <v>2</v>
      </c>
      <c r="M150" s="207">
        <v>2</v>
      </c>
      <c r="N150" s="2850">
        <v>0</v>
      </c>
      <c r="O150" s="47">
        <v>0</v>
      </c>
      <c r="P150" s="48">
        <v>0</v>
      </c>
      <c r="Q150" s="3509">
        <v>0</v>
      </c>
      <c r="R150" s="3497"/>
      <c r="S150" s="715">
        <f t="shared" si="13"/>
        <v>8</v>
      </c>
      <c r="T150" s="3529">
        <f t="shared" si="14"/>
        <v>8</v>
      </c>
      <c r="U150" s="2892" t="s">
        <v>1649</v>
      </c>
      <c r="V150" s="1857" t="s">
        <v>692</v>
      </c>
      <c r="W150" s="2893" t="s">
        <v>1645</v>
      </c>
      <c r="X150" s="2894" t="s">
        <v>1144</v>
      </c>
      <c r="Y150" s="2894" t="s">
        <v>1156</v>
      </c>
      <c r="Z150" s="1857" t="s">
        <v>692</v>
      </c>
      <c r="AA150" s="2893" t="s">
        <v>1214</v>
      </c>
      <c r="AB150" s="2894" t="s">
        <v>1259</v>
      </c>
      <c r="AC150" s="2894" t="s">
        <v>1688</v>
      </c>
      <c r="AD150" s="2894"/>
      <c r="AE150" s="1857" t="s">
        <v>692</v>
      </c>
      <c r="AF150" s="1870" t="s">
        <v>1228</v>
      </c>
      <c r="AG150" s="97"/>
      <c r="AH150" s="97"/>
      <c r="AI150" s="97"/>
      <c r="AJ150" s="1857" t="s">
        <v>693</v>
      </c>
      <c r="AK150" s="57" t="str">
        <f t="shared" si="10"/>
        <v>No</v>
      </c>
      <c r="AL150" s="190" t="s">
        <v>693</v>
      </c>
      <c r="AM150" s="58" t="str">
        <f t="shared" si="11"/>
        <v>No</v>
      </c>
      <c r="AN150" s="190" t="s">
        <v>693</v>
      </c>
      <c r="AO150" s="59" t="str">
        <f t="shared" si="15"/>
        <v>No</v>
      </c>
      <c r="AP150" s="190" t="s">
        <v>693</v>
      </c>
      <c r="AQ150" s="3382"/>
      <c r="AR150" s="1857" t="s">
        <v>693</v>
      </c>
      <c r="AS150" s="996"/>
      <c r="AT150" s="3025"/>
      <c r="AU150" s="996"/>
      <c r="AV150" s="3022" t="s">
        <v>44</v>
      </c>
      <c r="AW150" s="3023">
        <v>222894</v>
      </c>
      <c r="AX150" s="2181" t="s">
        <v>368</v>
      </c>
      <c r="AY150" s="3025"/>
      <c r="AZ150" s="2177" t="s">
        <v>171</v>
      </c>
      <c r="BA150" s="3025" t="s">
        <v>192</v>
      </c>
      <c r="BB150" s="3026"/>
      <c r="BC150" s="997"/>
      <c r="BD150" s="997"/>
      <c r="BE150" s="997" t="s">
        <v>3</v>
      </c>
      <c r="BF150" s="997"/>
      <c r="BG150" s="997"/>
      <c r="BH150" s="997"/>
      <c r="BI150" s="997"/>
      <c r="BJ150" s="997"/>
      <c r="BK150" s="2803"/>
      <c r="BL150" s="984" t="s">
        <v>1240</v>
      </c>
      <c r="BM150" s="997" t="s">
        <v>1630</v>
      </c>
      <c r="BN150" s="997" t="s">
        <v>692</v>
      </c>
      <c r="BO150" s="998"/>
    </row>
    <row r="151" spans="1:67" s="40" customFormat="1" ht="12" customHeight="1" x14ac:dyDescent="0.3">
      <c r="A151" s="3014">
        <v>144</v>
      </c>
      <c r="B151" s="3022" t="s">
        <v>762</v>
      </c>
      <c r="C151" s="988" t="s">
        <v>769</v>
      </c>
      <c r="D151" s="3027" t="s">
        <v>784</v>
      </c>
      <c r="E151" s="3016"/>
      <c r="F151" s="3017"/>
      <c r="G151" s="3028" t="s">
        <v>933</v>
      </c>
      <c r="H151" s="2172"/>
      <c r="I151" s="2816"/>
      <c r="J151" s="3029"/>
      <c r="K151" s="2849">
        <v>1</v>
      </c>
      <c r="L151" s="207">
        <v>0</v>
      </c>
      <c r="M151" s="207">
        <v>1</v>
      </c>
      <c r="N151" s="2850">
        <v>0</v>
      </c>
      <c r="O151" s="47">
        <v>0</v>
      </c>
      <c r="P151" s="48">
        <v>0</v>
      </c>
      <c r="Q151" s="3509">
        <v>0</v>
      </c>
      <c r="R151" s="3497"/>
      <c r="S151" s="715">
        <f t="shared" si="13"/>
        <v>2</v>
      </c>
      <c r="T151" s="3529">
        <f t="shared" si="14"/>
        <v>2</v>
      </c>
      <c r="U151" s="2892" t="s">
        <v>1612</v>
      </c>
      <c r="V151" s="1857" t="s">
        <v>692</v>
      </c>
      <c r="W151" s="2893" t="s">
        <v>1613</v>
      </c>
      <c r="X151" s="2894" t="s">
        <v>210</v>
      </c>
      <c r="Y151" s="2894" t="s">
        <v>1176</v>
      </c>
      <c r="Z151" s="1857" t="s">
        <v>692</v>
      </c>
      <c r="AA151" s="2893" t="s">
        <v>1213</v>
      </c>
      <c r="AB151" s="2894"/>
      <c r="AC151" s="2894" t="s">
        <v>1295</v>
      </c>
      <c r="AD151" s="2894"/>
      <c r="AE151" s="1857" t="s">
        <v>692</v>
      </c>
      <c r="AF151" s="1870" t="s">
        <v>1228</v>
      </c>
      <c r="AG151" s="97"/>
      <c r="AH151" s="97"/>
      <c r="AI151" s="97"/>
      <c r="AJ151" s="1857" t="s">
        <v>693</v>
      </c>
      <c r="AK151" s="57" t="str">
        <f t="shared" si="10"/>
        <v>No</v>
      </c>
      <c r="AL151" s="190" t="s">
        <v>693</v>
      </c>
      <c r="AM151" s="58" t="str">
        <f t="shared" si="11"/>
        <v>No</v>
      </c>
      <c r="AN151" s="190" t="s">
        <v>693</v>
      </c>
      <c r="AO151" s="59" t="str">
        <f t="shared" si="15"/>
        <v>No</v>
      </c>
      <c r="AP151" s="190" t="s">
        <v>693</v>
      </c>
      <c r="AQ151" s="3382"/>
      <c r="AR151" s="1857" t="s">
        <v>693</v>
      </c>
      <c r="AS151" s="996"/>
      <c r="AT151" s="3025"/>
      <c r="AU151" s="996"/>
      <c r="AV151" s="3022"/>
      <c r="AW151" s="3023">
        <v>222911</v>
      </c>
      <c r="AX151" s="2181" t="s">
        <v>194</v>
      </c>
      <c r="AY151" s="3025" t="s">
        <v>1699</v>
      </c>
      <c r="AZ151" s="2177" t="s">
        <v>171</v>
      </c>
      <c r="BA151" s="3025" t="s">
        <v>192</v>
      </c>
      <c r="BB151" s="3026"/>
      <c r="BC151" s="997"/>
      <c r="BD151" s="997"/>
      <c r="BE151" s="997"/>
      <c r="BF151" s="997"/>
      <c r="BG151" s="997"/>
      <c r="BH151" s="997"/>
      <c r="BI151" s="997"/>
      <c r="BJ151" s="997"/>
      <c r="BK151" s="2803"/>
      <c r="BL151" s="984" t="s">
        <v>1239</v>
      </c>
      <c r="BM151" s="997" t="s">
        <v>342</v>
      </c>
      <c r="BN151" s="997" t="s">
        <v>1241</v>
      </c>
      <c r="BO151" s="998"/>
    </row>
    <row r="152" spans="1:67" s="40" customFormat="1" ht="12" customHeight="1" x14ac:dyDescent="0.3">
      <c r="A152" s="3014">
        <v>145</v>
      </c>
      <c r="B152" s="3022" t="s">
        <v>762</v>
      </c>
      <c r="C152" s="988" t="s">
        <v>769</v>
      </c>
      <c r="D152" s="3027" t="s">
        <v>784</v>
      </c>
      <c r="E152" s="3016"/>
      <c r="F152" s="3017"/>
      <c r="G152" s="3028" t="s">
        <v>934</v>
      </c>
      <c r="H152" s="2172"/>
      <c r="I152" s="2816"/>
      <c r="J152" s="3029"/>
      <c r="K152" s="2849">
        <v>1</v>
      </c>
      <c r="L152" s="207">
        <v>0</v>
      </c>
      <c r="M152" s="207">
        <v>1</v>
      </c>
      <c r="N152" s="2850">
        <v>0</v>
      </c>
      <c r="O152" s="47">
        <v>0</v>
      </c>
      <c r="P152" s="48">
        <v>0</v>
      </c>
      <c r="Q152" s="3509">
        <v>0</v>
      </c>
      <c r="R152" s="3497"/>
      <c r="S152" s="715">
        <f t="shared" si="13"/>
        <v>2</v>
      </c>
      <c r="T152" s="3529">
        <f t="shared" si="14"/>
        <v>2</v>
      </c>
      <c r="U152" s="2892" t="s">
        <v>1612</v>
      </c>
      <c r="V152" s="1857" t="s">
        <v>692</v>
      </c>
      <c r="W152" s="2893" t="s">
        <v>1613</v>
      </c>
      <c r="X152" s="2894" t="s">
        <v>210</v>
      </c>
      <c r="Y152" s="2894" t="s">
        <v>1176</v>
      </c>
      <c r="Z152" s="1857" t="s">
        <v>692</v>
      </c>
      <c r="AA152" s="2893" t="s">
        <v>1213</v>
      </c>
      <c r="AB152" s="2894"/>
      <c r="AC152" s="2894" t="s">
        <v>1295</v>
      </c>
      <c r="AD152" s="2894"/>
      <c r="AE152" s="1857" t="s">
        <v>692</v>
      </c>
      <c r="AF152" s="1870" t="s">
        <v>1228</v>
      </c>
      <c r="AG152" s="97"/>
      <c r="AH152" s="97"/>
      <c r="AI152" s="97"/>
      <c r="AJ152" s="1857" t="s">
        <v>693</v>
      </c>
      <c r="AK152" s="57" t="str">
        <f t="shared" si="10"/>
        <v>No</v>
      </c>
      <c r="AL152" s="190" t="s">
        <v>693</v>
      </c>
      <c r="AM152" s="58" t="str">
        <f t="shared" si="11"/>
        <v>No</v>
      </c>
      <c r="AN152" s="190" t="s">
        <v>693</v>
      </c>
      <c r="AO152" s="59" t="str">
        <f t="shared" si="15"/>
        <v>No</v>
      </c>
      <c r="AP152" s="190" t="s">
        <v>693</v>
      </c>
      <c r="AQ152" s="3382"/>
      <c r="AR152" s="1857" t="s">
        <v>693</v>
      </c>
      <c r="AS152" s="996"/>
      <c r="AT152" s="3025"/>
      <c r="AU152" s="996"/>
      <c r="AV152" s="3022"/>
      <c r="AW152" s="3023">
        <v>224928</v>
      </c>
      <c r="AX152" s="2181" t="s">
        <v>195</v>
      </c>
      <c r="AY152" s="3025" t="s">
        <v>1700</v>
      </c>
      <c r="AZ152" s="2177" t="s">
        <v>171</v>
      </c>
      <c r="BA152" s="3025" t="s">
        <v>192</v>
      </c>
      <c r="BB152" s="3026"/>
      <c r="BC152" s="997"/>
      <c r="BD152" s="997"/>
      <c r="BE152" s="997" t="s">
        <v>3</v>
      </c>
      <c r="BF152" s="997"/>
      <c r="BG152" s="997"/>
      <c r="BH152" s="997"/>
      <c r="BI152" s="997" t="s">
        <v>3</v>
      </c>
      <c r="BJ152" s="997" t="s">
        <v>3</v>
      </c>
      <c r="BK152" s="2803"/>
      <c r="BL152" s="984" t="s">
        <v>1239</v>
      </c>
      <c r="BM152" s="997" t="s">
        <v>1630</v>
      </c>
      <c r="BN152" s="997" t="s">
        <v>692</v>
      </c>
      <c r="BO152" s="998"/>
    </row>
    <row r="153" spans="1:67" s="40" customFormat="1" ht="12" customHeight="1" x14ac:dyDescent="0.3">
      <c r="A153" s="3014">
        <v>146</v>
      </c>
      <c r="B153" s="3022" t="s">
        <v>762</v>
      </c>
      <c r="C153" s="988" t="s">
        <v>769</v>
      </c>
      <c r="D153" s="988" t="s">
        <v>787</v>
      </c>
      <c r="E153" s="3016"/>
      <c r="F153" s="3017"/>
      <c r="G153" s="3028" t="s">
        <v>893</v>
      </c>
      <c r="H153" s="2172"/>
      <c r="I153" s="2816"/>
      <c r="J153" s="3029"/>
      <c r="K153" s="2849">
        <v>4</v>
      </c>
      <c r="L153" s="207">
        <v>2</v>
      </c>
      <c r="M153" s="207">
        <v>2</v>
      </c>
      <c r="N153" s="2850">
        <v>0</v>
      </c>
      <c r="O153" s="47">
        <v>0</v>
      </c>
      <c r="P153" s="48">
        <v>0</v>
      </c>
      <c r="Q153" s="3509">
        <v>0</v>
      </c>
      <c r="R153" s="3497"/>
      <c r="S153" s="715">
        <f t="shared" si="13"/>
        <v>8</v>
      </c>
      <c r="T153" s="3529">
        <f t="shared" si="14"/>
        <v>8</v>
      </c>
      <c r="U153" s="2892" t="s">
        <v>1649</v>
      </c>
      <c r="V153" s="1857" t="s">
        <v>692</v>
      </c>
      <c r="W153" s="2893" t="s">
        <v>1645</v>
      </c>
      <c r="X153" s="2894" t="s">
        <v>1144</v>
      </c>
      <c r="Y153" s="2894" t="s">
        <v>1156</v>
      </c>
      <c r="Z153" s="1857" t="s">
        <v>692</v>
      </c>
      <c r="AA153" s="2893" t="s">
        <v>1214</v>
      </c>
      <c r="AB153" s="2894" t="s">
        <v>1259</v>
      </c>
      <c r="AC153" s="2894" t="s">
        <v>1701</v>
      </c>
      <c r="AD153" s="2894"/>
      <c r="AE153" s="1857" t="s">
        <v>692</v>
      </c>
      <c r="AF153" s="1870" t="s">
        <v>1228</v>
      </c>
      <c r="AG153" s="97"/>
      <c r="AH153" s="97"/>
      <c r="AI153" s="97"/>
      <c r="AJ153" s="1857" t="s">
        <v>693</v>
      </c>
      <c r="AK153" s="57" t="str">
        <f t="shared" si="10"/>
        <v>No</v>
      </c>
      <c r="AL153" s="190" t="s">
        <v>693</v>
      </c>
      <c r="AM153" s="58" t="str">
        <f t="shared" si="11"/>
        <v>No</v>
      </c>
      <c r="AN153" s="190" t="s">
        <v>693</v>
      </c>
      <c r="AO153" s="59" t="str">
        <f t="shared" si="15"/>
        <v>No</v>
      </c>
      <c r="AP153" s="190" t="s">
        <v>693</v>
      </c>
      <c r="AQ153" s="3382"/>
      <c r="AR153" s="1857" t="s">
        <v>693</v>
      </c>
      <c r="AS153" s="996"/>
      <c r="AT153" s="3025"/>
      <c r="AU153" s="996"/>
      <c r="AV153" s="3022"/>
      <c r="AW153" s="3023">
        <v>224928</v>
      </c>
      <c r="AX153" s="2181" t="s">
        <v>195</v>
      </c>
      <c r="AY153" s="3025" t="s">
        <v>1700</v>
      </c>
      <c r="AZ153" s="2177" t="s">
        <v>171</v>
      </c>
      <c r="BA153" s="3025" t="s">
        <v>192</v>
      </c>
      <c r="BB153" s="3026"/>
      <c r="BC153" s="997"/>
      <c r="BD153" s="997"/>
      <c r="BE153" s="997" t="s">
        <v>3</v>
      </c>
      <c r="BF153" s="997"/>
      <c r="BG153" s="997"/>
      <c r="BH153" s="997"/>
      <c r="BI153" s="997" t="s">
        <v>3</v>
      </c>
      <c r="BJ153" s="997" t="s">
        <v>3</v>
      </c>
      <c r="BK153" s="2803"/>
      <c r="BL153" s="984" t="s">
        <v>1240</v>
      </c>
      <c r="BM153" s="997" t="s">
        <v>1630</v>
      </c>
      <c r="BN153" s="997" t="s">
        <v>692</v>
      </c>
      <c r="BO153" s="998"/>
    </row>
    <row r="154" spans="1:67" s="40" customFormat="1" ht="12" customHeight="1" x14ac:dyDescent="0.3">
      <c r="A154" s="3014">
        <v>147</v>
      </c>
      <c r="B154" s="3022" t="s">
        <v>762</v>
      </c>
      <c r="C154" s="988" t="s">
        <v>769</v>
      </c>
      <c r="D154" s="3027" t="s">
        <v>784</v>
      </c>
      <c r="E154" s="3016"/>
      <c r="F154" s="3017"/>
      <c r="G154" s="3028" t="s">
        <v>935</v>
      </c>
      <c r="H154" s="2172"/>
      <c r="I154" s="2816"/>
      <c r="J154" s="3029"/>
      <c r="K154" s="2849">
        <v>1</v>
      </c>
      <c r="L154" s="207">
        <v>0</v>
      </c>
      <c r="M154" s="207">
        <v>1</v>
      </c>
      <c r="N154" s="2850">
        <v>0</v>
      </c>
      <c r="O154" s="47">
        <v>0</v>
      </c>
      <c r="P154" s="48">
        <v>0</v>
      </c>
      <c r="Q154" s="3509">
        <v>0</v>
      </c>
      <c r="R154" s="3497"/>
      <c r="S154" s="715">
        <f t="shared" si="13"/>
        <v>2</v>
      </c>
      <c r="T154" s="3529">
        <f t="shared" si="14"/>
        <v>2</v>
      </c>
      <c r="U154" s="2892" t="s">
        <v>1612</v>
      </c>
      <c r="V154" s="1857" t="s">
        <v>692</v>
      </c>
      <c r="W154" s="2893" t="s">
        <v>1613</v>
      </c>
      <c r="X154" s="2894" t="s">
        <v>210</v>
      </c>
      <c r="Y154" s="2894" t="s">
        <v>1176</v>
      </c>
      <c r="Z154" s="1857" t="s">
        <v>692</v>
      </c>
      <c r="AA154" s="2893" t="s">
        <v>1213</v>
      </c>
      <c r="AB154" s="2894"/>
      <c r="AC154" s="2894" t="s">
        <v>1295</v>
      </c>
      <c r="AD154" s="2894"/>
      <c r="AE154" s="1857" t="s">
        <v>692</v>
      </c>
      <c r="AF154" s="1870" t="s">
        <v>1228</v>
      </c>
      <c r="AG154" s="97"/>
      <c r="AH154" s="97"/>
      <c r="AI154" s="97"/>
      <c r="AJ154" s="1857" t="s">
        <v>693</v>
      </c>
      <c r="AK154" s="57" t="str">
        <f t="shared" si="10"/>
        <v>No</v>
      </c>
      <c r="AL154" s="190" t="s">
        <v>693</v>
      </c>
      <c r="AM154" s="58" t="str">
        <f t="shared" si="11"/>
        <v>No</v>
      </c>
      <c r="AN154" s="190" t="s">
        <v>693</v>
      </c>
      <c r="AO154" s="59" t="str">
        <f t="shared" si="15"/>
        <v>No</v>
      </c>
      <c r="AP154" s="190" t="s">
        <v>693</v>
      </c>
      <c r="AQ154" s="3382"/>
      <c r="AR154" s="1857" t="s">
        <v>693</v>
      </c>
      <c r="AS154" s="996"/>
      <c r="AT154" s="3025"/>
      <c r="AU154" s="996"/>
      <c r="AV154" s="3022"/>
      <c r="AW154" s="3023">
        <v>224929</v>
      </c>
      <c r="AX154" s="2181" t="s">
        <v>369</v>
      </c>
      <c r="AY154" s="3025" t="s">
        <v>1702</v>
      </c>
      <c r="AZ154" s="2177" t="s">
        <v>171</v>
      </c>
      <c r="BA154" s="3025" t="s">
        <v>192</v>
      </c>
      <c r="BB154" s="3026"/>
      <c r="BC154" s="997"/>
      <c r="BD154" s="997"/>
      <c r="BE154" s="997"/>
      <c r="BF154" s="997"/>
      <c r="BG154" s="997"/>
      <c r="BH154" s="997"/>
      <c r="BI154" s="997"/>
      <c r="BJ154" s="997"/>
      <c r="BK154" s="2803"/>
      <c r="BL154" s="984" t="s">
        <v>1239</v>
      </c>
      <c r="BM154" s="997" t="s">
        <v>1630</v>
      </c>
      <c r="BN154" s="997" t="s">
        <v>1241</v>
      </c>
      <c r="BO154" s="998"/>
    </row>
    <row r="155" spans="1:67" s="40" customFormat="1" ht="12" customHeight="1" x14ac:dyDescent="0.3">
      <c r="A155" s="3014">
        <v>148</v>
      </c>
      <c r="B155" s="3022" t="s">
        <v>762</v>
      </c>
      <c r="C155" s="988" t="s">
        <v>769</v>
      </c>
      <c r="D155" s="988" t="s">
        <v>787</v>
      </c>
      <c r="E155" s="3016"/>
      <c r="F155" s="3017"/>
      <c r="G155" s="3028" t="s">
        <v>894</v>
      </c>
      <c r="H155" s="2172"/>
      <c r="I155" s="2816"/>
      <c r="J155" s="3029"/>
      <c r="K155" s="2849">
        <v>4</v>
      </c>
      <c r="L155" s="207">
        <v>2</v>
      </c>
      <c r="M155" s="207">
        <v>2</v>
      </c>
      <c r="N155" s="2850">
        <v>0</v>
      </c>
      <c r="O155" s="47">
        <v>0</v>
      </c>
      <c r="P155" s="48">
        <v>0</v>
      </c>
      <c r="Q155" s="3509">
        <v>0</v>
      </c>
      <c r="R155" s="3497"/>
      <c r="S155" s="715">
        <f t="shared" si="13"/>
        <v>8</v>
      </c>
      <c r="T155" s="3529">
        <f t="shared" si="14"/>
        <v>8</v>
      </c>
      <c r="U155" s="2892" t="s">
        <v>1649</v>
      </c>
      <c r="V155" s="1857" t="s">
        <v>692</v>
      </c>
      <c r="W155" s="2893" t="s">
        <v>1645</v>
      </c>
      <c r="X155" s="2894" t="s">
        <v>1144</v>
      </c>
      <c r="Y155" s="2894" t="s">
        <v>1156</v>
      </c>
      <c r="Z155" s="1857" t="s">
        <v>692</v>
      </c>
      <c r="AA155" s="2893" t="s">
        <v>1214</v>
      </c>
      <c r="AB155" s="2894" t="s">
        <v>1259</v>
      </c>
      <c r="AC155" s="2894" t="s">
        <v>1701</v>
      </c>
      <c r="AD155" s="2894"/>
      <c r="AE155" s="1857" t="s">
        <v>692</v>
      </c>
      <c r="AF155" s="1870" t="s">
        <v>1228</v>
      </c>
      <c r="AG155" s="97"/>
      <c r="AH155" s="97"/>
      <c r="AI155" s="97"/>
      <c r="AJ155" s="1857" t="s">
        <v>693</v>
      </c>
      <c r="AK155" s="57" t="str">
        <f t="shared" si="10"/>
        <v>No</v>
      </c>
      <c r="AL155" s="190" t="s">
        <v>693</v>
      </c>
      <c r="AM155" s="58" t="str">
        <f t="shared" si="11"/>
        <v>No</v>
      </c>
      <c r="AN155" s="190" t="s">
        <v>693</v>
      </c>
      <c r="AO155" s="59" t="str">
        <f t="shared" si="15"/>
        <v>No</v>
      </c>
      <c r="AP155" s="190" t="s">
        <v>693</v>
      </c>
      <c r="AQ155" s="3382"/>
      <c r="AR155" s="1857" t="s">
        <v>693</v>
      </c>
      <c r="AS155" s="996"/>
      <c r="AT155" s="3025"/>
      <c r="AU155" s="996"/>
      <c r="AV155" s="3022"/>
      <c r="AW155" s="3023">
        <v>224929</v>
      </c>
      <c r="AX155" s="2181" t="s">
        <v>369</v>
      </c>
      <c r="AY155" s="3025" t="s">
        <v>1702</v>
      </c>
      <c r="AZ155" s="2177" t="s">
        <v>171</v>
      </c>
      <c r="BA155" s="3025" t="s">
        <v>192</v>
      </c>
      <c r="BB155" s="3026"/>
      <c r="BC155" s="997"/>
      <c r="BD155" s="997"/>
      <c r="BE155" s="997"/>
      <c r="BF155" s="997"/>
      <c r="BG155" s="997"/>
      <c r="BH155" s="997"/>
      <c r="BI155" s="997"/>
      <c r="BJ155" s="997"/>
      <c r="BK155" s="2803"/>
      <c r="BL155" s="984" t="s">
        <v>1240</v>
      </c>
      <c r="BM155" s="997" t="s">
        <v>1630</v>
      </c>
      <c r="BN155" s="997" t="s">
        <v>1241</v>
      </c>
      <c r="BO155" s="998"/>
    </row>
    <row r="156" spans="1:67" s="40" customFormat="1" ht="12" customHeight="1" x14ac:dyDescent="0.3">
      <c r="A156" s="3014">
        <v>149</v>
      </c>
      <c r="B156" s="3022" t="s">
        <v>762</v>
      </c>
      <c r="C156" s="988" t="s">
        <v>769</v>
      </c>
      <c r="D156" s="3027" t="s">
        <v>784</v>
      </c>
      <c r="E156" s="3016"/>
      <c r="F156" s="3017"/>
      <c r="G156" s="3028" t="s">
        <v>936</v>
      </c>
      <c r="H156" s="2172"/>
      <c r="I156" s="2816"/>
      <c r="J156" s="3029"/>
      <c r="K156" s="2849">
        <v>1</v>
      </c>
      <c r="L156" s="207">
        <v>0</v>
      </c>
      <c r="M156" s="207">
        <v>1</v>
      </c>
      <c r="N156" s="2850">
        <v>0</v>
      </c>
      <c r="O156" s="47">
        <v>0</v>
      </c>
      <c r="P156" s="48">
        <v>0</v>
      </c>
      <c r="Q156" s="3509">
        <v>0</v>
      </c>
      <c r="R156" s="3497"/>
      <c r="S156" s="715">
        <f t="shared" si="13"/>
        <v>2</v>
      </c>
      <c r="T156" s="3529">
        <f t="shared" si="14"/>
        <v>2</v>
      </c>
      <c r="U156" s="2892" t="s">
        <v>1612</v>
      </c>
      <c r="V156" s="1857" t="s">
        <v>692</v>
      </c>
      <c r="W156" s="2893" t="s">
        <v>1613</v>
      </c>
      <c r="X156" s="2894" t="s">
        <v>210</v>
      </c>
      <c r="Y156" s="2894" t="s">
        <v>1176</v>
      </c>
      <c r="Z156" s="1857" t="s">
        <v>692</v>
      </c>
      <c r="AA156" s="2893" t="s">
        <v>1213</v>
      </c>
      <c r="AB156" s="2894"/>
      <c r="AC156" s="2894" t="s">
        <v>1295</v>
      </c>
      <c r="AD156" s="2894"/>
      <c r="AE156" s="1857" t="s">
        <v>692</v>
      </c>
      <c r="AF156" s="1870" t="s">
        <v>1228</v>
      </c>
      <c r="AG156" s="97"/>
      <c r="AH156" s="97"/>
      <c r="AI156" s="97"/>
      <c r="AJ156" s="1857" t="s">
        <v>693</v>
      </c>
      <c r="AK156" s="57" t="str">
        <f t="shared" si="10"/>
        <v>No</v>
      </c>
      <c r="AL156" s="190" t="s">
        <v>693</v>
      </c>
      <c r="AM156" s="58" t="str">
        <f t="shared" si="11"/>
        <v>No</v>
      </c>
      <c r="AN156" s="190" t="s">
        <v>693</v>
      </c>
      <c r="AO156" s="59" t="str">
        <f t="shared" si="15"/>
        <v>No</v>
      </c>
      <c r="AP156" s="190" t="s">
        <v>693</v>
      </c>
      <c r="AQ156" s="3382"/>
      <c r="AR156" s="1857" t="s">
        <v>693</v>
      </c>
      <c r="AS156" s="996"/>
      <c r="AT156" s="3025"/>
      <c r="AU156" s="996"/>
      <c r="AV156" s="3022" t="s">
        <v>44</v>
      </c>
      <c r="AW156" s="3023">
        <v>219588</v>
      </c>
      <c r="AX156" s="2181" t="s">
        <v>200</v>
      </c>
      <c r="AY156" s="3025" t="s">
        <v>1703</v>
      </c>
      <c r="AZ156" s="2177" t="s">
        <v>171</v>
      </c>
      <c r="BA156" s="3025"/>
      <c r="BB156" s="3026" t="s">
        <v>3</v>
      </c>
      <c r="BC156" s="997" t="s">
        <v>3</v>
      </c>
      <c r="BD156" s="997"/>
      <c r="BE156" s="997" t="s">
        <v>3</v>
      </c>
      <c r="BF156" s="997" t="s">
        <v>3</v>
      </c>
      <c r="BG156" s="997"/>
      <c r="BH156" s="997"/>
      <c r="BI156" s="997"/>
      <c r="BJ156" s="997" t="s">
        <v>3</v>
      </c>
      <c r="BK156" s="2803"/>
      <c r="BL156" s="984" t="s">
        <v>1239</v>
      </c>
      <c r="BM156" s="997" t="s">
        <v>1630</v>
      </c>
      <c r="BN156" s="997" t="s">
        <v>1241</v>
      </c>
      <c r="BO156" s="998"/>
    </row>
    <row r="157" spans="1:67" s="40" customFormat="1" ht="12" customHeight="1" x14ac:dyDescent="0.3">
      <c r="A157" s="3014">
        <v>150</v>
      </c>
      <c r="B157" s="3022" t="s">
        <v>762</v>
      </c>
      <c r="C157" s="988" t="s">
        <v>769</v>
      </c>
      <c r="D157" s="988" t="s">
        <v>787</v>
      </c>
      <c r="E157" s="3016"/>
      <c r="F157" s="3017"/>
      <c r="G157" s="3028" t="s">
        <v>895</v>
      </c>
      <c r="H157" s="2172"/>
      <c r="I157" s="2816"/>
      <c r="J157" s="3029"/>
      <c r="K157" s="2849">
        <v>4</v>
      </c>
      <c r="L157" s="207">
        <v>2</v>
      </c>
      <c r="M157" s="207">
        <v>2</v>
      </c>
      <c r="N157" s="2850">
        <v>0</v>
      </c>
      <c r="O157" s="47">
        <v>0</v>
      </c>
      <c r="P157" s="48">
        <v>0</v>
      </c>
      <c r="Q157" s="3509">
        <v>0</v>
      </c>
      <c r="R157" s="3497"/>
      <c r="S157" s="715">
        <f t="shared" si="13"/>
        <v>8</v>
      </c>
      <c r="T157" s="3529">
        <f t="shared" si="14"/>
        <v>8</v>
      </c>
      <c r="U157" s="2892" t="s">
        <v>1649</v>
      </c>
      <c r="V157" s="1857" t="s">
        <v>692</v>
      </c>
      <c r="W157" s="2893" t="s">
        <v>1645</v>
      </c>
      <c r="X157" s="2894" t="s">
        <v>1144</v>
      </c>
      <c r="Y157" s="2894" t="s">
        <v>1156</v>
      </c>
      <c r="Z157" s="1857" t="s">
        <v>692</v>
      </c>
      <c r="AA157" s="2893" t="s">
        <v>1214</v>
      </c>
      <c r="AB157" s="2894" t="s">
        <v>1259</v>
      </c>
      <c r="AC157" s="2894" t="s">
        <v>1659</v>
      </c>
      <c r="AD157" s="2894"/>
      <c r="AE157" s="1857" t="s">
        <v>692</v>
      </c>
      <c r="AF157" s="1870" t="s">
        <v>1228</v>
      </c>
      <c r="AG157" s="97"/>
      <c r="AH157" s="97"/>
      <c r="AI157" s="97"/>
      <c r="AJ157" s="1857" t="s">
        <v>693</v>
      </c>
      <c r="AK157" s="57" t="str">
        <f t="shared" si="10"/>
        <v>No</v>
      </c>
      <c r="AL157" s="190" t="s">
        <v>693</v>
      </c>
      <c r="AM157" s="58" t="str">
        <f t="shared" si="11"/>
        <v>No</v>
      </c>
      <c r="AN157" s="190" t="s">
        <v>693</v>
      </c>
      <c r="AO157" s="59" t="str">
        <f t="shared" si="15"/>
        <v>No</v>
      </c>
      <c r="AP157" s="190" t="s">
        <v>693</v>
      </c>
      <c r="AQ157" s="3382"/>
      <c r="AR157" s="1857" t="s">
        <v>693</v>
      </c>
      <c r="AS157" s="996"/>
      <c r="AT157" s="3025"/>
      <c r="AU157" s="996"/>
      <c r="AV157" s="3022" t="s">
        <v>44</v>
      </c>
      <c r="AW157" s="3023">
        <v>219588</v>
      </c>
      <c r="AX157" s="2181" t="s">
        <v>200</v>
      </c>
      <c r="AY157" s="3025" t="s">
        <v>1703</v>
      </c>
      <c r="AZ157" s="2177" t="s">
        <v>171</v>
      </c>
      <c r="BA157" s="3025"/>
      <c r="BB157" s="3026" t="s">
        <v>3</v>
      </c>
      <c r="BC157" s="997" t="s">
        <v>3</v>
      </c>
      <c r="BD157" s="997"/>
      <c r="BE157" s="997" t="s">
        <v>3</v>
      </c>
      <c r="BF157" s="997" t="s">
        <v>3</v>
      </c>
      <c r="BG157" s="997"/>
      <c r="BH157" s="997"/>
      <c r="BI157" s="997"/>
      <c r="BJ157" s="997" t="s">
        <v>3</v>
      </c>
      <c r="BK157" s="2803"/>
      <c r="BL157" s="984" t="s">
        <v>1240</v>
      </c>
      <c r="BM157" s="997" t="s">
        <v>1630</v>
      </c>
      <c r="BN157" s="997" t="s">
        <v>1241</v>
      </c>
      <c r="BO157" s="998"/>
    </row>
    <row r="158" spans="1:67" s="40" customFormat="1" ht="12" customHeight="1" x14ac:dyDescent="0.3">
      <c r="A158" s="3014">
        <v>151</v>
      </c>
      <c r="B158" s="3022" t="s">
        <v>762</v>
      </c>
      <c r="C158" s="988" t="s">
        <v>769</v>
      </c>
      <c r="D158" s="988" t="s">
        <v>785</v>
      </c>
      <c r="E158" s="3016"/>
      <c r="F158" s="3017"/>
      <c r="G158" s="3028" t="s">
        <v>896</v>
      </c>
      <c r="H158" s="2172"/>
      <c r="I158" s="2816"/>
      <c r="J158" s="3029"/>
      <c r="K158" s="2849">
        <v>8</v>
      </c>
      <c r="L158" s="207">
        <v>4</v>
      </c>
      <c r="M158" s="207">
        <v>4</v>
      </c>
      <c r="N158" s="2850">
        <v>0</v>
      </c>
      <c r="O158" s="47">
        <v>0</v>
      </c>
      <c r="P158" s="48">
        <v>0</v>
      </c>
      <c r="Q158" s="3509">
        <v>1</v>
      </c>
      <c r="R158" s="3497"/>
      <c r="S158" s="715">
        <f t="shared" si="13"/>
        <v>17</v>
      </c>
      <c r="T158" s="3529">
        <f t="shared" si="14"/>
        <v>17</v>
      </c>
      <c r="U158" s="2892" t="s">
        <v>1649</v>
      </c>
      <c r="V158" s="1857" t="s">
        <v>692</v>
      </c>
      <c r="W158" s="2893" t="s">
        <v>1645</v>
      </c>
      <c r="X158" s="2894" t="s">
        <v>1144</v>
      </c>
      <c r="Y158" s="2894" t="s">
        <v>1164</v>
      </c>
      <c r="Z158" s="1857" t="s">
        <v>692</v>
      </c>
      <c r="AA158" s="2893" t="s">
        <v>1214</v>
      </c>
      <c r="AB158" s="2894" t="s">
        <v>1259</v>
      </c>
      <c r="AC158" s="2894" t="s">
        <v>1688</v>
      </c>
      <c r="AD158" s="2894"/>
      <c r="AE158" s="1857" t="s">
        <v>692</v>
      </c>
      <c r="AF158" s="1870" t="s">
        <v>1228</v>
      </c>
      <c r="AG158" s="97"/>
      <c r="AH158" s="97"/>
      <c r="AI158" s="97"/>
      <c r="AJ158" s="1857" t="s">
        <v>693</v>
      </c>
      <c r="AK158" s="57" t="str">
        <f t="shared" si="10"/>
        <v>No</v>
      </c>
      <c r="AL158" s="190" t="s">
        <v>693</v>
      </c>
      <c r="AM158" s="58" t="str">
        <f t="shared" si="11"/>
        <v>No</v>
      </c>
      <c r="AN158" s="190" t="s">
        <v>693</v>
      </c>
      <c r="AO158" s="59" t="s">
        <v>1415</v>
      </c>
      <c r="AP158" s="190" t="s">
        <v>693</v>
      </c>
      <c r="AQ158" s="3382"/>
      <c r="AR158" s="1857" t="s">
        <v>693</v>
      </c>
      <c r="AS158" s="996"/>
      <c r="AT158" s="3025"/>
      <c r="AU158" s="996"/>
      <c r="AV158" s="3022" t="s">
        <v>44</v>
      </c>
      <c r="AW158" s="3023">
        <v>219588</v>
      </c>
      <c r="AX158" s="2181" t="s">
        <v>200</v>
      </c>
      <c r="AY158" s="3025" t="s">
        <v>1703</v>
      </c>
      <c r="AZ158" s="2177" t="s">
        <v>171</v>
      </c>
      <c r="BA158" s="3025"/>
      <c r="BB158" s="3026" t="s">
        <v>3</v>
      </c>
      <c r="BC158" s="997" t="s">
        <v>3</v>
      </c>
      <c r="BD158" s="997"/>
      <c r="BE158" s="997" t="s">
        <v>3</v>
      </c>
      <c r="BF158" s="997" t="s">
        <v>3</v>
      </c>
      <c r="BG158" s="997"/>
      <c r="BH158" s="997"/>
      <c r="BI158" s="997"/>
      <c r="BJ158" s="997" t="s">
        <v>3</v>
      </c>
      <c r="BK158" s="2803"/>
      <c r="BL158" s="984" t="s">
        <v>1240</v>
      </c>
      <c r="BM158" s="997" t="s">
        <v>1630</v>
      </c>
      <c r="BN158" s="997" t="s">
        <v>1241</v>
      </c>
      <c r="BO158" s="998"/>
    </row>
    <row r="159" spans="1:67" s="40" customFormat="1" ht="12" customHeight="1" x14ac:dyDescent="0.3">
      <c r="A159" s="3014">
        <v>152</v>
      </c>
      <c r="B159" s="3022" t="s">
        <v>762</v>
      </c>
      <c r="C159" s="988" t="s">
        <v>769</v>
      </c>
      <c r="D159" s="3027" t="s">
        <v>784</v>
      </c>
      <c r="E159" s="3016"/>
      <c r="F159" s="3017"/>
      <c r="G159" s="3028" t="s">
        <v>937</v>
      </c>
      <c r="H159" s="2172"/>
      <c r="I159" s="2816"/>
      <c r="J159" s="3029"/>
      <c r="K159" s="2849">
        <v>1</v>
      </c>
      <c r="L159" s="207">
        <v>0</v>
      </c>
      <c r="M159" s="207">
        <v>1</v>
      </c>
      <c r="N159" s="2850">
        <v>0</v>
      </c>
      <c r="O159" s="47">
        <v>0</v>
      </c>
      <c r="P159" s="48">
        <v>0</v>
      </c>
      <c r="Q159" s="3509">
        <v>0</v>
      </c>
      <c r="R159" s="3497"/>
      <c r="S159" s="715">
        <f t="shared" si="13"/>
        <v>2</v>
      </c>
      <c r="T159" s="3529">
        <f t="shared" si="14"/>
        <v>2</v>
      </c>
      <c r="U159" s="2892" t="s">
        <v>1612</v>
      </c>
      <c r="V159" s="1857" t="s">
        <v>692</v>
      </c>
      <c r="W159" s="2893" t="s">
        <v>1613</v>
      </c>
      <c r="X159" s="2894" t="s">
        <v>210</v>
      </c>
      <c r="Y159" s="2894" t="s">
        <v>1176</v>
      </c>
      <c r="Z159" s="1857" t="s">
        <v>692</v>
      </c>
      <c r="AA159" s="2893" t="s">
        <v>1213</v>
      </c>
      <c r="AB159" s="2894"/>
      <c r="AC159" s="2894" t="s">
        <v>1295</v>
      </c>
      <c r="AD159" s="2894"/>
      <c r="AE159" s="1857" t="s">
        <v>692</v>
      </c>
      <c r="AF159" s="1870" t="s">
        <v>1228</v>
      </c>
      <c r="AG159" s="97"/>
      <c r="AH159" s="97"/>
      <c r="AI159" s="97"/>
      <c r="AJ159" s="1857" t="s">
        <v>693</v>
      </c>
      <c r="AK159" s="57" t="str">
        <f t="shared" si="10"/>
        <v>No</v>
      </c>
      <c r="AL159" s="190" t="s">
        <v>693</v>
      </c>
      <c r="AM159" s="58" t="str">
        <f t="shared" si="11"/>
        <v>No</v>
      </c>
      <c r="AN159" s="190" t="s">
        <v>693</v>
      </c>
      <c r="AO159" s="59" t="str">
        <f>IF(Q159=0,"No","")</f>
        <v>No</v>
      </c>
      <c r="AP159" s="190" t="s">
        <v>693</v>
      </c>
      <c r="AQ159" s="3382"/>
      <c r="AR159" s="1857" t="s">
        <v>693</v>
      </c>
      <c r="AS159" s="996"/>
      <c r="AT159" s="3025"/>
      <c r="AU159" s="996"/>
      <c r="AV159" s="3022" t="s">
        <v>44</v>
      </c>
      <c r="AW159" s="3023">
        <v>219594</v>
      </c>
      <c r="AX159" s="2181" t="s">
        <v>201</v>
      </c>
      <c r="AY159" s="3025" t="s">
        <v>1704</v>
      </c>
      <c r="AZ159" s="2177" t="s">
        <v>171</v>
      </c>
      <c r="BA159" s="3025" t="s">
        <v>189</v>
      </c>
      <c r="BB159" s="3026" t="s">
        <v>3</v>
      </c>
      <c r="BC159" s="997" t="s">
        <v>3</v>
      </c>
      <c r="BD159" s="997"/>
      <c r="BE159" s="997" t="s">
        <v>3</v>
      </c>
      <c r="BF159" s="997" t="s">
        <v>3</v>
      </c>
      <c r="BG159" s="997"/>
      <c r="BH159" s="997"/>
      <c r="BI159" s="997"/>
      <c r="BJ159" s="997" t="s">
        <v>3</v>
      </c>
      <c r="BK159" s="2803"/>
      <c r="BL159" s="984" t="s">
        <v>1239</v>
      </c>
      <c r="BM159" s="997" t="s">
        <v>342</v>
      </c>
      <c r="BN159" s="997" t="s">
        <v>1241</v>
      </c>
      <c r="BO159" s="998"/>
    </row>
    <row r="160" spans="1:67" s="40" customFormat="1" ht="12" customHeight="1" x14ac:dyDescent="0.3">
      <c r="A160" s="3014">
        <v>153</v>
      </c>
      <c r="B160" s="3022" t="s">
        <v>762</v>
      </c>
      <c r="C160" s="988" t="s">
        <v>769</v>
      </c>
      <c r="D160" s="988" t="s">
        <v>787</v>
      </c>
      <c r="E160" s="3016"/>
      <c r="F160" s="3017"/>
      <c r="G160" s="3028" t="s">
        <v>897</v>
      </c>
      <c r="H160" s="2172"/>
      <c r="I160" s="2816"/>
      <c r="J160" s="3029"/>
      <c r="K160" s="2849">
        <v>4</v>
      </c>
      <c r="L160" s="207">
        <v>2</v>
      </c>
      <c r="M160" s="207">
        <v>2</v>
      </c>
      <c r="N160" s="2850">
        <v>0</v>
      </c>
      <c r="O160" s="47">
        <v>0</v>
      </c>
      <c r="P160" s="48">
        <v>0</v>
      </c>
      <c r="Q160" s="3509">
        <v>0</v>
      </c>
      <c r="R160" s="3497"/>
      <c r="S160" s="715">
        <f t="shared" si="13"/>
        <v>8</v>
      </c>
      <c r="T160" s="3529">
        <f t="shared" si="14"/>
        <v>8</v>
      </c>
      <c r="U160" s="2892" t="s">
        <v>1649</v>
      </c>
      <c r="V160" s="1857" t="s">
        <v>692</v>
      </c>
      <c r="W160" s="2893" t="s">
        <v>1645</v>
      </c>
      <c r="X160" s="2894" t="s">
        <v>1144</v>
      </c>
      <c r="Y160" s="2894" t="s">
        <v>1156</v>
      </c>
      <c r="Z160" s="1857" t="s">
        <v>692</v>
      </c>
      <c r="AA160" s="2893" t="s">
        <v>1214</v>
      </c>
      <c r="AB160" s="2894" t="s">
        <v>1259</v>
      </c>
      <c r="AC160" s="2894" t="s">
        <v>1659</v>
      </c>
      <c r="AD160" s="2894"/>
      <c r="AE160" s="1857" t="s">
        <v>692</v>
      </c>
      <c r="AF160" s="1870" t="s">
        <v>1228</v>
      </c>
      <c r="AG160" s="97"/>
      <c r="AH160" s="97"/>
      <c r="AI160" s="97"/>
      <c r="AJ160" s="1857" t="s">
        <v>693</v>
      </c>
      <c r="AK160" s="57" t="str">
        <f t="shared" si="10"/>
        <v>No</v>
      </c>
      <c r="AL160" s="190" t="s">
        <v>693</v>
      </c>
      <c r="AM160" s="58" t="str">
        <f t="shared" si="11"/>
        <v>No</v>
      </c>
      <c r="AN160" s="190" t="s">
        <v>693</v>
      </c>
      <c r="AO160" s="59" t="str">
        <f>IF(Q160=0,"No","")</f>
        <v>No</v>
      </c>
      <c r="AP160" s="190" t="s">
        <v>693</v>
      </c>
      <c r="AQ160" s="3382"/>
      <c r="AR160" s="1857" t="s">
        <v>693</v>
      </c>
      <c r="AS160" s="996"/>
      <c r="AT160" s="3025"/>
      <c r="AU160" s="996"/>
      <c r="AV160" s="3022" t="s">
        <v>44</v>
      </c>
      <c r="AW160" s="3023">
        <v>219594</v>
      </c>
      <c r="AX160" s="2181" t="s">
        <v>201</v>
      </c>
      <c r="AY160" s="3025" t="s">
        <v>1704</v>
      </c>
      <c r="AZ160" s="2177" t="s">
        <v>171</v>
      </c>
      <c r="BA160" s="3025" t="s">
        <v>189</v>
      </c>
      <c r="BB160" s="3026" t="s">
        <v>3</v>
      </c>
      <c r="BC160" s="997" t="s">
        <v>3</v>
      </c>
      <c r="BD160" s="997"/>
      <c r="BE160" s="997" t="s">
        <v>3</v>
      </c>
      <c r="BF160" s="997" t="s">
        <v>3</v>
      </c>
      <c r="BG160" s="997"/>
      <c r="BH160" s="997"/>
      <c r="BI160" s="997"/>
      <c r="BJ160" s="997" t="s">
        <v>3</v>
      </c>
      <c r="BK160" s="2803"/>
      <c r="BL160" s="984" t="s">
        <v>1240</v>
      </c>
      <c r="BM160" s="997" t="s">
        <v>342</v>
      </c>
      <c r="BN160" s="997" t="s">
        <v>1241</v>
      </c>
      <c r="BO160" s="998"/>
    </row>
    <row r="161" spans="1:67" s="40" customFormat="1" ht="12" customHeight="1" x14ac:dyDescent="0.3">
      <c r="A161" s="3014">
        <v>154</v>
      </c>
      <c r="B161" s="3022" t="s">
        <v>762</v>
      </c>
      <c r="C161" s="988" t="s">
        <v>769</v>
      </c>
      <c r="D161" s="988" t="s">
        <v>785</v>
      </c>
      <c r="E161" s="3016"/>
      <c r="F161" s="3017"/>
      <c r="G161" s="3028" t="s">
        <v>898</v>
      </c>
      <c r="H161" s="2172"/>
      <c r="I161" s="2816"/>
      <c r="J161" s="3029"/>
      <c r="K161" s="2849">
        <v>8</v>
      </c>
      <c r="L161" s="207">
        <v>4</v>
      </c>
      <c r="M161" s="207">
        <v>4</v>
      </c>
      <c r="N161" s="2850">
        <v>0</v>
      </c>
      <c r="O161" s="47">
        <v>0</v>
      </c>
      <c r="P161" s="48">
        <v>0</v>
      </c>
      <c r="Q161" s="3509">
        <v>1</v>
      </c>
      <c r="R161" s="3497"/>
      <c r="S161" s="715">
        <f t="shared" si="13"/>
        <v>17</v>
      </c>
      <c r="T161" s="3529">
        <f t="shared" si="14"/>
        <v>17</v>
      </c>
      <c r="U161" s="2892" t="s">
        <v>1649</v>
      </c>
      <c r="V161" s="1857" t="s">
        <v>692</v>
      </c>
      <c r="W161" s="2893" t="s">
        <v>1645</v>
      </c>
      <c r="X161" s="2894" t="s">
        <v>1144</v>
      </c>
      <c r="Y161" s="2894" t="s">
        <v>1164</v>
      </c>
      <c r="Z161" s="1857" t="s">
        <v>692</v>
      </c>
      <c r="AA161" s="2893" t="s">
        <v>1214</v>
      </c>
      <c r="AB161" s="2894" t="s">
        <v>1259</v>
      </c>
      <c r="AC161" s="2894" t="s">
        <v>1688</v>
      </c>
      <c r="AD161" s="2894"/>
      <c r="AE161" s="1857" t="s">
        <v>692</v>
      </c>
      <c r="AF161" s="1870" t="s">
        <v>1228</v>
      </c>
      <c r="AG161" s="97"/>
      <c r="AH161" s="97"/>
      <c r="AI161" s="97"/>
      <c r="AJ161" s="1857" t="s">
        <v>693</v>
      </c>
      <c r="AK161" s="57" t="str">
        <f t="shared" si="10"/>
        <v>No</v>
      </c>
      <c r="AL161" s="190" t="s">
        <v>693</v>
      </c>
      <c r="AM161" s="58" t="str">
        <f t="shared" si="11"/>
        <v>No</v>
      </c>
      <c r="AN161" s="190" t="s">
        <v>693</v>
      </c>
      <c r="AO161" s="59" t="s">
        <v>1415</v>
      </c>
      <c r="AP161" s="190" t="s">
        <v>693</v>
      </c>
      <c r="AQ161" s="3382"/>
      <c r="AR161" s="1857" t="s">
        <v>693</v>
      </c>
      <c r="AS161" s="996"/>
      <c r="AT161" s="3025"/>
      <c r="AU161" s="996"/>
      <c r="AV161" s="3022" t="s">
        <v>44</v>
      </c>
      <c r="AW161" s="3023">
        <v>219594</v>
      </c>
      <c r="AX161" s="2181" t="s">
        <v>201</v>
      </c>
      <c r="AY161" s="3025" t="s">
        <v>1704</v>
      </c>
      <c r="AZ161" s="2177" t="s">
        <v>171</v>
      </c>
      <c r="BA161" s="3025" t="s">
        <v>189</v>
      </c>
      <c r="BB161" s="3026" t="s">
        <v>3</v>
      </c>
      <c r="BC161" s="997" t="s">
        <v>3</v>
      </c>
      <c r="BD161" s="997"/>
      <c r="BE161" s="997"/>
      <c r="BF161" s="997"/>
      <c r="BG161" s="997"/>
      <c r="BH161" s="997"/>
      <c r="BI161" s="997"/>
      <c r="BJ161" s="997"/>
      <c r="BK161" s="2803"/>
      <c r="BL161" s="984" t="s">
        <v>1240</v>
      </c>
      <c r="BM161" s="997" t="s">
        <v>342</v>
      </c>
      <c r="BN161" s="997" t="s">
        <v>1241</v>
      </c>
      <c r="BO161" s="998"/>
    </row>
    <row r="162" spans="1:67" s="40" customFormat="1" ht="12" customHeight="1" x14ac:dyDescent="0.3">
      <c r="A162" s="3014">
        <v>155</v>
      </c>
      <c r="B162" s="3022" t="s">
        <v>762</v>
      </c>
      <c r="C162" s="988" t="s">
        <v>769</v>
      </c>
      <c r="D162" s="3027" t="s">
        <v>784</v>
      </c>
      <c r="E162" s="3016"/>
      <c r="F162" s="3017" t="s">
        <v>3</v>
      </c>
      <c r="G162" s="3028" t="s">
        <v>938</v>
      </c>
      <c r="H162" s="2172"/>
      <c r="I162" s="2816"/>
      <c r="J162" s="3029"/>
      <c r="K162" s="2849">
        <v>1</v>
      </c>
      <c r="L162" s="207">
        <v>0</v>
      </c>
      <c r="M162" s="207">
        <v>1</v>
      </c>
      <c r="N162" s="2850">
        <v>2</v>
      </c>
      <c r="O162" s="47">
        <v>0</v>
      </c>
      <c r="P162" s="48">
        <v>0</v>
      </c>
      <c r="Q162" s="3509">
        <v>0</v>
      </c>
      <c r="R162" s="3497"/>
      <c r="S162" s="715">
        <f t="shared" si="13"/>
        <v>2</v>
      </c>
      <c r="T162" s="3529">
        <f t="shared" si="14"/>
        <v>4</v>
      </c>
      <c r="U162" s="2892" t="s">
        <v>1612</v>
      </c>
      <c r="V162" s="1857" t="s">
        <v>692</v>
      </c>
      <c r="W162" s="2893" t="s">
        <v>1613</v>
      </c>
      <c r="X162" s="2894" t="s">
        <v>210</v>
      </c>
      <c r="Y162" s="2894" t="s">
        <v>1176</v>
      </c>
      <c r="Z162" s="1857" t="s">
        <v>692</v>
      </c>
      <c r="AA162" s="2893" t="s">
        <v>1213</v>
      </c>
      <c r="AB162" s="2894"/>
      <c r="AC162" s="2894" t="s">
        <v>1295</v>
      </c>
      <c r="AD162" s="2894"/>
      <c r="AE162" s="1857" t="s">
        <v>692</v>
      </c>
      <c r="AF162" s="1870" t="s">
        <v>1229</v>
      </c>
      <c r="AG162" s="97"/>
      <c r="AH162" s="97"/>
      <c r="AI162" s="97"/>
      <c r="AJ162" s="1857" t="s">
        <v>693</v>
      </c>
      <c r="AK162" s="57" t="str">
        <f t="shared" si="10"/>
        <v>No</v>
      </c>
      <c r="AL162" s="190" t="s">
        <v>693</v>
      </c>
      <c r="AM162" s="58" t="str">
        <f t="shared" si="11"/>
        <v>No</v>
      </c>
      <c r="AN162" s="190" t="s">
        <v>693</v>
      </c>
      <c r="AO162" s="59" t="str">
        <f>IF(Q162=0,"No","")</f>
        <v>No</v>
      </c>
      <c r="AP162" s="190" t="s">
        <v>693</v>
      </c>
      <c r="AQ162" s="3382"/>
      <c r="AR162" s="1857" t="s">
        <v>693</v>
      </c>
      <c r="AS162" s="996"/>
      <c r="AT162" s="3025"/>
      <c r="AU162" s="996"/>
      <c r="AV162" s="3034" t="s">
        <v>41</v>
      </c>
      <c r="AW162" s="3023">
        <v>1905</v>
      </c>
      <c r="AX162" s="2181" t="s">
        <v>371</v>
      </c>
      <c r="AY162" s="3025" t="s">
        <v>1705</v>
      </c>
      <c r="AZ162" s="2177" t="s">
        <v>171</v>
      </c>
      <c r="BA162" s="3025"/>
      <c r="BB162" s="3026"/>
      <c r="BC162" s="997"/>
      <c r="BD162" s="997"/>
      <c r="BE162" s="997"/>
      <c r="BF162" s="997" t="s">
        <v>3</v>
      </c>
      <c r="BG162" s="997"/>
      <c r="BH162" s="997"/>
      <c r="BI162" s="997" t="s">
        <v>3</v>
      </c>
      <c r="BJ162" s="997"/>
      <c r="BK162" s="2803"/>
      <c r="BL162" s="984" t="s">
        <v>1239</v>
      </c>
      <c r="BM162" s="997" t="s">
        <v>342</v>
      </c>
      <c r="BN162" s="997" t="s">
        <v>1244</v>
      </c>
      <c r="BO162" s="998" t="s">
        <v>1706</v>
      </c>
    </row>
    <row r="163" spans="1:67" s="40" customFormat="1" ht="12" customHeight="1" x14ac:dyDescent="0.3">
      <c r="A163" s="3014">
        <v>156</v>
      </c>
      <c r="B163" s="3022" t="s">
        <v>762</v>
      </c>
      <c r="C163" s="988" t="s">
        <v>769</v>
      </c>
      <c r="D163" s="3027" t="s">
        <v>784</v>
      </c>
      <c r="E163" s="3016"/>
      <c r="F163" s="3017"/>
      <c r="G163" s="3028" t="s">
        <v>939</v>
      </c>
      <c r="H163" s="2172"/>
      <c r="I163" s="2816"/>
      <c r="J163" s="3029"/>
      <c r="K163" s="2849">
        <v>1</v>
      </c>
      <c r="L163" s="207">
        <v>0</v>
      </c>
      <c r="M163" s="207">
        <v>1</v>
      </c>
      <c r="N163" s="2850">
        <v>0</v>
      </c>
      <c r="O163" s="47">
        <v>0</v>
      </c>
      <c r="P163" s="48">
        <v>0</v>
      </c>
      <c r="Q163" s="3509">
        <v>0</v>
      </c>
      <c r="R163" s="3497"/>
      <c r="S163" s="715">
        <f t="shared" si="13"/>
        <v>2</v>
      </c>
      <c r="T163" s="3529">
        <f t="shared" si="14"/>
        <v>2</v>
      </c>
      <c r="U163" s="2892" t="s">
        <v>1612</v>
      </c>
      <c r="V163" s="1857" t="s">
        <v>692</v>
      </c>
      <c r="W163" s="2893" t="s">
        <v>1613</v>
      </c>
      <c r="X163" s="2894" t="s">
        <v>210</v>
      </c>
      <c r="Y163" s="2894" t="s">
        <v>1176</v>
      </c>
      <c r="Z163" s="1857" t="s">
        <v>692</v>
      </c>
      <c r="AA163" s="2893" t="s">
        <v>1213</v>
      </c>
      <c r="AB163" s="2894"/>
      <c r="AC163" s="2894" t="s">
        <v>1295</v>
      </c>
      <c r="AD163" s="2894"/>
      <c r="AE163" s="1857" t="s">
        <v>692</v>
      </c>
      <c r="AF163" s="1870" t="s">
        <v>158</v>
      </c>
      <c r="AG163" s="97"/>
      <c r="AH163" s="97"/>
      <c r="AI163" s="97"/>
      <c r="AJ163" s="1857" t="s">
        <v>693</v>
      </c>
      <c r="AK163" s="57" t="str">
        <f t="shared" si="10"/>
        <v>No</v>
      </c>
      <c r="AL163" s="190" t="s">
        <v>693</v>
      </c>
      <c r="AM163" s="58" t="str">
        <f t="shared" si="11"/>
        <v>No</v>
      </c>
      <c r="AN163" s="190" t="s">
        <v>693</v>
      </c>
      <c r="AO163" s="59" t="str">
        <f>IF(Q163=0,"No","")</f>
        <v>No</v>
      </c>
      <c r="AP163" s="190" t="s">
        <v>693</v>
      </c>
      <c r="AQ163" s="3382"/>
      <c r="AR163" s="1857" t="s">
        <v>693</v>
      </c>
      <c r="AS163" s="996"/>
      <c r="AT163" s="3025"/>
      <c r="AU163" s="996"/>
      <c r="AV163" s="3022"/>
      <c r="AW163" s="3023"/>
      <c r="AX163" s="2181" t="s">
        <v>411</v>
      </c>
      <c r="AY163" s="3025" t="s">
        <v>1707</v>
      </c>
      <c r="AZ163" s="2177" t="s">
        <v>171</v>
      </c>
      <c r="BA163" s="3025"/>
      <c r="BB163" s="3026"/>
      <c r="BC163" s="997"/>
      <c r="BD163" s="997"/>
      <c r="BE163" s="997"/>
      <c r="BF163" s="997"/>
      <c r="BG163" s="997"/>
      <c r="BH163" s="997"/>
      <c r="BI163" s="997"/>
      <c r="BJ163" s="997"/>
      <c r="BK163" s="2803"/>
      <c r="BL163" s="984" t="s">
        <v>1239</v>
      </c>
      <c r="BM163" s="997" t="s">
        <v>342</v>
      </c>
      <c r="BN163" s="997" t="s">
        <v>692</v>
      </c>
      <c r="BO163" s="998"/>
    </row>
    <row r="164" spans="1:67" s="40" customFormat="1" ht="12" customHeight="1" x14ac:dyDescent="0.3">
      <c r="A164" s="3014">
        <v>157</v>
      </c>
      <c r="B164" s="3022" t="s">
        <v>762</v>
      </c>
      <c r="C164" s="988" t="s">
        <v>769</v>
      </c>
      <c r="D164" s="3027" t="s">
        <v>784</v>
      </c>
      <c r="E164" s="3016"/>
      <c r="F164" s="3017"/>
      <c r="G164" s="3028" t="s">
        <v>940</v>
      </c>
      <c r="H164" s="2172"/>
      <c r="I164" s="2816"/>
      <c r="J164" s="3029"/>
      <c r="K164" s="2849">
        <v>1</v>
      </c>
      <c r="L164" s="207">
        <v>0</v>
      </c>
      <c r="M164" s="207">
        <v>1</v>
      </c>
      <c r="N164" s="2850">
        <v>0</v>
      </c>
      <c r="O164" s="47">
        <v>0</v>
      </c>
      <c r="P164" s="48">
        <v>0</v>
      </c>
      <c r="Q164" s="3509">
        <v>0</v>
      </c>
      <c r="R164" s="3497"/>
      <c r="S164" s="715">
        <f t="shared" si="13"/>
        <v>2</v>
      </c>
      <c r="T164" s="3529">
        <f t="shared" si="14"/>
        <v>2</v>
      </c>
      <c r="U164" s="2892" t="s">
        <v>1612</v>
      </c>
      <c r="V164" s="1857" t="s">
        <v>692</v>
      </c>
      <c r="W164" s="2893" t="s">
        <v>1613</v>
      </c>
      <c r="X164" s="2894" t="s">
        <v>210</v>
      </c>
      <c r="Y164" s="2894" t="s">
        <v>1176</v>
      </c>
      <c r="Z164" s="1857" t="s">
        <v>692</v>
      </c>
      <c r="AA164" s="2893" t="s">
        <v>1213</v>
      </c>
      <c r="AB164" s="2894"/>
      <c r="AC164" s="2894" t="s">
        <v>1295</v>
      </c>
      <c r="AD164" s="2894"/>
      <c r="AE164" s="1857" t="s">
        <v>692</v>
      </c>
      <c r="AF164" s="1870" t="s">
        <v>1228</v>
      </c>
      <c r="AG164" s="97"/>
      <c r="AH164" s="97"/>
      <c r="AI164" s="97"/>
      <c r="AJ164" s="1857" t="s">
        <v>693</v>
      </c>
      <c r="AK164" s="57" t="str">
        <f t="shared" si="10"/>
        <v>No</v>
      </c>
      <c r="AL164" s="190" t="s">
        <v>693</v>
      </c>
      <c r="AM164" s="58" t="str">
        <f t="shared" si="11"/>
        <v>No</v>
      </c>
      <c r="AN164" s="190" t="s">
        <v>693</v>
      </c>
      <c r="AO164" s="59" t="str">
        <f>IF(Q164=0,"No","")</f>
        <v>No</v>
      </c>
      <c r="AP164" s="190" t="s">
        <v>693</v>
      </c>
      <c r="AQ164" s="3382"/>
      <c r="AR164" s="1857" t="s">
        <v>693</v>
      </c>
      <c r="AS164" s="996"/>
      <c r="AT164" s="3025"/>
      <c r="AU164" s="996"/>
      <c r="AV164" s="3022"/>
      <c r="AW164" s="3023">
        <v>221856</v>
      </c>
      <c r="AX164" s="2181" t="s">
        <v>202</v>
      </c>
      <c r="AY164" s="3025" t="s">
        <v>1708</v>
      </c>
      <c r="AZ164" s="2177" t="s">
        <v>171</v>
      </c>
      <c r="BA164" s="3025"/>
      <c r="BB164" s="3026"/>
      <c r="BC164" s="997"/>
      <c r="BD164" s="997"/>
      <c r="BE164" s="997"/>
      <c r="BF164" s="997"/>
      <c r="BG164" s="997"/>
      <c r="BH164" s="997"/>
      <c r="BI164" s="997"/>
      <c r="BJ164" s="997"/>
      <c r="BK164" s="2803"/>
      <c r="BL164" s="984" t="s">
        <v>1239</v>
      </c>
      <c r="BM164" s="997" t="s">
        <v>342</v>
      </c>
      <c r="BN164" s="997" t="s">
        <v>692</v>
      </c>
      <c r="BO164" s="998"/>
    </row>
    <row r="165" spans="1:67" s="40" customFormat="1" ht="12" customHeight="1" x14ac:dyDescent="0.3">
      <c r="A165" s="3014">
        <v>158</v>
      </c>
      <c r="B165" s="3022" t="s">
        <v>762</v>
      </c>
      <c r="C165" s="988" t="s">
        <v>769</v>
      </c>
      <c r="D165" s="3027" t="s">
        <v>784</v>
      </c>
      <c r="E165" s="3016"/>
      <c r="F165" s="3017"/>
      <c r="G165" s="3028" t="s">
        <v>941</v>
      </c>
      <c r="H165" s="2172"/>
      <c r="I165" s="2816"/>
      <c r="J165" s="3029"/>
      <c r="K165" s="2849">
        <v>1</v>
      </c>
      <c r="L165" s="207">
        <v>0</v>
      </c>
      <c r="M165" s="207">
        <v>1</v>
      </c>
      <c r="N165" s="2850">
        <v>0</v>
      </c>
      <c r="O165" s="47">
        <v>0</v>
      </c>
      <c r="P165" s="48">
        <v>0</v>
      </c>
      <c r="Q165" s="3509">
        <v>0</v>
      </c>
      <c r="R165" s="3497"/>
      <c r="S165" s="715">
        <f t="shared" si="13"/>
        <v>2</v>
      </c>
      <c r="T165" s="3529">
        <f t="shared" si="14"/>
        <v>2</v>
      </c>
      <c r="U165" s="2892" t="s">
        <v>1612</v>
      </c>
      <c r="V165" s="1857" t="s">
        <v>692</v>
      </c>
      <c r="W165" s="2893" t="s">
        <v>1613</v>
      </c>
      <c r="X165" s="2894" t="s">
        <v>210</v>
      </c>
      <c r="Y165" s="2894" t="s">
        <v>1176</v>
      </c>
      <c r="Z165" s="1857" t="s">
        <v>692</v>
      </c>
      <c r="AA165" s="2893" t="s">
        <v>1213</v>
      </c>
      <c r="AB165" s="2894"/>
      <c r="AC165" s="2894" t="s">
        <v>1295</v>
      </c>
      <c r="AD165" s="2894"/>
      <c r="AE165" s="1857" t="s">
        <v>692</v>
      </c>
      <c r="AF165" s="1870" t="s">
        <v>1228</v>
      </c>
      <c r="AG165" s="97"/>
      <c r="AH165" s="97"/>
      <c r="AI165" s="97"/>
      <c r="AJ165" s="1857" t="s">
        <v>693</v>
      </c>
      <c r="AK165" s="57" t="str">
        <f t="shared" si="10"/>
        <v>No</v>
      </c>
      <c r="AL165" s="190" t="s">
        <v>693</v>
      </c>
      <c r="AM165" s="58" t="str">
        <f t="shared" si="11"/>
        <v>No</v>
      </c>
      <c r="AN165" s="190" t="s">
        <v>693</v>
      </c>
      <c r="AO165" s="59" t="str">
        <f>IF(Q165=0,"No","")</f>
        <v>No</v>
      </c>
      <c r="AP165" s="190" t="s">
        <v>693</v>
      </c>
      <c r="AQ165" s="3382"/>
      <c r="AR165" s="1857" t="s">
        <v>693</v>
      </c>
      <c r="AS165" s="996"/>
      <c r="AT165" s="3025"/>
      <c r="AU165" s="996"/>
      <c r="AV165" s="3022" t="s">
        <v>44</v>
      </c>
      <c r="AW165" s="3023">
        <v>219614</v>
      </c>
      <c r="AX165" s="2181" t="s">
        <v>204</v>
      </c>
      <c r="AY165" s="3025" t="s">
        <v>1709</v>
      </c>
      <c r="AZ165" s="2177" t="s">
        <v>171</v>
      </c>
      <c r="BA165" s="3025" t="s">
        <v>196</v>
      </c>
      <c r="BB165" s="3026" t="s">
        <v>3</v>
      </c>
      <c r="BC165" s="997"/>
      <c r="BD165" s="997" t="s">
        <v>3</v>
      </c>
      <c r="BE165" s="997" t="s">
        <v>3</v>
      </c>
      <c r="BF165" s="997" t="s">
        <v>3</v>
      </c>
      <c r="BG165" s="997" t="s">
        <v>3</v>
      </c>
      <c r="BH165" s="997"/>
      <c r="BI165" s="997"/>
      <c r="BJ165" s="997" t="s">
        <v>3</v>
      </c>
      <c r="BK165" s="2803"/>
      <c r="BL165" s="984" t="s">
        <v>1239</v>
      </c>
      <c r="BM165" s="997" t="s">
        <v>1630</v>
      </c>
      <c r="BN165" s="997" t="s">
        <v>1241</v>
      </c>
      <c r="BO165" s="998"/>
    </row>
    <row r="166" spans="1:67" s="40" customFormat="1" ht="12" customHeight="1" x14ac:dyDescent="0.3">
      <c r="A166" s="3014">
        <v>159</v>
      </c>
      <c r="B166" s="3022" t="s">
        <v>762</v>
      </c>
      <c r="C166" s="988" t="s">
        <v>769</v>
      </c>
      <c r="D166" s="988" t="s">
        <v>787</v>
      </c>
      <c r="E166" s="3016"/>
      <c r="F166" s="3017"/>
      <c r="G166" s="3028" t="s">
        <v>899</v>
      </c>
      <c r="H166" s="2172"/>
      <c r="I166" s="2816"/>
      <c r="J166" s="3029"/>
      <c r="K166" s="2849">
        <v>4</v>
      </c>
      <c r="L166" s="207">
        <v>2</v>
      </c>
      <c r="M166" s="207">
        <v>2</v>
      </c>
      <c r="N166" s="2850">
        <v>0</v>
      </c>
      <c r="O166" s="47">
        <v>0</v>
      </c>
      <c r="P166" s="48">
        <v>0</v>
      </c>
      <c r="Q166" s="3509">
        <v>0</v>
      </c>
      <c r="R166" s="3497"/>
      <c r="S166" s="715">
        <f t="shared" si="13"/>
        <v>8</v>
      </c>
      <c r="T166" s="3529">
        <f t="shared" si="14"/>
        <v>8</v>
      </c>
      <c r="U166" s="2892" t="s">
        <v>1649</v>
      </c>
      <c r="V166" s="1857" t="s">
        <v>692</v>
      </c>
      <c r="W166" s="2893" t="s">
        <v>1645</v>
      </c>
      <c r="X166" s="2894" t="s">
        <v>1144</v>
      </c>
      <c r="Y166" s="2894" t="s">
        <v>1156</v>
      </c>
      <c r="Z166" s="1857" t="s">
        <v>692</v>
      </c>
      <c r="AA166" s="2893" t="s">
        <v>1214</v>
      </c>
      <c r="AB166" s="2894" t="s">
        <v>1259</v>
      </c>
      <c r="AC166" s="2894" t="s">
        <v>1659</v>
      </c>
      <c r="AD166" s="2894"/>
      <c r="AE166" s="1857" t="s">
        <v>692</v>
      </c>
      <c r="AF166" s="1870" t="s">
        <v>1228</v>
      </c>
      <c r="AG166" s="97"/>
      <c r="AH166" s="97"/>
      <c r="AI166" s="97"/>
      <c r="AJ166" s="1857" t="s">
        <v>693</v>
      </c>
      <c r="AK166" s="57" t="str">
        <f t="shared" si="10"/>
        <v>No</v>
      </c>
      <c r="AL166" s="190" t="s">
        <v>693</v>
      </c>
      <c r="AM166" s="58" t="str">
        <f t="shared" si="11"/>
        <v>No</v>
      </c>
      <c r="AN166" s="190" t="s">
        <v>693</v>
      </c>
      <c r="AO166" s="59" t="str">
        <f>IF(Q166=0,"No","")</f>
        <v>No</v>
      </c>
      <c r="AP166" s="190" t="s">
        <v>693</v>
      </c>
      <c r="AQ166" s="3382"/>
      <c r="AR166" s="1857" t="s">
        <v>693</v>
      </c>
      <c r="AS166" s="996"/>
      <c r="AT166" s="3025"/>
      <c r="AU166" s="996"/>
      <c r="AV166" s="3022" t="s">
        <v>44</v>
      </c>
      <c r="AW166" s="3023">
        <v>219614</v>
      </c>
      <c r="AX166" s="2181" t="s">
        <v>204</v>
      </c>
      <c r="AY166" s="3025" t="s">
        <v>1709</v>
      </c>
      <c r="AZ166" s="2177" t="s">
        <v>171</v>
      </c>
      <c r="BA166" s="3025" t="s">
        <v>196</v>
      </c>
      <c r="BB166" s="3026" t="s">
        <v>3</v>
      </c>
      <c r="BC166" s="997"/>
      <c r="BD166" s="997" t="s">
        <v>3</v>
      </c>
      <c r="BE166" s="997" t="s">
        <v>3</v>
      </c>
      <c r="BF166" s="997" t="s">
        <v>3</v>
      </c>
      <c r="BG166" s="997" t="s">
        <v>3</v>
      </c>
      <c r="BH166" s="997"/>
      <c r="BI166" s="997"/>
      <c r="BJ166" s="997" t="s">
        <v>3</v>
      </c>
      <c r="BK166" s="2803"/>
      <c r="BL166" s="984" t="s">
        <v>1240</v>
      </c>
      <c r="BM166" s="997" t="s">
        <v>1630</v>
      </c>
      <c r="BN166" s="997" t="s">
        <v>1241</v>
      </c>
      <c r="BO166" s="998"/>
    </row>
    <row r="167" spans="1:67" s="40" customFormat="1" ht="12" customHeight="1" x14ac:dyDescent="0.3">
      <c r="A167" s="3014">
        <v>160</v>
      </c>
      <c r="B167" s="3022" t="s">
        <v>762</v>
      </c>
      <c r="C167" s="988" t="s">
        <v>769</v>
      </c>
      <c r="D167" s="988" t="s">
        <v>785</v>
      </c>
      <c r="E167" s="3016"/>
      <c r="F167" s="3017"/>
      <c r="G167" s="3028" t="s">
        <v>900</v>
      </c>
      <c r="H167" s="2172"/>
      <c r="I167" s="2816"/>
      <c r="J167" s="3029"/>
      <c r="K167" s="2849">
        <v>8</v>
      </c>
      <c r="L167" s="207">
        <v>4</v>
      </c>
      <c r="M167" s="207">
        <v>4</v>
      </c>
      <c r="N167" s="2850">
        <v>0</v>
      </c>
      <c r="O167" s="47">
        <v>0</v>
      </c>
      <c r="P167" s="48">
        <v>0</v>
      </c>
      <c r="Q167" s="3509">
        <v>1</v>
      </c>
      <c r="R167" s="3497"/>
      <c r="S167" s="715">
        <f t="shared" si="13"/>
        <v>17</v>
      </c>
      <c r="T167" s="3529">
        <f t="shared" si="14"/>
        <v>17</v>
      </c>
      <c r="U167" s="2892" t="s">
        <v>1649</v>
      </c>
      <c r="V167" s="1857" t="s">
        <v>692</v>
      </c>
      <c r="W167" s="2893" t="s">
        <v>1645</v>
      </c>
      <c r="X167" s="2894" t="s">
        <v>1144</v>
      </c>
      <c r="Y167" s="2894" t="s">
        <v>1164</v>
      </c>
      <c r="Z167" s="1857" t="s">
        <v>692</v>
      </c>
      <c r="AA167" s="2893" t="s">
        <v>1214</v>
      </c>
      <c r="AB167" s="2894" t="s">
        <v>1259</v>
      </c>
      <c r="AC167" s="2894" t="s">
        <v>1659</v>
      </c>
      <c r="AD167" s="2894"/>
      <c r="AE167" s="1857" t="s">
        <v>692</v>
      </c>
      <c r="AF167" s="1870" t="s">
        <v>1228</v>
      </c>
      <c r="AG167" s="97"/>
      <c r="AH167" s="97"/>
      <c r="AI167" s="97"/>
      <c r="AJ167" s="1857" t="s">
        <v>693</v>
      </c>
      <c r="AK167" s="57" t="str">
        <f t="shared" si="10"/>
        <v>No</v>
      </c>
      <c r="AL167" s="190" t="s">
        <v>693</v>
      </c>
      <c r="AM167" s="58" t="str">
        <f t="shared" si="11"/>
        <v>No</v>
      </c>
      <c r="AN167" s="190" t="s">
        <v>693</v>
      </c>
      <c r="AO167" s="59" t="s">
        <v>1415</v>
      </c>
      <c r="AP167" s="190" t="s">
        <v>693</v>
      </c>
      <c r="AQ167" s="3382"/>
      <c r="AR167" s="1857" t="s">
        <v>693</v>
      </c>
      <c r="AS167" s="996"/>
      <c r="AT167" s="3025"/>
      <c r="AU167" s="996"/>
      <c r="AV167" s="3022" t="s">
        <v>44</v>
      </c>
      <c r="AW167" s="3023">
        <v>219614</v>
      </c>
      <c r="AX167" s="2181" t="s">
        <v>204</v>
      </c>
      <c r="AY167" s="3025" t="s">
        <v>1709</v>
      </c>
      <c r="AZ167" s="2177" t="s">
        <v>171</v>
      </c>
      <c r="BA167" s="3025" t="s">
        <v>196</v>
      </c>
      <c r="BB167" s="3026" t="s">
        <v>3</v>
      </c>
      <c r="BC167" s="997" t="s">
        <v>3</v>
      </c>
      <c r="BD167" s="997" t="s">
        <v>3</v>
      </c>
      <c r="BE167" s="997"/>
      <c r="BF167" s="997" t="s">
        <v>3</v>
      </c>
      <c r="BG167" s="997"/>
      <c r="BH167" s="997"/>
      <c r="BI167" s="997" t="s">
        <v>3</v>
      </c>
      <c r="BJ167" s="997" t="s">
        <v>3</v>
      </c>
      <c r="BK167" s="2803"/>
      <c r="BL167" s="984" t="s">
        <v>1240</v>
      </c>
      <c r="BM167" s="997" t="s">
        <v>1630</v>
      </c>
      <c r="BN167" s="997" t="s">
        <v>1241</v>
      </c>
      <c r="BO167" s="998"/>
    </row>
    <row r="168" spans="1:67" s="40" customFormat="1" ht="12" customHeight="1" x14ac:dyDescent="0.3">
      <c r="A168" s="3014">
        <v>161</v>
      </c>
      <c r="B168" s="3022" t="s">
        <v>762</v>
      </c>
      <c r="C168" s="988" t="s">
        <v>769</v>
      </c>
      <c r="D168" s="3027" t="s">
        <v>784</v>
      </c>
      <c r="E168" s="3016"/>
      <c r="F168" s="3017"/>
      <c r="G168" s="3028" t="s">
        <v>942</v>
      </c>
      <c r="H168" s="2172"/>
      <c r="I168" s="2816"/>
      <c r="J168" s="3029"/>
      <c r="K168" s="2849">
        <v>1</v>
      </c>
      <c r="L168" s="207">
        <v>0</v>
      </c>
      <c r="M168" s="207">
        <v>1</v>
      </c>
      <c r="N168" s="2850">
        <v>0</v>
      </c>
      <c r="O168" s="47">
        <v>0</v>
      </c>
      <c r="P168" s="48">
        <v>0</v>
      </c>
      <c r="Q168" s="3509">
        <v>0</v>
      </c>
      <c r="R168" s="3497"/>
      <c r="S168" s="715">
        <f t="shared" si="13"/>
        <v>2</v>
      </c>
      <c r="T168" s="3529">
        <f t="shared" si="14"/>
        <v>2</v>
      </c>
      <c r="U168" s="2892" t="s">
        <v>1612</v>
      </c>
      <c r="V168" s="1857" t="s">
        <v>692</v>
      </c>
      <c r="W168" s="2893" t="s">
        <v>1613</v>
      </c>
      <c r="X168" s="2894" t="s">
        <v>210</v>
      </c>
      <c r="Y168" s="2894" t="s">
        <v>1176</v>
      </c>
      <c r="Z168" s="1857" t="s">
        <v>692</v>
      </c>
      <c r="AA168" s="2893" t="s">
        <v>1213</v>
      </c>
      <c r="AB168" s="2894"/>
      <c r="AC168" s="2894" t="s">
        <v>1295</v>
      </c>
      <c r="AD168" s="2894"/>
      <c r="AE168" s="1857" t="s">
        <v>692</v>
      </c>
      <c r="AF168" s="1870" t="s">
        <v>1228</v>
      </c>
      <c r="AG168" s="97"/>
      <c r="AH168" s="97"/>
      <c r="AI168" s="97"/>
      <c r="AJ168" s="1857" t="s">
        <v>693</v>
      </c>
      <c r="AK168" s="57" t="str">
        <f t="shared" si="10"/>
        <v>No</v>
      </c>
      <c r="AL168" s="190" t="s">
        <v>693</v>
      </c>
      <c r="AM168" s="58" t="str">
        <f t="shared" si="11"/>
        <v>No</v>
      </c>
      <c r="AN168" s="190" t="s">
        <v>693</v>
      </c>
      <c r="AO168" s="59" t="str">
        <f>IF(Q168=0,"No","")</f>
        <v>No</v>
      </c>
      <c r="AP168" s="190" t="s">
        <v>693</v>
      </c>
      <c r="AQ168" s="3382"/>
      <c r="AR168" s="1857" t="s">
        <v>693</v>
      </c>
      <c r="AS168" s="996"/>
      <c r="AT168" s="3025"/>
      <c r="AU168" s="996"/>
      <c r="AV168" s="3022"/>
      <c r="AW168" s="3023">
        <v>223537</v>
      </c>
      <c r="AX168" s="2181" t="s">
        <v>412</v>
      </c>
      <c r="AY168" s="3025"/>
      <c r="AZ168" s="2177" t="s">
        <v>171</v>
      </c>
      <c r="BA168" s="3025" t="s">
        <v>196</v>
      </c>
      <c r="BB168" s="3026"/>
      <c r="BC168" s="997"/>
      <c r="BD168" s="997"/>
      <c r="BE168" s="997"/>
      <c r="BF168" s="997"/>
      <c r="BG168" s="997"/>
      <c r="BH168" s="997"/>
      <c r="BI168" s="997"/>
      <c r="BJ168" s="997"/>
      <c r="BK168" s="2803"/>
      <c r="BL168" s="984" t="s">
        <v>1239</v>
      </c>
      <c r="BM168" s="997" t="s">
        <v>1630</v>
      </c>
      <c r="BN168" s="997" t="s">
        <v>1244</v>
      </c>
      <c r="BO168" s="998" t="s">
        <v>1710</v>
      </c>
    </row>
    <row r="169" spans="1:67" s="40" customFormat="1" ht="12" customHeight="1" x14ac:dyDescent="0.3">
      <c r="A169" s="3014">
        <v>162</v>
      </c>
      <c r="B169" s="3022" t="s">
        <v>762</v>
      </c>
      <c r="C169" s="988" t="s">
        <v>769</v>
      </c>
      <c r="D169" s="988" t="s">
        <v>787</v>
      </c>
      <c r="E169" s="3016"/>
      <c r="F169" s="3017"/>
      <c r="G169" s="3028" t="s">
        <v>901</v>
      </c>
      <c r="H169" s="2172"/>
      <c r="I169" s="2816"/>
      <c r="J169" s="3029"/>
      <c r="K169" s="2849">
        <v>4</v>
      </c>
      <c r="L169" s="207">
        <v>2</v>
      </c>
      <c r="M169" s="207">
        <v>2</v>
      </c>
      <c r="N169" s="2850">
        <v>0</v>
      </c>
      <c r="O169" s="47">
        <v>0</v>
      </c>
      <c r="P169" s="48">
        <v>0</v>
      </c>
      <c r="Q169" s="3509">
        <v>0</v>
      </c>
      <c r="R169" s="3497"/>
      <c r="S169" s="715">
        <f t="shared" si="13"/>
        <v>8</v>
      </c>
      <c r="T169" s="3529">
        <f t="shared" si="14"/>
        <v>8</v>
      </c>
      <c r="U169" s="2892" t="s">
        <v>1649</v>
      </c>
      <c r="V169" s="1857" t="s">
        <v>692</v>
      </c>
      <c r="W169" s="2893" t="s">
        <v>1645</v>
      </c>
      <c r="X169" s="2894" t="s">
        <v>1144</v>
      </c>
      <c r="Y169" s="2894" t="s">
        <v>1156</v>
      </c>
      <c r="Z169" s="1857" t="s">
        <v>692</v>
      </c>
      <c r="AA169" s="2893" t="s">
        <v>1214</v>
      </c>
      <c r="AB169" s="2894" t="s">
        <v>1259</v>
      </c>
      <c r="AC169" s="2894" t="s">
        <v>1688</v>
      </c>
      <c r="AD169" s="2894"/>
      <c r="AE169" s="1857" t="s">
        <v>692</v>
      </c>
      <c r="AF169" s="1870" t="s">
        <v>1228</v>
      </c>
      <c r="AG169" s="97"/>
      <c r="AH169" s="97"/>
      <c r="AI169" s="97"/>
      <c r="AJ169" s="1857" t="s">
        <v>693</v>
      </c>
      <c r="AK169" s="57" t="str">
        <f t="shared" si="10"/>
        <v>No</v>
      </c>
      <c r="AL169" s="190" t="s">
        <v>693</v>
      </c>
      <c r="AM169" s="58" t="str">
        <f t="shared" si="11"/>
        <v>No</v>
      </c>
      <c r="AN169" s="190" t="s">
        <v>693</v>
      </c>
      <c r="AO169" s="59" t="str">
        <f>IF(Q169=0,"No","")</f>
        <v>No</v>
      </c>
      <c r="AP169" s="190" t="s">
        <v>693</v>
      </c>
      <c r="AQ169" s="3382"/>
      <c r="AR169" s="1857" t="s">
        <v>693</v>
      </c>
      <c r="AS169" s="996"/>
      <c r="AT169" s="3025"/>
      <c r="AU169" s="996"/>
      <c r="AV169" s="3022"/>
      <c r="AW169" s="3023">
        <v>223537</v>
      </c>
      <c r="AX169" s="2181" t="s">
        <v>412</v>
      </c>
      <c r="AY169" s="3025"/>
      <c r="AZ169" s="2177" t="s">
        <v>171</v>
      </c>
      <c r="BA169" s="3025" t="s">
        <v>196</v>
      </c>
      <c r="BB169" s="3026"/>
      <c r="BC169" s="997"/>
      <c r="BD169" s="997"/>
      <c r="BE169" s="997"/>
      <c r="BF169" s="997"/>
      <c r="BG169" s="997"/>
      <c r="BH169" s="997"/>
      <c r="BI169" s="997"/>
      <c r="BJ169" s="997"/>
      <c r="BK169" s="2803"/>
      <c r="BL169" s="984" t="s">
        <v>1239</v>
      </c>
      <c r="BM169" s="997" t="s">
        <v>1630</v>
      </c>
      <c r="BN169" s="997" t="s">
        <v>1244</v>
      </c>
      <c r="BO169" s="998" t="s">
        <v>1710</v>
      </c>
    </row>
    <row r="170" spans="1:67" s="61" customFormat="1" ht="11.25" customHeight="1" x14ac:dyDescent="0.3">
      <c r="A170" s="3035">
        <v>163</v>
      </c>
      <c r="B170" s="3036" t="s">
        <v>762</v>
      </c>
      <c r="C170" s="1002" t="s">
        <v>769</v>
      </c>
      <c r="D170" s="3037" t="s">
        <v>784</v>
      </c>
      <c r="E170" s="3038"/>
      <c r="F170" s="3039"/>
      <c r="G170" s="3040" t="s">
        <v>943</v>
      </c>
      <c r="H170" s="3041"/>
      <c r="I170" s="3042"/>
      <c r="J170" s="3043"/>
      <c r="K170" s="2933">
        <v>1</v>
      </c>
      <c r="L170" s="2934">
        <v>0</v>
      </c>
      <c r="M170" s="2934">
        <v>1</v>
      </c>
      <c r="N170" s="2935">
        <v>0</v>
      </c>
      <c r="O170" s="2072">
        <v>0</v>
      </c>
      <c r="P170" s="2073">
        <v>0</v>
      </c>
      <c r="Q170" s="3514">
        <v>0</v>
      </c>
      <c r="R170" s="3498"/>
      <c r="S170" s="715">
        <f t="shared" si="13"/>
        <v>2</v>
      </c>
      <c r="T170" s="3531">
        <f t="shared" si="14"/>
        <v>2</v>
      </c>
      <c r="U170" s="2936" t="s">
        <v>1612</v>
      </c>
      <c r="V170" s="1906" t="s">
        <v>692</v>
      </c>
      <c r="W170" s="2937" t="s">
        <v>1613</v>
      </c>
      <c r="X170" s="2938" t="s">
        <v>210</v>
      </c>
      <c r="Y170" s="2938" t="s">
        <v>1176</v>
      </c>
      <c r="Z170" s="1906" t="s">
        <v>692</v>
      </c>
      <c r="AA170" s="2937" t="s">
        <v>1213</v>
      </c>
      <c r="AB170" s="2938"/>
      <c r="AC170" s="2938" t="s">
        <v>1295</v>
      </c>
      <c r="AD170" s="2938"/>
      <c r="AE170" s="1906" t="s">
        <v>692</v>
      </c>
      <c r="AF170" s="1886" t="s">
        <v>1228</v>
      </c>
      <c r="AG170" s="1887"/>
      <c r="AH170" s="1887"/>
      <c r="AI170" s="1887"/>
      <c r="AJ170" s="1906" t="s">
        <v>693</v>
      </c>
      <c r="AK170" s="2989" t="str">
        <f t="shared" si="10"/>
        <v>No</v>
      </c>
      <c r="AL170" s="749" t="s">
        <v>693</v>
      </c>
      <c r="AM170" s="2990" t="str">
        <f t="shared" si="11"/>
        <v>No</v>
      </c>
      <c r="AN170" s="749" t="s">
        <v>693</v>
      </c>
      <c r="AO170" s="2076" t="str">
        <f>IF(Q170=0,"No","")</f>
        <v>No</v>
      </c>
      <c r="AP170" s="749" t="s">
        <v>693</v>
      </c>
      <c r="AQ170" s="3384"/>
      <c r="AR170" s="1906" t="s">
        <v>693</v>
      </c>
      <c r="AS170" s="3044"/>
      <c r="AT170" s="3045"/>
      <c r="AU170" s="3044"/>
      <c r="AV170" s="3036"/>
      <c r="AW170" s="3046">
        <v>223536</v>
      </c>
      <c r="AX170" s="3047" t="s">
        <v>413</v>
      </c>
      <c r="AY170" s="3045" t="s">
        <v>1711</v>
      </c>
      <c r="AZ170" s="2202" t="s">
        <v>171</v>
      </c>
      <c r="BA170" s="3045" t="s">
        <v>196</v>
      </c>
      <c r="BB170" s="3048"/>
      <c r="BC170" s="3049"/>
      <c r="BD170" s="3049"/>
      <c r="BE170" s="3049"/>
      <c r="BF170" s="3049"/>
      <c r="BG170" s="3049"/>
      <c r="BH170" s="3049"/>
      <c r="BI170" s="3049"/>
      <c r="BJ170" s="3049"/>
      <c r="BK170" s="2804"/>
      <c r="BL170" s="1018" t="s">
        <v>1239</v>
      </c>
      <c r="BM170" s="3049" t="s">
        <v>1630</v>
      </c>
      <c r="BN170" s="3049" t="s">
        <v>1244</v>
      </c>
      <c r="BO170" s="3050" t="s">
        <v>1710</v>
      </c>
    </row>
    <row r="171" spans="1:67" s="39" customFormat="1" ht="12" customHeight="1" x14ac:dyDescent="0.3">
      <c r="A171" s="3051">
        <v>164</v>
      </c>
      <c r="B171" s="3052" t="s">
        <v>762</v>
      </c>
      <c r="C171" s="1021" t="s">
        <v>770</v>
      </c>
      <c r="D171" s="3052" t="s">
        <v>788</v>
      </c>
      <c r="E171" s="3053" t="s">
        <v>3</v>
      </c>
      <c r="F171" s="3054" t="s">
        <v>3</v>
      </c>
      <c r="G171" s="3539" t="s">
        <v>788</v>
      </c>
      <c r="H171" s="3055"/>
      <c r="I171" s="2214"/>
      <c r="J171" s="3056"/>
      <c r="K171" s="3332">
        <v>1</v>
      </c>
      <c r="L171" s="243">
        <v>0</v>
      </c>
      <c r="M171" s="243">
        <v>1</v>
      </c>
      <c r="N171" s="3461">
        <v>0</v>
      </c>
      <c r="O171" s="3345">
        <v>0</v>
      </c>
      <c r="P171" s="245">
        <v>0</v>
      </c>
      <c r="Q171" s="3523">
        <v>0</v>
      </c>
      <c r="R171" s="3490"/>
      <c r="S171" s="715">
        <f t="shared" si="13"/>
        <v>2</v>
      </c>
      <c r="T171" s="3533">
        <f t="shared" si="14"/>
        <v>2</v>
      </c>
      <c r="U171" s="3336" t="s">
        <v>1612</v>
      </c>
      <c r="V171" s="1842" t="s">
        <v>692</v>
      </c>
      <c r="W171" s="3339" t="s">
        <v>1613</v>
      </c>
      <c r="X171" s="3340" t="s">
        <v>210</v>
      </c>
      <c r="Y171" s="3340" t="s">
        <v>1176</v>
      </c>
      <c r="Z171" s="1842" t="s">
        <v>692</v>
      </c>
      <c r="AA171" s="3339" t="s">
        <v>1213</v>
      </c>
      <c r="AB171" s="3340"/>
      <c r="AC171" s="3340" t="s">
        <v>1295</v>
      </c>
      <c r="AD171" s="3340"/>
      <c r="AE171" s="1842" t="s">
        <v>692</v>
      </c>
      <c r="AF171" s="3451" t="s">
        <v>1228</v>
      </c>
      <c r="AG171" s="121"/>
      <c r="AH171" s="121"/>
      <c r="AI171" s="121"/>
      <c r="AJ171" s="1842" t="s">
        <v>693</v>
      </c>
      <c r="AK171" s="3349" t="str">
        <f t="shared" si="10"/>
        <v>No</v>
      </c>
      <c r="AL171" s="112" t="s">
        <v>693</v>
      </c>
      <c r="AM171" s="3352" t="str">
        <f t="shared" si="11"/>
        <v>No</v>
      </c>
      <c r="AN171" s="112" t="s">
        <v>693</v>
      </c>
      <c r="AO171" s="3354" t="str">
        <f>IF(Q171=0,"No","")</f>
        <v>No</v>
      </c>
      <c r="AP171" s="112" t="s">
        <v>693</v>
      </c>
      <c r="AQ171" s="3377"/>
      <c r="AR171" s="1842" t="s">
        <v>693</v>
      </c>
      <c r="AS171" s="1030"/>
      <c r="AT171" s="3057"/>
      <c r="AU171" s="1030"/>
      <c r="AV171" s="2217"/>
      <c r="AW171" s="3058"/>
      <c r="AX171" s="2217"/>
      <c r="AY171" s="2218" t="s">
        <v>770</v>
      </c>
      <c r="AZ171" s="2219" t="s">
        <v>171</v>
      </c>
      <c r="BA171" s="1031"/>
      <c r="BB171" s="3059"/>
      <c r="BC171" s="3060"/>
      <c r="BD171" s="3060"/>
      <c r="BE171" s="3060"/>
      <c r="BF171" s="3060"/>
      <c r="BG171" s="3060"/>
      <c r="BH171" s="3060"/>
      <c r="BI171" s="3060"/>
      <c r="BJ171" s="3060"/>
      <c r="BK171" s="2218"/>
      <c r="BL171" s="1036" t="s">
        <v>1239</v>
      </c>
      <c r="BM171" s="3060" t="s">
        <v>1630</v>
      </c>
      <c r="BN171" s="3060" t="s">
        <v>1241</v>
      </c>
      <c r="BO171" s="3061"/>
    </row>
    <row r="172" spans="1:67" s="40" customFormat="1" ht="12" customHeight="1" x14ac:dyDescent="0.3">
      <c r="A172" s="3062">
        <v>165</v>
      </c>
      <c r="B172" s="3063" t="s">
        <v>762</v>
      </c>
      <c r="C172" s="1040" t="s">
        <v>770</v>
      </c>
      <c r="D172" s="3063" t="s">
        <v>789</v>
      </c>
      <c r="E172" s="3064" t="s">
        <v>3</v>
      </c>
      <c r="F172" s="3065" t="s">
        <v>3</v>
      </c>
      <c r="G172" s="3540" t="s">
        <v>789</v>
      </c>
      <c r="H172" s="3066"/>
      <c r="I172" s="2229"/>
      <c r="J172" s="3067"/>
      <c r="K172" s="3333">
        <v>2</v>
      </c>
      <c r="L172" s="254">
        <v>0</v>
      </c>
      <c r="M172" s="254">
        <v>1</v>
      </c>
      <c r="N172" s="3462">
        <v>0</v>
      </c>
      <c r="O172" s="3346">
        <v>0</v>
      </c>
      <c r="P172" s="256">
        <v>0</v>
      </c>
      <c r="Q172" s="3524">
        <v>0</v>
      </c>
      <c r="R172" s="3491"/>
      <c r="S172" s="715">
        <f t="shared" si="13"/>
        <v>3</v>
      </c>
      <c r="T172" s="3529">
        <f t="shared" si="14"/>
        <v>3</v>
      </c>
      <c r="U172" s="3337" t="s">
        <v>1066</v>
      </c>
      <c r="V172" s="1857" t="s">
        <v>692</v>
      </c>
      <c r="W172" s="3341" t="s">
        <v>1712</v>
      </c>
      <c r="X172" s="3342" t="s">
        <v>210</v>
      </c>
      <c r="Y172" s="3342" t="s">
        <v>1175</v>
      </c>
      <c r="Z172" s="1857" t="s">
        <v>692</v>
      </c>
      <c r="AA172" s="3341" t="s">
        <v>1214</v>
      </c>
      <c r="AB172" s="3342" t="s">
        <v>1259</v>
      </c>
      <c r="AC172" s="3342" t="s">
        <v>1693</v>
      </c>
      <c r="AD172" s="3342"/>
      <c r="AE172" s="1857" t="s">
        <v>692</v>
      </c>
      <c r="AF172" s="3453" t="s">
        <v>1228</v>
      </c>
      <c r="AG172" s="99"/>
      <c r="AH172" s="99"/>
      <c r="AI172" s="99"/>
      <c r="AJ172" s="1857" t="s">
        <v>693</v>
      </c>
      <c r="AK172" s="3350" t="str">
        <f t="shared" si="10"/>
        <v>No</v>
      </c>
      <c r="AL172" s="190" t="s">
        <v>693</v>
      </c>
      <c r="AM172" s="3353" t="str">
        <f t="shared" si="11"/>
        <v>No</v>
      </c>
      <c r="AN172" s="190" t="s">
        <v>693</v>
      </c>
      <c r="AO172" s="3355" t="str">
        <f>IF(Q172=0,"No","")</f>
        <v>No</v>
      </c>
      <c r="AP172" s="190" t="s">
        <v>693</v>
      </c>
      <c r="AQ172" s="3378"/>
      <c r="AR172" s="1857" t="s">
        <v>693</v>
      </c>
      <c r="AS172" s="1048"/>
      <c r="AT172" s="3068"/>
      <c r="AU172" s="1048"/>
      <c r="AV172" s="2232"/>
      <c r="AW172" s="3069"/>
      <c r="AX172" s="2232"/>
      <c r="AY172" s="2233" t="s">
        <v>770</v>
      </c>
      <c r="AZ172" s="2234" t="s">
        <v>171</v>
      </c>
      <c r="BA172" s="1049"/>
      <c r="BB172" s="3070"/>
      <c r="BC172" s="3071"/>
      <c r="BD172" s="3071"/>
      <c r="BE172" s="3071"/>
      <c r="BF172" s="3071"/>
      <c r="BG172" s="3071"/>
      <c r="BH172" s="3071"/>
      <c r="BI172" s="3071"/>
      <c r="BJ172" s="3071"/>
      <c r="BK172" s="2233"/>
      <c r="BL172" s="1053" t="s">
        <v>1239</v>
      </c>
      <c r="BM172" s="3071" t="s">
        <v>1630</v>
      </c>
      <c r="BN172" s="3071" t="s">
        <v>1241</v>
      </c>
      <c r="BO172" s="3072"/>
    </row>
    <row r="173" spans="1:67" s="40" customFormat="1" ht="12" customHeight="1" x14ac:dyDescent="0.3">
      <c r="A173" s="3062">
        <v>166</v>
      </c>
      <c r="B173" s="3063" t="s">
        <v>762</v>
      </c>
      <c r="C173" s="1040" t="s">
        <v>770</v>
      </c>
      <c r="D173" s="3073" t="s">
        <v>790</v>
      </c>
      <c r="E173" s="3064" t="s">
        <v>3</v>
      </c>
      <c r="F173" s="3065" t="s">
        <v>3</v>
      </c>
      <c r="G173" s="3541" t="s">
        <v>790</v>
      </c>
      <c r="H173" s="3074"/>
      <c r="I173" s="2229"/>
      <c r="J173" s="3075"/>
      <c r="K173" s="3333">
        <v>4</v>
      </c>
      <c r="L173" s="254">
        <v>0</v>
      </c>
      <c r="M173" s="254">
        <v>2</v>
      </c>
      <c r="N173" s="3462">
        <v>0</v>
      </c>
      <c r="O173" s="3346">
        <v>0</v>
      </c>
      <c r="P173" s="256">
        <v>0</v>
      </c>
      <c r="Q173" s="3524">
        <v>1</v>
      </c>
      <c r="R173" s="3491"/>
      <c r="S173" s="715">
        <f t="shared" si="13"/>
        <v>7</v>
      </c>
      <c r="T173" s="3529">
        <f t="shared" si="14"/>
        <v>7</v>
      </c>
      <c r="U173" s="3337" t="s">
        <v>1066</v>
      </c>
      <c r="V173" s="1857" t="s">
        <v>692</v>
      </c>
      <c r="W173" s="3341" t="s">
        <v>1712</v>
      </c>
      <c r="X173" s="3342" t="s">
        <v>210</v>
      </c>
      <c r="Y173" s="3342" t="s">
        <v>1175</v>
      </c>
      <c r="Z173" s="1857" t="s">
        <v>692</v>
      </c>
      <c r="AA173" s="3341" t="s">
        <v>1214</v>
      </c>
      <c r="AB173" s="3342" t="s">
        <v>1259</v>
      </c>
      <c r="AC173" s="3342" t="s">
        <v>1693</v>
      </c>
      <c r="AD173" s="3342"/>
      <c r="AE173" s="1857" t="s">
        <v>692</v>
      </c>
      <c r="AF173" s="3453" t="s">
        <v>1228</v>
      </c>
      <c r="AG173" s="99"/>
      <c r="AH173" s="99"/>
      <c r="AI173" s="99"/>
      <c r="AJ173" s="1857" t="s">
        <v>693</v>
      </c>
      <c r="AK173" s="3350" t="str">
        <f t="shared" si="10"/>
        <v>No</v>
      </c>
      <c r="AL173" s="190" t="s">
        <v>693</v>
      </c>
      <c r="AM173" s="3353" t="str">
        <f t="shared" si="11"/>
        <v>No</v>
      </c>
      <c r="AN173" s="190" t="s">
        <v>693</v>
      </c>
      <c r="AO173" s="3355" t="s">
        <v>1415</v>
      </c>
      <c r="AP173" s="190" t="s">
        <v>693</v>
      </c>
      <c r="AQ173" s="3378"/>
      <c r="AR173" s="1857" t="s">
        <v>693</v>
      </c>
      <c r="AS173" s="1048"/>
      <c r="AT173" s="3068"/>
      <c r="AU173" s="1048"/>
      <c r="AV173" s="2232"/>
      <c r="AW173" s="3069"/>
      <c r="AX173" s="2232"/>
      <c r="AY173" s="2233" t="s">
        <v>770</v>
      </c>
      <c r="AZ173" s="2234" t="s">
        <v>171</v>
      </c>
      <c r="BA173" s="1049"/>
      <c r="BB173" s="3070"/>
      <c r="BC173" s="3071"/>
      <c r="BD173" s="3071"/>
      <c r="BE173" s="3071"/>
      <c r="BF173" s="3071"/>
      <c r="BG173" s="3071"/>
      <c r="BH173" s="3071"/>
      <c r="BI173" s="3071"/>
      <c r="BJ173" s="3071"/>
      <c r="BK173" s="2233"/>
      <c r="BL173" s="1053" t="s">
        <v>1240</v>
      </c>
      <c r="BM173" s="3071" t="s">
        <v>342</v>
      </c>
      <c r="BN173" s="3071" t="s">
        <v>1241</v>
      </c>
      <c r="BO173" s="3072" t="s">
        <v>1713</v>
      </c>
    </row>
    <row r="174" spans="1:67" s="40" customFormat="1" ht="12" customHeight="1" x14ac:dyDescent="0.3">
      <c r="A174" s="3062">
        <v>167</v>
      </c>
      <c r="B174" s="2232" t="s">
        <v>762</v>
      </c>
      <c r="C174" s="1050" t="s">
        <v>770</v>
      </c>
      <c r="D174" s="2232" t="s">
        <v>788</v>
      </c>
      <c r="E174" s="3064"/>
      <c r="F174" s="3065" t="s">
        <v>3</v>
      </c>
      <c r="G174" s="3076" t="s">
        <v>944</v>
      </c>
      <c r="H174" s="2223"/>
      <c r="I174" s="2229"/>
      <c r="J174" s="3077"/>
      <c r="K174" s="3333">
        <v>1</v>
      </c>
      <c r="L174" s="254">
        <v>0</v>
      </c>
      <c r="M174" s="254">
        <v>1</v>
      </c>
      <c r="N174" s="3462">
        <v>4</v>
      </c>
      <c r="O174" s="3346">
        <v>0</v>
      </c>
      <c r="P174" s="256">
        <v>0</v>
      </c>
      <c r="Q174" s="3524">
        <v>0</v>
      </c>
      <c r="R174" s="3491"/>
      <c r="S174" s="715">
        <f t="shared" si="13"/>
        <v>2</v>
      </c>
      <c r="T174" s="3529">
        <f t="shared" si="14"/>
        <v>6</v>
      </c>
      <c r="U174" s="3337" t="s">
        <v>1612</v>
      </c>
      <c r="V174" s="1857" t="s">
        <v>692</v>
      </c>
      <c r="W174" s="3341" t="s">
        <v>1613</v>
      </c>
      <c r="X174" s="3342" t="s">
        <v>210</v>
      </c>
      <c r="Y174" s="3342" t="s">
        <v>1176</v>
      </c>
      <c r="Z174" s="1857" t="s">
        <v>692</v>
      </c>
      <c r="AA174" s="3341" t="s">
        <v>1213</v>
      </c>
      <c r="AB174" s="3342"/>
      <c r="AC174" s="3342" t="s">
        <v>1295</v>
      </c>
      <c r="AD174" s="3342"/>
      <c r="AE174" s="1857" t="s">
        <v>692</v>
      </c>
      <c r="AF174" s="3453" t="s">
        <v>1229</v>
      </c>
      <c r="AG174" s="99"/>
      <c r="AH174" s="99"/>
      <c r="AI174" s="3415" t="s">
        <v>1641</v>
      </c>
      <c r="AJ174" s="1857" t="s">
        <v>693</v>
      </c>
      <c r="AK174" s="3350" t="str">
        <f t="shared" si="10"/>
        <v>No</v>
      </c>
      <c r="AL174" s="190" t="s">
        <v>693</v>
      </c>
      <c r="AM174" s="3353" t="str">
        <f t="shared" si="11"/>
        <v>No</v>
      </c>
      <c r="AN174" s="190" t="s">
        <v>693</v>
      </c>
      <c r="AO174" s="3355" t="str">
        <f t="shared" ref="AO174:AO182" si="16">IF(Q174=0,"No","")</f>
        <v>No</v>
      </c>
      <c r="AP174" s="190" t="s">
        <v>693</v>
      </c>
      <c r="AQ174" s="3378"/>
      <c r="AR174" s="1857" t="s">
        <v>693</v>
      </c>
      <c r="AS174" s="1048"/>
      <c r="AT174" s="3068"/>
      <c r="AU174" s="1048"/>
      <c r="AV174" s="2232" t="s">
        <v>52</v>
      </c>
      <c r="AW174" s="3069">
        <v>1875</v>
      </c>
      <c r="AX174" s="2232" t="s">
        <v>372</v>
      </c>
      <c r="AY174" s="2233" t="s">
        <v>1714</v>
      </c>
      <c r="AZ174" s="2243" t="s">
        <v>171</v>
      </c>
      <c r="BA174" s="1049"/>
      <c r="BB174" s="3070"/>
      <c r="BC174" s="3071"/>
      <c r="BD174" s="3071"/>
      <c r="BE174" s="3071"/>
      <c r="BF174" s="3071"/>
      <c r="BG174" s="3071"/>
      <c r="BH174" s="3071"/>
      <c r="BI174" s="3071"/>
      <c r="BJ174" s="3071"/>
      <c r="BK174" s="2233"/>
      <c r="BL174" s="1053" t="s">
        <v>1239</v>
      </c>
      <c r="BM174" s="3071" t="s">
        <v>1630</v>
      </c>
      <c r="BN174" s="3071" t="s">
        <v>1244</v>
      </c>
      <c r="BO174" s="3072" t="s">
        <v>1626</v>
      </c>
    </row>
    <row r="175" spans="1:67" s="40" customFormat="1" ht="12" customHeight="1" x14ac:dyDescent="0.3">
      <c r="A175" s="3062">
        <v>168</v>
      </c>
      <c r="B175" s="2232" t="s">
        <v>762</v>
      </c>
      <c r="C175" s="1050" t="s">
        <v>770</v>
      </c>
      <c r="D175" s="2232" t="s">
        <v>788</v>
      </c>
      <c r="E175" s="3064"/>
      <c r="F175" s="3065"/>
      <c r="G175" s="3076" t="s">
        <v>945</v>
      </c>
      <c r="H175" s="2223"/>
      <c r="I175" s="2229"/>
      <c r="J175" s="3077"/>
      <c r="K175" s="3333">
        <v>1</v>
      </c>
      <c r="L175" s="254">
        <v>0</v>
      </c>
      <c r="M175" s="254">
        <v>1</v>
      </c>
      <c r="N175" s="3462">
        <v>0</v>
      </c>
      <c r="O175" s="3346">
        <v>0</v>
      </c>
      <c r="P175" s="256">
        <v>0</v>
      </c>
      <c r="Q175" s="3524">
        <v>0</v>
      </c>
      <c r="R175" s="3491"/>
      <c r="S175" s="715">
        <f t="shared" si="13"/>
        <v>2</v>
      </c>
      <c r="T175" s="3529">
        <f t="shared" si="14"/>
        <v>2</v>
      </c>
      <c r="U175" s="3337" t="s">
        <v>1612</v>
      </c>
      <c r="V175" s="1857" t="s">
        <v>692</v>
      </c>
      <c r="W175" s="3341" t="s">
        <v>1613</v>
      </c>
      <c r="X175" s="3342" t="s">
        <v>210</v>
      </c>
      <c r="Y175" s="3342" t="s">
        <v>1176</v>
      </c>
      <c r="Z175" s="1857" t="s">
        <v>692</v>
      </c>
      <c r="AA175" s="3341" t="s">
        <v>1213</v>
      </c>
      <c r="AB175" s="3342"/>
      <c r="AC175" s="3342" t="s">
        <v>1295</v>
      </c>
      <c r="AD175" s="3342"/>
      <c r="AE175" s="1857" t="s">
        <v>692</v>
      </c>
      <c r="AF175" s="3453" t="s">
        <v>158</v>
      </c>
      <c r="AG175" s="99"/>
      <c r="AH175" s="99"/>
      <c r="AI175" s="99"/>
      <c r="AJ175" s="1857" t="s">
        <v>693</v>
      </c>
      <c r="AK175" s="3350" t="str">
        <f t="shared" si="10"/>
        <v>No</v>
      </c>
      <c r="AL175" s="190" t="s">
        <v>693</v>
      </c>
      <c r="AM175" s="3353" t="str">
        <f t="shared" si="11"/>
        <v>No</v>
      </c>
      <c r="AN175" s="190" t="s">
        <v>693</v>
      </c>
      <c r="AO175" s="3355" t="str">
        <f t="shared" si="16"/>
        <v>No</v>
      </c>
      <c r="AP175" s="190" t="s">
        <v>693</v>
      </c>
      <c r="AQ175" s="3378"/>
      <c r="AR175" s="1857" t="s">
        <v>693</v>
      </c>
      <c r="AS175" s="1048"/>
      <c r="AT175" s="3068"/>
      <c r="AU175" s="1048"/>
      <c r="AV175" s="2232"/>
      <c r="AW175" s="3069">
        <v>1006258</v>
      </c>
      <c r="AX175" s="2232" t="s">
        <v>414</v>
      </c>
      <c r="AY175" s="2233" t="s">
        <v>1715</v>
      </c>
      <c r="AZ175" s="2243" t="s">
        <v>171</v>
      </c>
      <c r="BA175" s="1049"/>
      <c r="BB175" s="3070"/>
      <c r="BC175" s="3071"/>
      <c r="BD175" s="3071"/>
      <c r="BE175" s="3071"/>
      <c r="BF175" s="3071"/>
      <c r="BG175" s="3071"/>
      <c r="BH175" s="3071"/>
      <c r="BI175" s="3071"/>
      <c r="BJ175" s="3071"/>
      <c r="BK175" s="2233"/>
      <c r="BL175" s="1053" t="s">
        <v>1239</v>
      </c>
      <c r="BM175" s="3071" t="s">
        <v>1630</v>
      </c>
      <c r="BN175" s="3071" t="s">
        <v>692</v>
      </c>
      <c r="BO175" s="3072" t="s">
        <v>1716</v>
      </c>
    </row>
    <row r="176" spans="1:67" s="40" customFormat="1" ht="12" customHeight="1" x14ac:dyDescent="0.3">
      <c r="A176" s="3062">
        <v>169</v>
      </c>
      <c r="B176" s="2232" t="s">
        <v>762</v>
      </c>
      <c r="C176" s="1050" t="s">
        <v>770</v>
      </c>
      <c r="D176" s="2232" t="s">
        <v>789</v>
      </c>
      <c r="E176" s="3064"/>
      <c r="F176" s="3065"/>
      <c r="G176" s="3076" t="s">
        <v>946</v>
      </c>
      <c r="H176" s="2223"/>
      <c r="I176" s="2229"/>
      <c r="J176" s="3077"/>
      <c r="K176" s="3333">
        <v>2</v>
      </c>
      <c r="L176" s="254">
        <v>0</v>
      </c>
      <c r="M176" s="254">
        <v>1</v>
      </c>
      <c r="N176" s="3462">
        <v>0</v>
      </c>
      <c r="O176" s="3346">
        <v>0</v>
      </c>
      <c r="P176" s="256">
        <v>0</v>
      </c>
      <c r="Q176" s="3524">
        <v>0</v>
      </c>
      <c r="R176" s="3491"/>
      <c r="S176" s="715">
        <f t="shared" si="13"/>
        <v>3</v>
      </c>
      <c r="T176" s="3529">
        <f t="shared" si="14"/>
        <v>3</v>
      </c>
      <c r="U176" s="3337" t="s">
        <v>1066</v>
      </c>
      <c r="V176" s="1857" t="s">
        <v>692</v>
      </c>
      <c r="W176" s="3341" t="s">
        <v>1712</v>
      </c>
      <c r="X176" s="3342" t="s">
        <v>210</v>
      </c>
      <c r="Y176" s="3342" t="s">
        <v>1175</v>
      </c>
      <c r="Z176" s="1857" t="s">
        <v>692</v>
      </c>
      <c r="AA176" s="3341" t="s">
        <v>1214</v>
      </c>
      <c r="AB176" s="3342" t="s">
        <v>1259</v>
      </c>
      <c r="AC176" s="3342" t="s">
        <v>1659</v>
      </c>
      <c r="AD176" s="3342"/>
      <c r="AE176" s="1857" t="s">
        <v>692</v>
      </c>
      <c r="AF176" s="3453" t="s">
        <v>158</v>
      </c>
      <c r="AG176" s="99"/>
      <c r="AH176" s="99"/>
      <c r="AI176" s="99"/>
      <c r="AJ176" s="1857" t="s">
        <v>693</v>
      </c>
      <c r="AK176" s="3350" t="str">
        <f t="shared" si="10"/>
        <v>No</v>
      </c>
      <c r="AL176" s="190" t="s">
        <v>693</v>
      </c>
      <c r="AM176" s="3353" t="str">
        <f t="shared" si="11"/>
        <v>No</v>
      </c>
      <c r="AN176" s="190" t="s">
        <v>693</v>
      </c>
      <c r="AO176" s="3355" t="str">
        <f t="shared" si="16"/>
        <v>No</v>
      </c>
      <c r="AP176" s="190" t="s">
        <v>693</v>
      </c>
      <c r="AQ176" s="3378"/>
      <c r="AR176" s="1857" t="s">
        <v>693</v>
      </c>
      <c r="AS176" s="1048"/>
      <c r="AT176" s="3068"/>
      <c r="AU176" s="1048"/>
      <c r="AV176" s="2232"/>
      <c r="AW176" s="3069">
        <v>1006258</v>
      </c>
      <c r="AX176" s="2232" t="s">
        <v>414</v>
      </c>
      <c r="AY176" s="2233" t="s">
        <v>1715</v>
      </c>
      <c r="AZ176" s="2243" t="s">
        <v>171</v>
      </c>
      <c r="BA176" s="1049"/>
      <c r="BB176" s="3070"/>
      <c r="BC176" s="3071"/>
      <c r="BD176" s="3071"/>
      <c r="BE176" s="3071"/>
      <c r="BF176" s="3071"/>
      <c r="BG176" s="3071"/>
      <c r="BH176" s="3071"/>
      <c r="BI176" s="3071"/>
      <c r="BJ176" s="3071"/>
      <c r="BK176" s="2233"/>
      <c r="BL176" s="1053" t="s">
        <v>1239</v>
      </c>
      <c r="BM176" s="3071" t="s">
        <v>1630</v>
      </c>
      <c r="BN176" s="3071" t="s">
        <v>692</v>
      </c>
      <c r="BO176" s="3072" t="s">
        <v>1716</v>
      </c>
    </row>
    <row r="177" spans="1:67" s="40" customFormat="1" ht="12" customHeight="1" x14ac:dyDescent="0.3">
      <c r="A177" s="3062">
        <v>170</v>
      </c>
      <c r="B177" s="2232" t="s">
        <v>762</v>
      </c>
      <c r="C177" s="1050" t="s">
        <v>770</v>
      </c>
      <c r="D177" s="2232" t="s">
        <v>788</v>
      </c>
      <c r="E177" s="3064"/>
      <c r="F177" s="3065" t="s">
        <v>3</v>
      </c>
      <c r="G177" s="3076" t="s">
        <v>947</v>
      </c>
      <c r="H177" s="2223"/>
      <c r="I177" s="2229"/>
      <c r="J177" s="3077"/>
      <c r="K177" s="3333">
        <v>1</v>
      </c>
      <c r="L177" s="254">
        <v>0</v>
      </c>
      <c r="M177" s="254">
        <v>1</v>
      </c>
      <c r="N177" s="3462">
        <v>4</v>
      </c>
      <c r="O177" s="3346">
        <v>0</v>
      </c>
      <c r="P177" s="256">
        <v>0</v>
      </c>
      <c r="Q177" s="3524">
        <v>0</v>
      </c>
      <c r="R177" s="3491"/>
      <c r="S177" s="715">
        <f t="shared" si="13"/>
        <v>2</v>
      </c>
      <c r="T177" s="3529">
        <f t="shared" si="14"/>
        <v>6</v>
      </c>
      <c r="U177" s="3337" t="s">
        <v>1612</v>
      </c>
      <c r="V177" s="1857" t="s">
        <v>692</v>
      </c>
      <c r="W177" s="3341" t="s">
        <v>1613</v>
      </c>
      <c r="X177" s="3342" t="s">
        <v>210</v>
      </c>
      <c r="Y177" s="3342" t="s">
        <v>1176</v>
      </c>
      <c r="Z177" s="1857" t="s">
        <v>692</v>
      </c>
      <c r="AA177" s="3341" t="s">
        <v>1213</v>
      </c>
      <c r="AB177" s="3342"/>
      <c r="AC177" s="3342" t="s">
        <v>1295</v>
      </c>
      <c r="AD177" s="3342"/>
      <c r="AE177" s="1857" t="s">
        <v>692</v>
      </c>
      <c r="AF177" s="3453" t="s">
        <v>1227</v>
      </c>
      <c r="AG177" s="99"/>
      <c r="AH177" s="99"/>
      <c r="AI177" s="99"/>
      <c r="AJ177" s="1857" t="s">
        <v>693</v>
      </c>
      <c r="AK177" s="3350" t="str">
        <f t="shared" si="10"/>
        <v>No</v>
      </c>
      <c r="AL177" s="190" t="s">
        <v>693</v>
      </c>
      <c r="AM177" s="3353" t="str">
        <f t="shared" si="11"/>
        <v>No</v>
      </c>
      <c r="AN177" s="190" t="s">
        <v>693</v>
      </c>
      <c r="AO177" s="3355" t="str">
        <f t="shared" si="16"/>
        <v>No</v>
      </c>
      <c r="AP177" s="190" t="s">
        <v>693</v>
      </c>
      <c r="AQ177" s="3378"/>
      <c r="AR177" s="1857" t="s">
        <v>693</v>
      </c>
      <c r="AS177" s="1048"/>
      <c r="AT177" s="3068"/>
      <c r="AU177" s="1048" t="s">
        <v>1430</v>
      </c>
      <c r="AV177" s="2232" t="s">
        <v>153</v>
      </c>
      <c r="AW177" s="3069">
        <v>576</v>
      </c>
      <c r="AX177" s="2232" t="s">
        <v>415</v>
      </c>
      <c r="AY177" s="2233" t="s">
        <v>1717</v>
      </c>
      <c r="AZ177" s="2243" t="s">
        <v>171</v>
      </c>
      <c r="BA177" s="1049"/>
      <c r="BB177" s="3070"/>
      <c r="BC177" s="3071"/>
      <c r="BD177" s="3071"/>
      <c r="BE177" s="3071"/>
      <c r="BF177" s="3071"/>
      <c r="BG177" s="3071"/>
      <c r="BH177" s="3071"/>
      <c r="BI177" s="3071"/>
      <c r="BJ177" s="3071"/>
      <c r="BK177" s="2233"/>
      <c r="BL177" s="1053" t="s">
        <v>1239</v>
      </c>
      <c r="BM177" s="3071" t="s">
        <v>1630</v>
      </c>
      <c r="BN177" s="3071" t="s">
        <v>1244</v>
      </c>
      <c r="BO177" s="3072" t="s">
        <v>1626</v>
      </c>
    </row>
    <row r="178" spans="1:67" s="40" customFormat="1" ht="12" customHeight="1" x14ac:dyDescent="0.3">
      <c r="A178" s="3062">
        <v>171</v>
      </c>
      <c r="B178" s="2232" t="s">
        <v>762</v>
      </c>
      <c r="C178" s="1050" t="s">
        <v>770</v>
      </c>
      <c r="D178" s="2232" t="s">
        <v>788</v>
      </c>
      <c r="E178" s="3064"/>
      <c r="F178" s="3065"/>
      <c r="G178" s="3076" t="s">
        <v>948</v>
      </c>
      <c r="H178" s="2223"/>
      <c r="I178" s="2229"/>
      <c r="J178" s="3077"/>
      <c r="K178" s="3333">
        <v>1</v>
      </c>
      <c r="L178" s="254">
        <v>0</v>
      </c>
      <c r="M178" s="254">
        <v>1</v>
      </c>
      <c r="N178" s="3462">
        <v>0</v>
      </c>
      <c r="O178" s="3346">
        <v>0</v>
      </c>
      <c r="P178" s="256">
        <v>0</v>
      </c>
      <c r="Q178" s="3524">
        <v>0</v>
      </c>
      <c r="R178" s="3491"/>
      <c r="S178" s="715">
        <f t="shared" si="13"/>
        <v>2</v>
      </c>
      <c r="T178" s="3529">
        <f t="shared" si="14"/>
        <v>2</v>
      </c>
      <c r="U178" s="3337" t="s">
        <v>1612</v>
      </c>
      <c r="V178" s="1857" t="s">
        <v>692</v>
      </c>
      <c r="W178" s="3341" t="s">
        <v>1613</v>
      </c>
      <c r="X178" s="3342" t="s">
        <v>210</v>
      </c>
      <c r="Y178" s="3342" t="s">
        <v>1176</v>
      </c>
      <c r="Z178" s="1857" t="s">
        <v>692</v>
      </c>
      <c r="AA178" s="3341" t="s">
        <v>1213</v>
      </c>
      <c r="AB178" s="3342"/>
      <c r="AC178" s="3342" t="s">
        <v>1295</v>
      </c>
      <c r="AD178" s="3342"/>
      <c r="AE178" s="1857" t="s">
        <v>692</v>
      </c>
      <c r="AF178" s="3453" t="s">
        <v>1228</v>
      </c>
      <c r="AG178" s="99"/>
      <c r="AH178" s="99"/>
      <c r="AI178" s="99"/>
      <c r="AJ178" s="1857" t="s">
        <v>693</v>
      </c>
      <c r="AK178" s="3350" t="str">
        <f t="shared" si="10"/>
        <v>No</v>
      </c>
      <c r="AL178" s="190" t="s">
        <v>693</v>
      </c>
      <c r="AM178" s="3353" t="str">
        <f t="shared" si="11"/>
        <v>No</v>
      </c>
      <c r="AN178" s="190" t="s">
        <v>693</v>
      </c>
      <c r="AO178" s="3355" t="str">
        <f t="shared" si="16"/>
        <v>No</v>
      </c>
      <c r="AP178" s="190" t="s">
        <v>693</v>
      </c>
      <c r="AQ178" s="3378"/>
      <c r="AR178" s="1857" t="s">
        <v>693</v>
      </c>
      <c r="AS178" s="1048"/>
      <c r="AT178" s="3068"/>
      <c r="AU178" s="1048"/>
      <c r="AV178" s="2232"/>
      <c r="AW178" s="3069">
        <v>221524</v>
      </c>
      <c r="AX178" s="2232" t="s">
        <v>373</v>
      </c>
      <c r="AY178" s="2233" t="s">
        <v>1718</v>
      </c>
      <c r="AZ178" s="2243" t="s">
        <v>171</v>
      </c>
      <c r="BA178" s="1049"/>
      <c r="BB178" s="3070"/>
      <c r="BC178" s="3071"/>
      <c r="BD178" s="3071"/>
      <c r="BE178" s="3071"/>
      <c r="BF178" s="3071"/>
      <c r="BG178" s="3071"/>
      <c r="BH178" s="3071"/>
      <c r="BI178" s="3071"/>
      <c r="BJ178" s="3071"/>
      <c r="BK178" s="2233"/>
      <c r="BL178" s="1053" t="s">
        <v>1239</v>
      </c>
      <c r="BM178" s="3071" t="s">
        <v>1630</v>
      </c>
      <c r="BN178" s="3071" t="s">
        <v>1244</v>
      </c>
      <c r="BO178" s="3072" t="s">
        <v>1719</v>
      </c>
    </row>
    <row r="179" spans="1:67" s="40" customFormat="1" ht="12" customHeight="1" x14ac:dyDescent="0.3">
      <c r="A179" s="3062">
        <v>172</v>
      </c>
      <c r="B179" s="2232" t="s">
        <v>762</v>
      </c>
      <c r="C179" s="1050" t="s">
        <v>770</v>
      </c>
      <c r="D179" s="2232" t="s">
        <v>789</v>
      </c>
      <c r="E179" s="3064"/>
      <c r="F179" s="3065"/>
      <c r="G179" s="3076" t="s">
        <v>949</v>
      </c>
      <c r="H179" s="2223"/>
      <c r="I179" s="2229"/>
      <c r="J179" s="3077"/>
      <c r="K179" s="3333">
        <v>2</v>
      </c>
      <c r="L179" s="254">
        <v>0</v>
      </c>
      <c r="M179" s="254">
        <v>1</v>
      </c>
      <c r="N179" s="3462">
        <v>0</v>
      </c>
      <c r="O179" s="3346">
        <v>0</v>
      </c>
      <c r="P179" s="256">
        <v>0</v>
      </c>
      <c r="Q179" s="3524">
        <v>0</v>
      </c>
      <c r="R179" s="3491"/>
      <c r="S179" s="715">
        <f t="shared" si="13"/>
        <v>3</v>
      </c>
      <c r="T179" s="3529">
        <f t="shared" si="14"/>
        <v>3</v>
      </c>
      <c r="U179" s="3337" t="s">
        <v>1066</v>
      </c>
      <c r="V179" s="1857" t="s">
        <v>692</v>
      </c>
      <c r="W179" s="3341" t="s">
        <v>1712</v>
      </c>
      <c r="X179" s="3342" t="s">
        <v>210</v>
      </c>
      <c r="Y179" s="3342" t="s">
        <v>1175</v>
      </c>
      <c r="Z179" s="1857" t="s">
        <v>692</v>
      </c>
      <c r="AA179" s="3341" t="s">
        <v>1214</v>
      </c>
      <c r="AB179" s="3342" t="s">
        <v>1259</v>
      </c>
      <c r="AC179" s="3342" t="s">
        <v>1659</v>
      </c>
      <c r="AD179" s="3342"/>
      <c r="AE179" s="1857" t="s">
        <v>692</v>
      </c>
      <c r="AF179" s="3453" t="s">
        <v>1228</v>
      </c>
      <c r="AG179" s="99"/>
      <c r="AH179" s="99"/>
      <c r="AI179" s="99"/>
      <c r="AJ179" s="1857" t="s">
        <v>693</v>
      </c>
      <c r="AK179" s="3350" t="str">
        <f t="shared" si="10"/>
        <v>No</v>
      </c>
      <c r="AL179" s="190" t="s">
        <v>693</v>
      </c>
      <c r="AM179" s="3353" t="str">
        <f t="shared" si="11"/>
        <v>No</v>
      </c>
      <c r="AN179" s="190" t="s">
        <v>693</v>
      </c>
      <c r="AO179" s="3355" t="str">
        <f t="shared" si="16"/>
        <v>No</v>
      </c>
      <c r="AP179" s="190" t="s">
        <v>693</v>
      </c>
      <c r="AQ179" s="3378"/>
      <c r="AR179" s="1857" t="s">
        <v>693</v>
      </c>
      <c r="AS179" s="1048"/>
      <c r="AT179" s="3068"/>
      <c r="AU179" s="1048"/>
      <c r="AV179" s="2232" t="s">
        <v>44</v>
      </c>
      <c r="AW179" s="3069">
        <v>221524</v>
      </c>
      <c r="AX179" s="2232" t="s">
        <v>373</v>
      </c>
      <c r="AY179" s="2233" t="s">
        <v>1718</v>
      </c>
      <c r="AZ179" s="2243" t="s">
        <v>171</v>
      </c>
      <c r="BA179" s="1049"/>
      <c r="BB179" s="3070"/>
      <c r="BC179" s="3071"/>
      <c r="BD179" s="3071"/>
      <c r="BE179" s="3071" t="s">
        <v>3</v>
      </c>
      <c r="BF179" s="3071"/>
      <c r="BG179" s="3071"/>
      <c r="BH179" s="3071"/>
      <c r="BI179" s="3071"/>
      <c r="BJ179" s="3071"/>
      <c r="BK179" s="2233"/>
      <c r="BL179" s="1053" t="s">
        <v>1239</v>
      </c>
      <c r="BM179" s="3071" t="s">
        <v>1630</v>
      </c>
      <c r="BN179" s="3071" t="s">
        <v>1244</v>
      </c>
      <c r="BO179" s="3072" t="s">
        <v>1626</v>
      </c>
    </row>
    <row r="180" spans="1:67" s="40" customFormat="1" ht="12" customHeight="1" x14ac:dyDescent="0.3">
      <c r="A180" s="3062">
        <v>173</v>
      </c>
      <c r="B180" s="2232" t="s">
        <v>762</v>
      </c>
      <c r="C180" s="1050" t="s">
        <v>770</v>
      </c>
      <c r="D180" s="2232" t="s">
        <v>788</v>
      </c>
      <c r="E180" s="3064"/>
      <c r="F180" s="3065"/>
      <c r="G180" s="3076" t="s">
        <v>950</v>
      </c>
      <c r="H180" s="2223"/>
      <c r="I180" s="2229"/>
      <c r="J180" s="3077"/>
      <c r="K180" s="3333">
        <v>1</v>
      </c>
      <c r="L180" s="254">
        <v>0</v>
      </c>
      <c r="M180" s="254">
        <v>1</v>
      </c>
      <c r="N180" s="3462">
        <v>0</v>
      </c>
      <c r="O180" s="3346">
        <v>0</v>
      </c>
      <c r="P180" s="256">
        <v>0</v>
      </c>
      <c r="Q180" s="3524">
        <v>0</v>
      </c>
      <c r="R180" s="3491"/>
      <c r="S180" s="715">
        <f t="shared" si="13"/>
        <v>2</v>
      </c>
      <c r="T180" s="3529">
        <f t="shared" si="14"/>
        <v>2</v>
      </c>
      <c r="U180" s="3337" t="s">
        <v>1612</v>
      </c>
      <c r="V180" s="1857" t="s">
        <v>692</v>
      </c>
      <c r="W180" s="3341" t="s">
        <v>1613</v>
      </c>
      <c r="X180" s="3342" t="s">
        <v>210</v>
      </c>
      <c r="Y180" s="3342" t="s">
        <v>1176</v>
      </c>
      <c r="Z180" s="1857" t="s">
        <v>692</v>
      </c>
      <c r="AA180" s="3341" t="s">
        <v>1213</v>
      </c>
      <c r="AB180" s="3342"/>
      <c r="AC180" s="3342" t="s">
        <v>1295</v>
      </c>
      <c r="AD180" s="3342"/>
      <c r="AE180" s="1857" t="s">
        <v>692</v>
      </c>
      <c r="AF180" s="3453" t="s">
        <v>1228</v>
      </c>
      <c r="AG180" s="99"/>
      <c r="AH180" s="99"/>
      <c r="AI180" s="99"/>
      <c r="AJ180" s="1857" t="s">
        <v>693</v>
      </c>
      <c r="AK180" s="3350" t="str">
        <f t="shared" si="10"/>
        <v>No</v>
      </c>
      <c r="AL180" s="190" t="s">
        <v>693</v>
      </c>
      <c r="AM180" s="3353" t="str">
        <f t="shared" si="11"/>
        <v>No</v>
      </c>
      <c r="AN180" s="190" t="s">
        <v>693</v>
      </c>
      <c r="AO180" s="3355" t="str">
        <f t="shared" si="16"/>
        <v>No</v>
      </c>
      <c r="AP180" s="190" t="s">
        <v>693</v>
      </c>
      <c r="AQ180" s="3378"/>
      <c r="AR180" s="1857" t="s">
        <v>693</v>
      </c>
      <c r="AS180" s="1048"/>
      <c r="AT180" s="3068"/>
      <c r="AU180" s="1048"/>
      <c r="AV180" s="2232" t="s">
        <v>44</v>
      </c>
      <c r="AW180" s="3069">
        <v>221526</v>
      </c>
      <c r="AX180" s="2232" t="s">
        <v>416</v>
      </c>
      <c r="AY180" s="2233" t="s">
        <v>1720</v>
      </c>
      <c r="AZ180" s="2243" t="s">
        <v>171</v>
      </c>
      <c r="BA180" s="1049"/>
      <c r="BB180" s="3070"/>
      <c r="BC180" s="3071"/>
      <c r="BD180" s="3071"/>
      <c r="BE180" s="3071" t="s">
        <v>3</v>
      </c>
      <c r="BF180" s="3071"/>
      <c r="BG180" s="3071"/>
      <c r="BH180" s="3071"/>
      <c r="BI180" s="3071"/>
      <c r="BJ180" s="3071"/>
      <c r="BK180" s="2233"/>
      <c r="BL180" s="1053" t="s">
        <v>1239</v>
      </c>
      <c r="BM180" s="3071" t="s">
        <v>1630</v>
      </c>
      <c r="BN180" s="3071" t="s">
        <v>1244</v>
      </c>
      <c r="BO180" s="3072" t="s">
        <v>1626</v>
      </c>
    </row>
    <row r="181" spans="1:67" s="40" customFormat="1" ht="12" customHeight="1" x14ac:dyDescent="0.3">
      <c r="A181" s="3062">
        <v>174</v>
      </c>
      <c r="B181" s="2232" t="s">
        <v>762</v>
      </c>
      <c r="C181" s="1050" t="s">
        <v>770</v>
      </c>
      <c r="D181" s="2232" t="s">
        <v>788</v>
      </c>
      <c r="E181" s="3064"/>
      <c r="F181" s="3065"/>
      <c r="G181" s="3076" t="s">
        <v>951</v>
      </c>
      <c r="H181" s="2223"/>
      <c r="I181" s="2229"/>
      <c r="J181" s="3077"/>
      <c r="K181" s="3333">
        <v>1</v>
      </c>
      <c r="L181" s="254">
        <v>0</v>
      </c>
      <c r="M181" s="254">
        <v>1</v>
      </c>
      <c r="N181" s="3462">
        <v>0</v>
      </c>
      <c r="O181" s="3346">
        <v>0</v>
      </c>
      <c r="P181" s="256">
        <v>0</v>
      </c>
      <c r="Q181" s="3524">
        <v>0</v>
      </c>
      <c r="R181" s="3491"/>
      <c r="S181" s="715">
        <f t="shared" si="13"/>
        <v>2</v>
      </c>
      <c r="T181" s="3529">
        <f t="shared" si="14"/>
        <v>2</v>
      </c>
      <c r="U181" s="3337" t="s">
        <v>1612</v>
      </c>
      <c r="V181" s="1857" t="s">
        <v>692</v>
      </c>
      <c r="W181" s="3341" t="s">
        <v>1613</v>
      </c>
      <c r="X181" s="3342" t="s">
        <v>210</v>
      </c>
      <c r="Y181" s="3342" t="s">
        <v>1176</v>
      </c>
      <c r="Z181" s="1857" t="s">
        <v>692</v>
      </c>
      <c r="AA181" s="3341" t="s">
        <v>1213</v>
      </c>
      <c r="AB181" s="3342"/>
      <c r="AC181" s="3342" t="s">
        <v>1295</v>
      </c>
      <c r="AD181" s="3342"/>
      <c r="AE181" s="1857" t="s">
        <v>692</v>
      </c>
      <c r="AF181" s="3453" t="s">
        <v>1228</v>
      </c>
      <c r="AG181" s="99"/>
      <c r="AH181" s="99"/>
      <c r="AI181" s="99"/>
      <c r="AJ181" s="1857" t="s">
        <v>693</v>
      </c>
      <c r="AK181" s="3350" t="str">
        <f t="shared" si="10"/>
        <v>No</v>
      </c>
      <c r="AL181" s="190" t="s">
        <v>693</v>
      </c>
      <c r="AM181" s="3353" t="str">
        <f t="shared" si="11"/>
        <v>No</v>
      </c>
      <c r="AN181" s="190" t="s">
        <v>693</v>
      </c>
      <c r="AO181" s="3355" t="str">
        <f t="shared" si="16"/>
        <v>No</v>
      </c>
      <c r="AP181" s="190" t="s">
        <v>693</v>
      </c>
      <c r="AQ181" s="3378"/>
      <c r="AR181" s="1857" t="s">
        <v>693</v>
      </c>
      <c r="AS181" s="1048"/>
      <c r="AT181" s="3068"/>
      <c r="AU181" s="1048"/>
      <c r="AV181" s="2232"/>
      <c r="AW181" s="3069">
        <v>221527</v>
      </c>
      <c r="AX181" s="2232" t="s">
        <v>374</v>
      </c>
      <c r="AY181" s="2233" t="s">
        <v>1721</v>
      </c>
      <c r="AZ181" s="2243" t="s">
        <v>171</v>
      </c>
      <c r="BA181" s="1049" t="s">
        <v>209</v>
      </c>
      <c r="BB181" s="3070"/>
      <c r="BC181" s="3071"/>
      <c r="BD181" s="3071"/>
      <c r="BE181" s="3071"/>
      <c r="BF181" s="3071"/>
      <c r="BG181" s="3071"/>
      <c r="BH181" s="3071"/>
      <c r="BI181" s="3071"/>
      <c r="BJ181" s="3071"/>
      <c r="BK181" s="2233"/>
      <c r="BL181" s="1053" t="s">
        <v>1239</v>
      </c>
      <c r="BM181" s="3071" t="s">
        <v>1630</v>
      </c>
      <c r="BN181" s="3071" t="s">
        <v>1241</v>
      </c>
      <c r="BO181" s="3072"/>
    </row>
    <row r="182" spans="1:67" s="40" customFormat="1" ht="12" customHeight="1" x14ac:dyDescent="0.3">
      <c r="A182" s="3062">
        <v>175</v>
      </c>
      <c r="B182" s="2232" t="s">
        <v>762</v>
      </c>
      <c r="C182" s="1050" t="s">
        <v>770</v>
      </c>
      <c r="D182" s="2232" t="s">
        <v>789</v>
      </c>
      <c r="E182" s="3064"/>
      <c r="F182" s="3065"/>
      <c r="G182" s="3076" t="s">
        <v>952</v>
      </c>
      <c r="H182" s="2223"/>
      <c r="I182" s="2229"/>
      <c r="J182" s="3077"/>
      <c r="K182" s="3333">
        <v>2</v>
      </c>
      <c r="L182" s="254">
        <v>0</v>
      </c>
      <c r="M182" s="254">
        <v>1</v>
      </c>
      <c r="N182" s="3462">
        <v>0</v>
      </c>
      <c r="O182" s="3346">
        <v>0</v>
      </c>
      <c r="P182" s="256">
        <v>0</v>
      </c>
      <c r="Q182" s="3524">
        <v>0</v>
      </c>
      <c r="R182" s="3491"/>
      <c r="S182" s="715">
        <f t="shared" si="13"/>
        <v>3</v>
      </c>
      <c r="T182" s="3529">
        <f t="shared" si="14"/>
        <v>3</v>
      </c>
      <c r="U182" s="3337" t="s">
        <v>1066</v>
      </c>
      <c r="V182" s="1857" t="s">
        <v>692</v>
      </c>
      <c r="W182" s="3341" t="s">
        <v>1712</v>
      </c>
      <c r="X182" s="3342" t="s">
        <v>210</v>
      </c>
      <c r="Y182" s="3342" t="s">
        <v>1175</v>
      </c>
      <c r="Z182" s="1857" t="s">
        <v>692</v>
      </c>
      <c r="AA182" s="3341" t="s">
        <v>1214</v>
      </c>
      <c r="AB182" s="3342" t="s">
        <v>1259</v>
      </c>
      <c r="AC182" s="3342" t="s">
        <v>1648</v>
      </c>
      <c r="AD182" s="3342"/>
      <c r="AE182" s="1857" t="s">
        <v>692</v>
      </c>
      <c r="AF182" s="3453" t="s">
        <v>1228</v>
      </c>
      <c r="AG182" s="99"/>
      <c r="AH182" s="99"/>
      <c r="AI182" s="99"/>
      <c r="AJ182" s="1857" t="s">
        <v>693</v>
      </c>
      <c r="AK182" s="3350" t="str">
        <f t="shared" si="10"/>
        <v>No</v>
      </c>
      <c r="AL182" s="190" t="s">
        <v>693</v>
      </c>
      <c r="AM182" s="3353" t="str">
        <f t="shared" si="11"/>
        <v>No</v>
      </c>
      <c r="AN182" s="190" t="s">
        <v>693</v>
      </c>
      <c r="AO182" s="3355" t="str">
        <f t="shared" si="16"/>
        <v>No</v>
      </c>
      <c r="AP182" s="190" t="s">
        <v>693</v>
      </c>
      <c r="AQ182" s="3378"/>
      <c r="AR182" s="1857" t="s">
        <v>693</v>
      </c>
      <c r="AS182" s="1048"/>
      <c r="AT182" s="3068"/>
      <c r="AU182" s="1048"/>
      <c r="AV182" s="2232"/>
      <c r="AW182" s="3069">
        <v>221527</v>
      </c>
      <c r="AX182" s="2232" t="s">
        <v>374</v>
      </c>
      <c r="AY182" s="2233" t="s">
        <v>1721</v>
      </c>
      <c r="AZ182" s="2243" t="s">
        <v>171</v>
      </c>
      <c r="BA182" s="1049" t="s">
        <v>209</v>
      </c>
      <c r="BB182" s="3070"/>
      <c r="BC182" s="3071"/>
      <c r="BD182" s="3071"/>
      <c r="BE182" s="3071"/>
      <c r="BF182" s="3071"/>
      <c r="BG182" s="3071"/>
      <c r="BH182" s="3071"/>
      <c r="BI182" s="3071"/>
      <c r="BJ182" s="3071"/>
      <c r="BK182" s="2233"/>
      <c r="BL182" s="1053" t="s">
        <v>1239</v>
      </c>
      <c r="BM182" s="3071" t="s">
        <v>1630</v>
      </c>
      <c r="BN182" s="3071" t="s">
        <v>1241</v>
      </c>
      <c r="BO182" s="3072"/>
    </row>
    <row r="183" spans="1:67" s="40" customFormat="1" ht="12" customHeight="1" x14ac:dyDescent="0.3">
      <c r="A183" s="3062">
        <v>176</v>
      </c>
      <c r="B183" s="2232" t="s">
        <v>762</v>
      </c>
      <c r="C183" s="1050" t="s">
        <v>770</v>
      </c>
      <c r="D183" s="3078" t="s">
        <v>790</v>
      </c>
      <c r="E183" s="3064"/>
      <c r="F183" s="3065"/>
      <c r="G183" s="3076" t="s">
        <v>953</v>
      </c>
      <c r="H183" s="2223"/>
      <c r="I183" s="2229"/>
      <c r="J183" s="3077"/>
      <c r="K183" s="3333">
        <v>4</v>
      </c>
      <c r="L183" s="254">
        <v>0</v>
      </c>
      <c r="M183" s="254">
        <v>2</v>
      </c>
      <c r="N183" s="3462">
        <v>0</v>
      </c>
      <c r="O183" s="3346">
        <v>0</v>
      </c>
      <c r="P183" s="256">
        <v>0</v>
      </c>
      <c r="Q183" s="3524">
        <v>1</v>
      </c>
      <c r="R183" s="3491"/>
      <c r="S183" s="715">
        <f t="shared" si="13"/>
        <v>7</v>
      </c>
      <c r="T183" s="3529">
        <f t="shared" si="14"/>
        <v>7</v>
      </c>
      <c r="U183" s="3337" t="s">
        <v>1066</v>
      </c>
      <c r="V183" s="1857" t="s">
        <v>692</v>
      </c>
      <c r="W183" s="3341" t="s">
        <v>1712</v>
      </c>
      <c r="X183" s="3342" t="s">
        <v>210</v>
      </c>
      <c r="Y183" s="3342" t="s">
        <v>1175</v>
      </c>
      <c r="Z183" s="1857" t="s">
        <v>692</v>
      </c>
      <c r="AA183" s="3341" t="s">
        <v>1214</v>
      </c>
      <c r="AB183" s="3342" t="s">
        <v>1259</v>
      </c>
      <c r="AC183" s="3342" t="s">
        <v>1659</v>
      </c>
      <c r="AD183" s="3342"/>
      <c r="AE183" s="1857" t="s">
        <v>692</v>
      </c>
      <c r="AF183" s="3453" t="s">
        <v>1228</v>
      </c>
      <c r="AG183" s="99"/>
      <c r="AH183" s="99"/>
      <c r="AI183" s="99"/>
      <c r="AJ183" s="1857" t="s">
        <v>693</v>
      </c>
      <c r="AK183" s="3350" t="str">
        <f t="shared" si="10"/>
        <v>No</v>
      </c>
      <c r="AL183" s="190" t="s">
        <v>693</v>
      </c>
      <c r="AM183" s="3353" t="str">
        <f t="shared" si="11"/>
        <v>No</v>
      </c>
      <c r="AN183" s="190" t="s">
        <v>693</v>
      </c>
      <c r="AO183" s="3355" t="s">
        <v>1415</v>
      </c>
      <c r="AP183" s="190" t="s">
        <v>693</v>
      </c>
      <c r="AQ183" s="3378"/>
      <c r="AR183" s="1857" t="s">
        <v>693</v>
      </c>
      <c r="AS183" s="1048"/>
      <c r="AT183" s="3068"/>
      <c r="AU183" s="1048"/>
      <c r="AV183" s="2232"/>
      <c r="AW183" s="3069">
        <v>221527</v>
      </c>
      <c r="AX183" s="2232" t="s">
        <v>374</v>
      </c>
      <c r="AY183" s="2233" t="s">
        <v>1721</v>
      </c>
      <c r="AZ183" s="2243" t="s">
        <v>171</v>
      </c>
      <c r="BA183" s="1049" t="s">
        <v>209</v>
      </c>
      <c r="BB183" s="3070"/>
      <c r="BC183" s="3071"/>
      <c r="BD183" s="3071"/>
      <c r="BE183" s="3071"/>
      <c r="BF183" s="3071"/>
      <c r="BG183" s="3071"/>
      <c r="BH183" s="3071"/>
      <c r="BI183" s="3071"/>
      <c r="BJ183" s="3071"/>
      <c r="BK183" s="2233"/>
      <c r="BL183" s="1053" t="s">
        <v>1240</v>
      </c>
      <c r="BM183" s="3071" t="s">
        <v>1630</v>
      </c>
      <c r="BN183" s="3071" t="s">
        <v>1241</v>
      </c>
      <c r="BO183" s="3072"/>
    </row>
    <row r="184" spans="1:67" s="40" customFormat="1" ht="12" customHeight="1" x14ac:dyDescent="0.3">
      <c r="A184" s="3062">
        <v>177</v>
      </c>
      <c r="B184" s="2232" t="s">
        <v>762</v>
      </c>
      <c r="C184" s="1050" t="s">
        <v>770</v>
      </c>
      <c r="D184" s="2232" t="s">
        <v>788</v>
      </c>
      <c r="E184" s="3064"/>
      <c r="F184" s="3065"/>
      <c r="G184" s="3076" t="s">
        <v>954</v>
      </c>
      <c r="H184" s="2223"/>
      <c r="I184" s="2229"/>
      <c r="J184" s="3077"/>
      <c r="K184" s="3333">
        <v>1</v>
      </c>
      <c r="L184" s="254">
        <v>0</v>
      </c>
      <c r="M184" s="254">
        <v>1</v>
      </c>
      <c r="N184" s="3462">
        <v>0</v>
      </c>
      <c r="O184" s="3346">
        <v>0</v>
      </c>
      <c r="P184" s="256">
        <v>0</v>
      </c>
      <c r="Q184" s="3524">
        <v>0</v>
      </c>
      <c r="R184" s="3491"/>
      <c r="S184" s="715">
        <f t="shared" si="13"/>
        <v>2</v>
      </c>
      <c r="T184" s="3529">
        <f t="shared" si="14"/>
        <v>2</v>
      </c>
      <c r="U184" s="3337" t="s">
        <v>1612</v>
      </c>
      <c r="V184" s="1857" t="s">
        <v>692</v>
      </c>
      <c r="W184" s="3341" t="s">
        <v>1613</v>
      </c>
      <c r="X184" s="3342" t="s">
        <v>210</v>
      </c>
      <c r="Y184" s="3342" t="s">
        <v>1176</v>
      </c>
      <c r="Z184" s="1857" t="s">
        <v>692</v>
      </c>
      <c r="AA184" s="3341" t="s">
        <v>1213</v>
      </c>
      <c r="AB184" s="3342"/>
      <c r="AC184" s="3342" t="s">
        <v>1295</v>
      </c>
      <c r="AD184" s="3342"/>
      <c r="AE184" s="1857" t="s">
        <v>692</v>
      </c>
      <c r="AF184" s="3453" t="s">
        <v>1228</v>
      </c>
      <c r="AG184" s="99"/>
      <c r="AH184" s="99"/>
      <c r="AI184" s="99"/>
      <c r="AJ184" s="1857" t="s">
        <v>693</v>
      </c>
      <c r="AK184" s="3350" t="str">
        <f t="shared" si="10"/>
        <v>No</v>
      </c>
      <c r="AL184" s="190" t="s">
        <v>693</v>
      </c>
      <c r="AM184" s="3353" t="str">
        <f t="shared" si="11"/>
        <v>No</v>
      </c>
      <c r="AN184" s="190" t="s">
        <v>693</v>
      </c>
      <c r="AO184" s="3355" t="str">
        <f>IF(Q184=0,"No","")</f>
        <v>No</v>
      </c>
      <c r="AP184" s="190" t="s">
        <v>693</v>
      </c>
      <c r="AQ184" s="3378"/>
      <c r="AR184" s="1857" t="s">
        <v>693</v>
      </c>
      <c r="AS184" s="1048"/>
      <c r="AT184" s="3068"/>
      <c r="AU184" s="1048"/>
      <c r="AV184" s="2232"/>
      <c r="AW184" s="3069">
        <v>222434</v>
      </c>
      <c r="AX184" s="2232" t="s">
        <v>160</v>
      </c>
      <c r="AY184" s="2233" t="s">
        <v>1722</v>
      </c>
      <c r="AZ184" s="2243" t="s">
        <v>171</v>
      </c>
      <c r="BA184" s="1049" t="s">
        <v>209</v>
      </c>
      <c r="BB184" s="3070"/>
      <c r="BC184" s="3071"/>
      <c r="BD184" s="3071"/>
      <c r="BE184" s="3071"/>
      <c r="BF184" s="3071"/>
      <c r="BG184" s="3071"/>
      <c r="BH184" s="3071"/>
      <c r="BI184" s="3071"/>
      <c r="BJ184" s="3071"/>
      <c r="BK184" s="2233"/>
      <c r="BL184" s="1053" t="s">
        <v>1239</v>
      </c>
      <c r="BM184" s="3071" t="s">
        <v>1630</v>
      </c>
      <c r="BN184" s="3071" t="s">
        <v>1244</v>
      </c>
      <c r="BO184" s="3072" t="s">
        <v>1626</v>
      </c>
    </row>
    <row r="185" spans="1:67" s="40" customFormat="1" ht="12" customHeight="1" x14ac:dyDescent="0.3">
      <c r="A185" s="3062">
        <v>178</v>
      </c>
      <c r="B185" s="2232" t="s">
        <v>762</v>
      </c>
      <c r="C185" s="1050" t="s">
        <v>770</v>
      </c>
      <c r="D185" s="2232" t="s">
        <v>788</v>
      </c>
      <c r="E185" s="3064"/>
      <c r="F185" s="3065"/>
      <c r="G185" s="3076" t="s">
        <v>955</v>
      </c>
      <c r="H185" s="2223"/>
      <c r="I185" s="2229"/>
      <c r="J185" s="3077"/>
      <c r="K185" s="3333">
        <v>1</v>
      </c>
      <c r="L185" s="254">
        <v>0</v>
      </c>
      <c r="M185" s="254">
        <v>1</v>
      </c>
      <c r="N185" s="3462">
        <v>0</v>
      </c>
      <c r="O185" s="3346">
        <v>0</v>
      </c>
      <c r="P185" s="256">
        <v>0</v>
      </c>
      <c r="Q185" s="3524">
        <v>0</v>
      </c>
      <c r="R185" s="3491"/>
      <c r="S185" s="715">
        <f t="shared" si="13"/>
        <v>2</v>
      </c>
      <c r="T185" s="3529">
        <f t="shared" si="14"/>
        <v>2</v>
      </c>
      <c r="U185" s="3337" t="s">
        <v>1612</v>
      </c>
      <c r="V185" s="1857" t="s">
        <v>692</v>
      </c>
      <c r="W185" s="3341" t="s">
        <v>1613</v>
      </c>
      <c r="X185" s="3342" t="s">
        <v>210</v>
      </c>
      <c r="Y185" s="3342" t="s">
        <v>1176</v>
      </c>
      <c r="Z185" s="1857" t="s">
        <v>692</v>
      </c>
      <c r="AA185" s="3341" t="s">
        <v>1213</v>
      </c>
      <c r="AB185" s="3342"/>
      <c r="AC185" s="3342" t="s">
        <v>1295</v>
      </c>
      <c r="AD185" s="3342"/>
      <c r="AE185" s="1857" t="s">
        <v>692</v>
      </c>
      <c r="AF185" s="3453" t="s">
        <v>1228</v>
      </c>
      <c r="AG185" s="99"/>
      <c r="AH185" s="99"/>
      <c r="AI185" s="99"/>
      <c r="AJ185" s="1857" t="s">
        <v>693</v>
      </c>
      <c r="AK185" s="3350" t="str">
        <f t="shared" si="10"/>
        <v>No</v>
      </c>
      <c r="AL185" s="190" t="s">
        <v>693</v>
      </c>
      <c r="AM185" s="3353" t="str">
        <f t="shared" si="11"/>
        <v>No</v>
      </c>
      <c r="AN185" s="190" t="s">
        <v>693</v>
      </c>
      <c r="AO185" s="3355" t="str">
        <f>IF(Q185=0,"No","")</f>
        <v>No</v>
      </c>
      <c r="AP185" s="190" t="s">
        <v>693</v>
      </c>
      <c r="AQ185" s="3378"/>
      <c r="AR185" s="1857" t="s">
        <v>693</v>
      </c>
      <c r="AS185" s="1048"/>
      <c r="AT185" s="3068"/>
      <c r="AU185" s="1048"/>
      <c r="AV185" s="2232" t="s">
        <v>44</v>
      </c>
      <c r="AW185" s="3069">
        <v>219572</v>
      </c>
      <c r="AX185" s="2232" t="s">
        <v>211</v>
      </c>
      <c r="AY185" s="2233" t="s">
        <v>1723</v>
      </c>
      <c r="AZ185" s="2243"/>
      <c r="BA185" s="1049"/>
      <c r="BB185" s="3070"/>
      <c r="BC185" s="3071"/>
      <c r="BD185" s="3071"/>
      <c r="BE185" s="3071" t="s">
        <v>3</v>
      </c>
      <c r="BF185" s="3071" t="s">
        <v>3</v>
      </c>
      <c r="BG185" s="3071"/>
      <c r="BH185" s="3071"/>
      <c r="BI185" s="3071"/>
      <c r="BJ185" s="3071" t="s">
        <v>3</v>
      </c>
      <c r="BK185" s="2233"/>
      <c r="BL185" s="1053" t="s">
        <v>1239</v>
      </c>
      <c r="BM185" s="3071" t="s">
        <v>342</v>
      </c>
      <c r="BN185" s="3071" t="s">
        <v>692</v>
      </c>
      <c r="BO185" s="3072"/>
    </row>
    <row r="186" spans="1:67" s="40" customFormat="1" ht="12" customHeight="1" x14ac:dyDescent="0.3">
      <c r="A186" s="3062">
        <v>179</v>
      </c>
      <c r="B186" s="2232" t="s">
        <v>762</v>
      </c>
      <c r="C186" s="1050" t="s">
        <v>770</v>
      </c>
      <c r="D186" s="2232" t="s">
        <v>789</v>
      </c>
      <c r="E186" s="3064"/>
      <c r="F186" s="3065"/>
      <c r="G186" s="3076" t="s">
        <v>956</v>
      </c>
      <c r="H186" s="2223"/>
      <c r="I186" s="2229"/>
      <c r="J186" s="3077"/>
      <c r="K186" s="3333">
        <v>2</v>
      </c>
      <c r="L186" s="254">
        <v>0</v>
      </c>
      <c r="M186" s="254">
        <v>1</v>
      </c>
      <c r="N186" s="3462">
        <v>0</v>
      </c>
      <c r="O186" s="3346">
        <v>0</v>
      </c>
      <c r="P186" s="256">
        <v>0</v>
      </c>
      <c r="Q186" s="3524">
        <v>0</v>
      </c>
      <c r="R186" s="3491"/>
      <c r="S186" s="715">
        <f t="shared" si="13"/>
        <v>3</v>
      </c>
      <c r="T186" s="3529">
        <f t="shared" si="14"/>
        <v>3</v>
      </c>
      <c r="U186" s="3337" t="s">
        <v>1066</v>
      </c>
      <c r="V186" s="1857" t="s">
        <v>692</v>
      </c>
      <c r="W186" s="3341" t="s">
        <v>1712</v>
      </c>
      <c r="X186" s="3342" t="s">
        <v>210</v>
      </c>
      <c r="Y186" s="3342" t="s">
        <v>1175</v>
      </c>
      <c r="Z186" s="1857" t="s">
        <v>692</v>
      </c>
      <c r="AA186" s="3341" t="s">
        <v>1214</v>
      </c>
      <c r="AB186" s="3342" t="s">
        <v>1259</v>
      </c>
      <c r="AC186" s="3342" t="s">
        <v>1659</v>
      </c>
      <c r="AD186" s="3342"/>
      <c r="AE186" s="1857" t="s">
        <v>692</v>
      </c>
      <c r="AF186" s="3453" t="s">
        <v>1228</v>
      </c>
      <c r="AG186" s="99"/>
      <c r="AH186" s="99"/>
      <c r="AI186" s="99"/>
      <c r="AJ186" s="1857" t="s">
        <v>693</v>
      </c>
      <c r="AK186" s="3350" t="str">
        <f t="shared" si="10"/>
        <v>No</v>
      </c>
      <c r="AL186" s="190" t="s">
        <v>693</v>
      </c>
      <c r="AM186" s="3353" t="str">
        <f t="shared" si="11"/>
        <v>No</v>
      </c>
      <c r="AN186" s="190" t="s">
        <v>693</v>
      </c>
      <c r="AO186" s="3355" t="str">
        <f>IF(Q186=0,"No","")</f>
        <v>No</v>
      </c>
      <c r="AP186" s="190" t="s">
        <v>693</v>
      </c>
      <c r="AQ186" s="3378"/>
      <c r="AR186" s="1857" t="s">
        <v>693</v>
      </c>
      <c r="AS186" s="1048"/>
      <c r="AT186" s="3068"/>
      <c r="AU186" s="1048"/>
      <c r="AV186" s="2232" t="s">
        <v>44</v>
      </c>
      <c r="AW186" s="3069">
        <v>219572</v>
      </c>
      <c r="AX186" s="2232" t="s">
        <v>211</v>
      </c>
      <c r="AY186" s="2233" t="s">
        <v>1723</v>
      </c>
      <c r="AZ186" s="2243"/>
      <c r="BA186" s="1049"/>
      <c r="BB186" s="3070"/>
      <c r="BC186" s="3071"/>
      <c r="BD186" s="3071"/>
      <c r="BE186" s="3071" t="s">
        <v>3</v>
      </c>
      <c r="BF186" s="3071" t="s">
        <v>3</v>
      </c>
      <c r="BG186" s="3071"/>
      <c r="BH186" s="3071"/>
      <c r="BI186" s="3071"/>
      <c r="BJ186" s="3071" t="s">
        <v>3</v>
      </c>
      <c r="BK186" s="2233"/>
      <c r="BL186" s="1053" t="s">
        <v>1239</v>
      </c>
      <c r="BM186" s="3071" t="s">
        <v>342</v>
      </c>
      <c r="BN186" s="3071" t="s">
        <v>692</v>
      </c>
      <c r="BO186" s="3072"/>
    </row>
    <row r="187" spans="1:67" s="40" customFormat="1" ht="12" customHeight="1" x14ac:dyDescent="0.3">
      <c r="A187" s="3062">
        <v>180</v>
      </c>
      <c r="B187" s="2232" t="s">
        <v>762</v>
      </c>
      <c r="C187" s="1050" t="s">
        <v>770</v>
      </c>
      <c r="D187" s="3078" t="s">
        <v>790</v>
      </c>
      <c r="E187" s="3064"/>
      <c r="F187" s="3065"/>
      <c r="G187" s="3076" t="s">
        <v>957</v>
      </c>
      <c r="H187" s="2223"/>
      <c r="I187" s="2229"/>
      <c r="J187" s="3077"/>
      <c r="K187" s="3333">
        <v>4</v>
      </c>
      <c r="L187" s="254">
        <v>0</v>
      </c>
      <c r="M187" s="254">
        <v>2</v>
      </c>
      <c r="N187" s="3462">
        <v>0</v>
      </c>
      <c r="O187" s="3346">
        <v>0</v>
      </c>
      <c r="P187" s="256">
        <v>0</v>
      </c>
      <c r="Q187" s="3524">
        <v>1</v>
      </c>
      <c r="R187" s="3491"/>
      <c r="S187" s="715">
        <f t="shared" si="13"/>
        <v>7</v>
      </c>
      <c r="T187" s="3529">
        <f t="shared" si="14"/>
        <v>7</v>
      </c>
      <c r="U187" s="3337" t="s">
        <v>1066</v>
      </c>
      <c r="V187" s="1857" t="s">
        <v>692</v>
      </c>
      <c r="W187" s="3341" t="s">
        <v>1712</v>
      </c>
      <c r="X187" s="3342" t="s">
        <v>210</v>
      </c>
      <c r="Y187" s="3342" t="s">
        <v>1175</v>
      </c>
      <c r="Z187" s="1857" t="s">
        <v>692</v>
      </c>
      <c r="AA187" s="3341" t="s">
        <v>1214</v>
      </c>
      <c r="AB187" s="3342" t="s">
        <v>1259</v>
      </c>
      <c r="AC187" s="3342" t="s">
        <v>1688</v>
      </c>
      <c r="AD187" s="3342"/>
      <c r="AE187" s="1857" t="s">
        <v>692</v>
      </c>
      <c r="AF187" s="3453" t="s">
        <v>1228</v>
      </c>
      <c r="AG187" s="99"/>
      <c r="AH187" s="99"/>
      <c r="AI187" s="99"/>
      <c r="AJ187" s="1857" t="s">
        <v>693</v>
      </c>
      <c r="AK187" s="3350" t="str">
        <f t="shared" si="10"/>
        <v>No</v>
      </c>
      <c r="AL187" s="190" t="s">
        <v>693</v>
      </c>
      <c r="AM187" s="3353" t="str">
        <f t="shared" si="11"/>
        <v>No</v>
      </c>
      <c r="AN187" s="190" t="s">
        <v>693</v>
      </c>
      <c r="AO187" s="3355" t="s">
        <v>1417</v>
      </c>
      <c r="AP187" s="190" t="s">
        <v>693</v>
      </c>
      <c r="AQ187" s="3378"/>
      <c r="AR187" s="1857" t="s">
        <v>693</v>
      </c>
      <c r="AS187" s="1048"/>
      <c r="AT187" s="3068"/>
      <c r="AU187" s="1048"/>
      <c r="AV187" s="2232" t="s">
        <v>44</v>
      </c>
      <c r="AW187" s="3069">
        <v>219572</v>
      </c>
      <c r="AX187" s="2232" t="s">
        <v>211</v>
      </c>
      <c r="AY187" s="2233" t="s">
        <v>1723</v>
      </c>
      <c r="AZ187" s="2243"/>
      <c r="BA187" s="1049"/>
      <c r="BB187" s="3070"/>
      <c r="BC187" s="3071"/>
      <c r="BD187" s="3071"/>
      <c r="BE187" s="3071" t="s">
        <v>3</v>
      </c>
      <c r="BF187" s="3071" t="s">
        <v>3</v>
      </c>
      <c r="BG187" s="3071"/>
      <c r="BH187" s="3071"/>
      <c r="BI187" s="3071"/>
      <c r="BJ187" s="3071" t="s">
        <v>3</v>
      </c>
      <c r="BK187" s="2233"/>
      <c r="BL187" s="1053" t="s">
        <v>1240</v>
      </c>
      <c r="BM187" s="3071" t="s">
        <v>342</v>
      </c>
      <c r="BN187" s="3071" t="s">
        <v>692</v>
      </c>
      <c r="BO187" s="3072"/>
    </row>
    <row r="188" spans="1:67" s="40" customFormat="1" ht="12" customHeight="1" x14ac:dyDescent="0.3">
      <c r="A188" s="3062">
        <v>181</v>
      </c>
      <c r="B188" s="2232" t="s">
        <v>762</v>
      </c>
      <c r="C188" s="1050" t="s">
        <v>770</v>
      </c>
      <c r="D188" s="2232" t="s">
        <v>788</v>
      </c>
      <c r="E188" s="3064"/>
      <c r="F188" s="3065" t="s">
        <v>3</v>
      </c>
      <c r="G188" s="3076" t="s">
        <v>958</v>
      </c>
      <c r="H188" s="2223"/>
      <c r="I188" s="2229"/>
      <c r="J188" s="3077"/>
      <c r="K188" s="3333">
        <v>1</v>
      </c>
      <c r="L188" s="254">
        <v>0</v>
      </c>
      <c r="M188" s="254">
        <v>1</v>
      </c>
      <c r="N188" s="3462">
        <v>4</v>
      </c>
      <c r="O188" s="3346">
        <v>0</v>
      </c>
      <c r="P188" s="256">
        <v>0</v>
      </c>
      <c r="Q188" s="3524">
        <v>0</v>
      </c>
      <c r="R188" s="3491"/>
      <c r="S188" s="715">
        <f t="shared" si="13"/>
        <v>2</v>
      </c>
      <c r="T188" s="3529">
        <f t="shared" si="14"/>
        <v>6</v>
      </c>
      <c r="U188" s="3337" t="s">
        <v>1612</v>
      </c>
      <c r="V188" s="1857" t="s">
        <v>692</v>
      </c>
      <c r="W188" s="3341" t="s">
        <v>1613</v>
      </c>
      <c r="X188" s="3342" t="s">
        <v>210</v>
      </c>
      <c r="Y188" s="3342" t="s">
        <v>1176</v>
      </c>
      <c r="Z188" s="1857" t="s">
        <v>692</v>
      </c>
      <c r="AA188" s="3341" t="s">
        <v>1213</v>
      </c>
      <c r="AB188" s="3342"/>
      <c r="AC188" s="3342" t="s">
        <v>1295</v>
      </c>
      <c r="AD188" s="3342"/>
      <c r="AE188" s="1857" t="s">
        <v>692</v>
      </c>
      <c r="AF188" s="3453" t="s">
        <v>1229</v>
      </c>
      <c r="AG188" s="99"/>
      <c r="AH188" s="99"/>
      <c r="AI188" s="3415" t="s">
        <v>1641</v>
      </c>
      <c r="AJ188" s="1857" t="s">
        <v>693</v>
      </c>
      <c r="AK188" s="3350" t="str">
        <f t="shared" si="10"/>
        <v>No</v>
      </c>
      <c r="AL188" s="190" t="s">
        <v>693</v>
      </c>
      <c r="AM188" s="3353" t="str">
        <f t="shared" si="11"/>
        <v>No</v>
      </c>
      <c r="AN188" s="190" t="s">
        <v>693</v>
      </c>
      <c r="AO188" s="3355" t="str">
        <f>IF(Q188=0,"No","")</f>
        <v>No</v>
      </c>
      <c r="AP188" s="190" t="s">
        <v>693</v>
      </c>
      <c r="AQ188" s="3378"/>
      <c r="AR188" s="1857" t="s">
        <v>693</v>
      </c>
      <c r="AS188" s="1048"/>
      <c r="AT188" s="3068"/>
      <c r="AU188" s="1048"/>
      <c r="AV188" s="2232" t="s">
        <v>686</v>
      </c>
      <c r="AW188" s="3069">
        <v>220808</v>
      </c>
      <c r="AX188" s="2232" t="s">
        <v>375</v>
      </c>
      <c r="AY188" s="2233" t="s">
        <v>1724</v>
      </c>
      <c r="AZ188" s="2243" t="s">
        <v>171</v>
      </c>
      <c r="BA188" s="1049"/>
      <c r="BB188" s="3070"/>
      <c r="BC188" s="3071"/>
      <c r="BD188" s="3071"/>
      <c r="BE188" s="3071"/>
      <c r="BF188" s="3071"/>
      <c r="BG188" s="3071"/>
      <c r="BH188" s="3071"/>
      <c r="BI188" s="3071"/>
      <c r="BJ188" s="3071"/>
      <c r="BK188" s="2233"/>
      <c r="BL188" s="1053" t="s">
        <v>1239</v>
      </c>
      <c r="BM188" s="3071" t="s">
        <v>1630</v>
      </c>
      <c r="BN188" s="3071" t="s">
        <v>1241</v>
      </c>
      <c r="BO188" s="3072" t="s">
        <v>1725</v>
      </c>
    </row>
    <row r="189" spans="1:67" s="40" customFormat="1" ht="12" customHeight="1" x14ac:dyDescent="0.3">
      <c r="A189" s="3062">
        <v>182</v>
      </c>
      <c r="B189" s="2232" t="s">
        <v>762</v>
      </c>
      <c r="C189" s="1050" t="s">
        <v>770</v>
      </c>
      <c r="D189" s="2232" t="s">
        <v>789</v>
      </c>
      <c r="E189" s="3064"/>
      <c r="F189" s="3065" t="s">
        <v>3</v>
      </c>
      <c r="G189" s="3076" t="s">
        <v>959</v>
      </c>
      <c r="H189" s="2223"/>
      <c r="I189" s="2229"/>
      <c r="J189" s="3077"/>
      <c r="K189" s="3333">
        <v>2</v>
      </c>
      <c r="L189" s="254">
        <v>0</v>
      </c>
      <c r="M189" s="254">
        <v>1</v>
      </c>
      <c r="N189" s="3462">
        <v>4</v>
      </c>
      <c r="O189" s="3346">
        <v>0</v>
      </c>
      <c r="P189" s="256">
        <v>0</v>
      </c>
      <c r="Q189" s="3524">
        <v>0</v>
      </c>
      <c r="R189" s="3491"/>
      <c r="S189" s="715">
        <f t="shared" si="13"/>
        <v>3</v>
      </c>
      <c r="T189" s="3529">
        <f t="shared" si="14"/>
        <v>7</v>
      </c>
      <c r="U189" s="3337" t="s">
        <v>1066</v>
      </c>
      <c r="V189" s="1857" t="s">
        <v>692</v>
      </c>
      <c r="W189" s="3341" t="s">
        <v>1712</v>
      </c>
      <c r="X189" s="3342" t="s">
        <v>210</v>
      </c>
      <c r="Y189" s="3342" t="s">
        <v>1175</v>
      </c>
      <c r="Z189" s="1857" t="s">
        <v>692</v>
      </c>
      <c r="AA189" s="3341" t="s">
        <v>1214</v>
      </c>
      <c r="AB189" s="3342" t="s">
        <v>1259</v>
      </c>
      <c r="AC189" s="3342" t="s">
        <v>1688</v>
      </c>
      <c r="AD189" s="3342"/>
      <c r="AE189" s="1857" t="s">
        <v>692</v>
      </c>
      <c r="AF189" s="3453" t="s">
        <v>1229</v>
      </c>
      <c r="AG189" s="99"/>
      <c r="AH189" s="99"/>
      <c r="AI189" s="3415" t="s">
        <v>1641</v>
      </c>
      <c r="AJ189" s="1857" t="s">
        <v>693</v>
      </c>
      <c r="AK189" s="3350" t="str">
        <f t="shared" si="10"/>
        <v>No</v>
      </c>
      <c r="AL189" s="190" t="s">
        <v>693</v>
      </c>
      <c r="AM189" s="3353" t="str">
        <f t="shared" si="11"/>
        <v>No</v>
      </c>
      <c r="AN189" s="190" t="s">
        <v>693</v>
      </c>
      <c r="AO189" s="3355" t="str">
        <f>IF(Q189=0,"No","")</f>
        <v>No</v>
      </c>
      <c r="AP189" s="190" t="s">
        <v>693</v>
      </c>
      <c r="AQ189" s="3378"/>
      <c r="AR189" s="1857" t="s">
        <v>693</v>
      </c>
      <c r="AS189" s="1048"/>
      <c r="AT189" s="3068"/>
      <c r="AU189" s="1048"/>
      <c r="AV189" s="2232" t="s">
        <v>686</v>
      </c>
      <c r="AW189" s="3069">
        <v>220808</v>
      </c>
      <c r="AX189" s="2232" t="s">
        <v>375</v>
      </c>
      <c r="AY189" s="2233" t="s">
        <v>1724</v>
      </c>
      <c r="AZ189" s="2243" t="s">
        <v>171</v>
      </c>
      <c r="BA189" s="1049"/>
      <c r="BB189" s="3070"/>
      <c r="BC189" s="3071"/>
      <c r="BD189" s="3071"/>
      <c r="BE189" s="3071" t="s">
        <v>3</v>
      </c>
      <c r="BF189" s="3071"/>
      <c r="BG189" s="3071"/>
      <c r="BH189" s="3071"/>
      <c r="BI189" s="3071"/>
      <c r="BJ189" s="3071"/>
      <c r="BK189" s="2233"/>
      <c r="BL189" s="1053" t="s">
        <v>1239</v>
      </c>
      <c r="BM189" s="3071" t="s">
        <v>1630</v>
      </c>
      <c r="BN189" s="3071" t="s">
        <v>1241</v>
      </c>
      <c r="BO189" s="3072"/>
    </row>
    <row r="190" spans="1:67" s="40" customFormat="1" ht="12" customHeight="1" x14ac:dyDescent="0.3">
      <c r="A190" s="3062">
        <v>183</v>
      </c>
      <c r="B190" s="2232" t="s">
        <v>762</v>
      </c>
      <c r="C190" s="1050" t="s">
        <v>770</v>
      </c>
      <c r="D190" s="3078" t="s">
        <v>790</v>
      </c>
      <c r="E190" s="3064"/>
      <c r="F190" s="3065" t="s">
        <v>3</v>
      </c>
      <c r="G190" s="3076" t="s">
        <v>960</v>
      </c>
      <c r="H190" s="2223"/>
      <c r="I190" s="2229"/>
      <c r="J190" s="3077"/>
      <c r="K190" s="3333">
        <v>4</v>
      </c>
      <c r="L190" s="254">
        <v>0</v>
      </c>
      <c r="M190" s="254">
        <v>2</v>
      </c>
      <c r="N190" s="3462">
        <v>4</v>
      </c>
      <c r="O190" s="3346">
        <v>0</v>
      </c>
      <c r="P190" s="256">
        <v>0</v>
      </c>
      <c r="Q190" s="3524">
        <v>1</v>
      </c>
      <c r="R190" s="3491"/>
      <c r="S190" s="715">
        <f t="shared" si="13"/>
        <v>7</v>
      </c>
      <c r="T190" s="3529">
        <f t="shared" si="14"/>
        <v>11</v>
      </c>
      <c r="U190" s="3337" t="s">
        <v>1066</v>
      </c>
      <c r="V190" s="1857" t="s">
        <v>692</v>
      </c>
      <c r="W190" s="3341" t="s">
        <v>1712</v>
      </c>
      <c r="X190" s="3342" t="s">
        <v>210</v>
      </c>
      <c r="Y190" s="3342" t="s">
        <v>1175</v>
      </c>
      <c r="Z190" s="1857" t="s">
        <v>692</v>
      </c>
      <c r="AA190" s="3341" t="s">
        <v>1214</v>
      </c>
      <c r="AB190" s="3342" t="s">
        <v>1259</v>
      </c>
      <c r="AC190" s="3342" t="s">
        <v>1688</v>
      </c>
      <c r="AD190" s="3342"/>
      <c r="AE190" s="1857" t="s">
        <v>692</v>
      </c>
      <c r="AF190" s="3453" t="s">
        <v>1229</v>
      </c>
      <c r="AG190" s="99"/>
      <c r="AH190" s="99"/>
      <c r="AI190" s="3415" t="s">
        <v>1641</v>
      </c>
      <c r="AJ190" s="1857" t="s">
        <v>693</v>
      </c>
      <c r="AK190" s="3350" t="str">
        <f t="shared" si="10"/>
        <v>No</v>
      </c>
      <c r="AL190" s="190" t="s">
        <v>693</v>
      </c>
      <c r="AM190" s="3353" t="str">
        <f t="shared" si="11"/>
        <v>No</v>
      </c>
      <c r="AN190" s="190" t="s">
        <v>693</v>
      </c>
      <c r="AO190" s="3355" t="s">
        <v>1415</v>
      </c>
      <c r="AP190" s="190" t="s">
        <v>693</v>
      </c>
      <c r="AQ190" s="3378"/>
      <c r="AR190" s="1857" t="s">
        <v>693</v>
      </c>
      <c r="AS190" s="1048"/>
      <c r="AT190" s="3068"/>
      <c r="AU190" s="1048"/>
      <c r="AV190" s="2232" t="s">
        <v>686</v>
      </c>
      <c r="AW190" s="3069">
        <v>220808</v>
      </c>
      <c r="AX190" s="2232" t="s">
        <v>375</v>
      </c>
      <c r="AY190" s="2233" t="s">
        <v>1724</v>
      </c>
      <c r="AZ190" s="2243" t="s">
        <v>171</v>
      </c>
      <c r="BA190" s="1049"/>
      <c r="BB190" s="3070"/>
      <c r="BC190" s="3071"/>
      <c r="BD190" s="3071"/>
      <c r="BE190" s="3071" t="s">
        <v>3</v>
      </c>
      <c r="BF190" s="3071"/>
      <c r="BG190" s="3071"/>
      <c r="BH190" s="3071"/>
      <c r="BI190" s="3071"/>
      <c r="BJ190" s="3071"/>
      <c r="BK190" s="2233"/>
      <c r="BL190" s="1053" t="s">
        <v>1240</v>
      </c>
      <c r="BM190" s="3071" t="s">
        <v>1630</v>
      </c>
      <c r="BN190" s="3071" t="s">
        <v>1241</v>
      </c>
      <c r="BO190" s="3072"/>
    </row>
    <row r="191" spans="1:67" s="40" customFormat="1" ht="12" customHeight="1" x14ac:dyDescent="0.3">
      <c r="A191" s="3062">
        <v>184</v>
      </c>
      <c r="B191" s="2232" t="s">
        <v>762</v>
      </c>
      <c r="C191" s="1050" t="s">
        <v>770</v>
      </c>
      <c r="D191" s="2232" t="s">
        <v>788</v>
      </c>
      <c r="E191" s="3064"/>
      <c r="F191" s="3065"/>
      <c r="G191" s="3076" t="s">
        <v>961</v>
      </c>
      <c r="H191" s="2223"/>
      <c r="I191" s="2229"/>
      <c r="J191" s="3077"/>
      <c r="K191" s="3333">
        <v>1</v>
      </c>
      <c r="L191" s="254">
        <v>0</v>
      </c>
      <c r="M191" s="254">
        <v>1</v>
      </c>
      <c r="N191" s="3462">
        <v>0</v>
      </c>
      <c r="O191" s="3346">
        <v>0</v>
      </c>
      <c r="P191" s="256">
        <v>0</v>
      </c>
      <c r="Q191" s="3524">
        <v>0</v>
      </c>
      <c r="R191" s="3491"/>
      <c r="S191" s="715">
        <f t="shared" si="13"/>
        <v>2</v>
      </c>
      <c r="T191" s="3529">
        <f t="shared" si="14"/>
        <v>2</v>
      </c>
      <c r="U191" s="3337" t="s">
        <v>1612</v>
      </c>
      <c r="V191" s="1857" t="s">
        <v>692</v>
      </c>
      <c r="W191" s="3341" t="s">
        <v>1613</v>
      </c>
      <c r="X191" s="3342" t="s">
        <v>210</v>
      </c>
      <c r="Y191" s="3342" t="s">
        <v>1176</v>
      </c>
      <c r="Z191" s="1857" t="s">
        <v>692</v>
      </c>
      <c r="AA191" s="3341" t="s">
        <v>1213</v>
      </c>
      <c r="AB191" s="3342"/>
      <c r="AC191" s="3342" t="s">
        <v>1295</v>
      </c>
      <c r="AD191" s="3342"/>
      <c r="AE191" s="1857" t="s">
        <v>692</v>
      </c>
      <c r="AF191" s="3453" t="s">
        <v>1228</v>
      </c>
      <c r="AG191" s="99"/>
      <c r="AH191" s="99"/>
      <c r="AI191" s="99"/>
      <c r="AJ191" s="1857" t="s">
        <v>693</v>
      </c>
      <c r="AK191" s="3350" t="str">
        <f t="shared" si="10"/>
        <v>No</v>
      </c>
      <c r="AL191" s="190" t="s">
        <v>693</v>
      </c>
      <c r="AM191" s="3353" t="str">
        <f t="shared" si="11"/>
        <v>No</v>
      </c>
      <c r="AN191" s="190" t="s">
        <v>693</v>
      </c>
      <c r="AO191" s="3355" t="str">
        <f t="shared" ref="AO191:AO197" si="17">IF(Q191=0,"No","")</f>
        <v>No</v>
      </c>
      <c r="AP191" s="190" t="s">
        <v>693</v>
      </c>
      <c r="AQ191" s="3378"/>
      <c r="AR191" s="1857" t="s">
        <v>693</v>
      </c>
      <c r="AS191" s="1048"/>
      <c r="AT191" s="3068"/>
      <c r="AU191" s="1048"/>
      <c r="AV191" s="2232"/>
      <c r="AW191" s="3069">
        <v>221782</v>
      </c>
      <c r="AX191" s="2232" t="s">
        <v>417</v>
      </c>
      <c r="AY191" s="2233" t="s">
        <v>1726</v>
      </c>
      <c r="AZ191" s="2243" t="s">
        <v>171</v>
      </c>
      <c r="BA191" s="1049"/>
      <c r="BB191" s="3070"/>
      <c r="BC191" s="3071"/>
      <c r="BD191" s="3071"/>
      <c r="BE191" s="3071" t="s">
        <v>3</v>
      </c>
      <c r="BF191" s="3071"/>
      <c r="BG191" s="3071"/>
      <c r="BH191" s="3071"/>
      <c r="BI191" s="3071"/>
      <c r="BJ191" s="3071"/>
      <c r="BK191" s="2233"/>
      <c r="BL191" s="1053" t="s">
        <v>1239</v>
      </c>
      <c r="BM191" s="3071" t="s">
        <v>1630</v>
      </c>
      <c r="BN191" s="3071" t="s">
        <v>1244</v>
      </c>
      <c r="BO191" s="3072" t="s">
        <v>1626</v>
      </c>
    </row>
    <row r="192" spans="1:67" s="40" customFormat="1" ht="12" customHeight="1" x14ac:dyDescent="0.3">
      <c r="A192" s="3062">
        <v>185</v>
      </c>
      <c r="B192" s="2232" t="s">
        <v>762</v>
      </c>
      <c r="C192" s="1050" t="s">
        <v>770</v>
      </c>
      <c r="D192" s="2232" t="s">
        <v>788</v>
      </c>
      <c r="E192" s="3064"/>
      <c r="F192" s="3065"/>
      <c r="G192" s="3076" t="s">
        <v>962</v>
      </c>
      <c r="H192" s="2223"/>
      <c r="I192" s="2229"/>
      <c r="J192" s="3077"/>
      <c r="K192" s="3333">
        <v>1</v>
      </c>
      <c r="L192" s="254">
        <v>0</v>
      </c>
      <c r="M192" s="254">
        <v>1</v>
      </c>
      <c r="N192" s="3462">
        <v>0</v>
      </c>
      <c r="O192" s="3346">
        <v>0</v>
      </c>
      <c r="P192" s="256">
        <v>0</v>
      </c>
      <c r="Q192" s="3524">
        <v>0</v>
      </c>
      <c r="R192" s="3491"/>
      <c r="S192" s="715">
        <f t="shared" si="13"/>
        <v>2</v>
      </c>
      <c r="T192" s="3529">
        <f t="shared" si="14"/>
        <v>2</v>
      </c>
      <c r="U192" s="3337" t="s">
        <v>1612</v>
      </c>
      <c r="V192" s="1857" t="s">
        <v>692</v>
      </c>
      <c r="W192" s="3341" t="s">
        <v>1613</v>
      </c>
      <c r="X192" s="3342" t="s">
        <v>210</v>
      </c>
      <c r="Y192" s="3342" t="s">
        <v>1176</v>
      </c>
      <c r="Z192" s="1857" t="s">
        <v>692</v>
      </c>
      <c r="AA192" s="3341" t="s">
        <v>1213</v>
      </c>
      <c r="AB192" s="3342"/>
      <c r="AC192" s="3342" t="s">
        <v>1295</v>
      </c>
      <c r="AD192" s="3342"/>
      <c r="AE192" s="1857" t="s">
        <v>692</v>
      </c>
      <c r="AF192" s="3453" t="s">
        <v>1228</v>
      </c>
      <c r="AG192" s="99"/>
      <c r="AH192" s="99"/>
      <c r="AI192" s="99"/>
      <c r="AJ192" s="1857" t="s">
        <v>693</v>
      </c>
      <c r="AK192" s="3350" t="str">
        <f t="shared" ref="AK192:AK255" si="18">IF(O192=0,"No","")</f>
        <v>No</v>
      </c>
      <c r="AL192" s="190" t="s">
        <v>693</v>
      </c>
      <c r="AM192" s="3353" t="str">
        <f t="shared" ref="AM192:AM255" si="19">IF(P192=0,"No","")</f>
        <v>No</v>
      </c>
      <c r="AN192" s="190" t="s">
        <v>693</v>
      </c>
      <c r="AO192" s="3355" t="str">
        <f t="shared" si="17"/>
        <v>No</v>
      </c>
      <c r="AP192" s="190" t="s">
        <v>693</v>
      </c>
      <c r="AQ192" s="3378"/>
      <c r="AR192" s="1857" t="s">
        <v>693</v>
      </c>
      <c r="AS192" s="1048"/>
      <c r="AT192" s="3068"/>
      <c r="AU192" s="1048"/>
      <c r="AV192" s="2232"/>
      <c r="AW192" s="3069">
        <v>222918</v>
      </c>
      <c r="AX192" s="2232" t="s">
        <v>376</v>
      </c>
      <c r="AY192" s="2233" t="s">
        <v>1727</v>
      </c>
      <c r="AZ192" s="2243" t="s">
        <v>171</v>
      </c>
      <c r="BA192" s="1049" t="s">
        <v>192</v>
      </c>
      <c r="BB192" s="3070"/>
      <c r="BC192" s="3071"/>
      <c r="BD192" s="3071"/>
      <c r="BE192" s="3071"/>
      <c r="BF192" s="3071"/>
      <c r="BG192" s="3071"/>
      <c r="BH192" s="3071"/>
      <c r="BI192" s="3071"/>
      <c r="BJ192" s="3071"/>
      <c r="BK192" s="2233"/>
      <c r="BL192" s="1053" t="s">
        <v>1239</v>
      </c>
      <c r="BM192" s="3071" t="s">
        <v>1630</v>
      </c>
      <c r="BN192" s="3071" t="s">
        <v>1244</v>
      </c>
      <c r="BO192" s="3072"/>
    </row>
    <row r="193" spans="1:67" s="40" customFormat="1" ht="12" customHeight="1" x14ac:dyDescent="0.3">
      <c r="A193" s="3062">
        <v>186</v>
      </c>
      <c r="B193" s="2232" t="s">
        <v>762</v>
      </c>
      <c r="C193" s="1050" t="s">
        <v>770</v>
      </c>
      <c r="D193" s="2232" t="s">
        <v>789</v>
      </c>
      <c r="E193" s="3064"/>
      <c r="F193" s="3065"/>
      <c r="G193" s="3076" t="s">
        <v>963</v>
      </c>
      <c r="H193" s="2223"/>
      <c r="I193" s="2229"/>
      <c r="J193" s="3077"/>
      <c r="K193" s="3333">
        <v>2</v>
      </c>
      <c r="L193" s="254">
        <v>0</v>
      </c>
      <c r="M193" s="254">
        <v>1</v>
      </c>
      <c r="N193" s="3462">
        <v>0</v>
      </c>
      <c r="O193" s="3346">
        <v>0</v>
      </c>
      <c r="P193" s="256">
        <v>0</v>
      </c>
      <c r="Q193" s="3524">
        <v>0</v>
      </c>
      <c r="R193" s="3491"/>
      <c r="S193" s="715">
        <f t="shared" si="13"/>
        <v>3</v>
      </c>
      <c r="T193" s="3529">
        <f t="shared" si="14"/>
        <v>3</v>
      </c>
      <c r="U193" s="3337" t="s">
        <v>1066</v>
      </c>
      <c r="V193" s="1857" t="s">
        <v>692</v>
      </c>
      <c r="W193" s="3341" t="s">
        <v>1712</v>
      </c>
      <c r="X193" s="3342" t="s">
        <v>210</v>
      </c>
      <c r="Y193" s="3342" t="s">
        <v>1175</v>
      </c>
      <c r="Z193" s="1857" t="s">
        <v>692</v>
      </c>
      <c r="AA193" s="3341" t="s">
        <v>1214</v>
      </c>
      <c r="AB193" s="3342" t="s">
        <v>1259</v>
      </c>
      <c r="AC193" s="3342" t="s">
        <v>1688</v>
      </c>
      <c r="AD193" s="3342"/>
      <c r="AE193" s="1857" t="s">
        <v>692</v>
      </c>
      <c r="AF193" s="3453" t="s">
        <v>1228</v>
      </c>
      <c r="AG193" s="99"/>
      <c r="AH193" s="99"/>
      <c r="AI193" s="99"/>
      <c r="AJ193" s="1857" t="s">
        <v>693</v>
      </c>
      <c r="AK193" s="3350" t="str">
        <f t="shared" si="18"/>
        <v>No</v>
      </c>
      <c r="AL193" s="190" t="s">
        <v>693</v>
      </c>
      <c r="AM193" s="3353" t="str">
        <f t="shared" si="19"/>
        <v>No</v>
      </c>
      <c r="AN193" s="190" t="s">
        <v>693</v>
      </c>
      <c r="AO193" s="3355" t="str">
        <f t="shared" si="17"/>
        <v>No</v>
      </c>
      <c r="AP193" s="190" t="s">
        <v>693</v>
      </c>
      <c r="AQ193" s="3378"/>
      <c r="AR193" s="1857" t="s">
        <v>693</v>
      </c>
      <c r="AS193" s="1048"/>
      <c r="AT193" s="3068"/>
      <c r="AU193" s="1048"/>
      <c r="AV193" s="2232"/>
      <c r="AW193" s="3069">
        <v>222918</v>
      </c>
      <c r="AX193" s="2232" t="s">
        <v>376</v>
      </c>
      <c r="AY193" s="2233" t="s">
        <v>1727</v>
      </c>
      <c r="AZ193" s="2243" t="s">
        <v>171</v>
      </c>
      <c r="BA193" s="1049" t="s">
        <v>192</v>
      </c>
      <c r="BB193" s="3070"/>
      <c r="BC193" s="3071"/>
      <c r="BD193" s="3071"/>
      <c r="BE193" s="3071"/>
      <c r="BF193" s="3071"/>
      <c r="BG193" s="3071"/>
      <c r="BH193" s="3071"/>
      <c r="BI193" s="3071"/>
      <c r="BJ193" s="3071"/>
      <c r="BK193" s="2233"/>
      <c r="BL193" s="1053" t="s">
        <v>1239</v>
      </c>
      <c r="BM193" s="3071" t="s">
        <v>1630</v>
      </c>
      <c r="BN193" s="3071" t="s">
        <v>1244</v>
      </c>
      <c r="BO193" s="3072" t="s">
        <v>1626</v>
      </c>
    </row>
    <row r="194" spans="1:67" s="40" customFormat="1" ht="12" customHeight="1" x14ac:dyDescent="0.3">
      <c r="A194" s="3062">
        <v>187</v>
      </c>
      <c r="B194" s="2232" t="s">
        <v>762</v>
      </c>
      <c r="C194" s="1050" t="s">
        <v>770</v>
      </c>
      <c r="D194" s="2232" t="s">
        <v>788</v>
      </c>
      <c r="E194" s="3064"/>
      <c r="F194" s="3065"/>
      <c r="G194" s="3076" t="s">
        <v>964</v>
      </c>
      <c r="H194" s="2223"/>
      <c r="I194" s="2229"/>
      <c r="J194" s="3077"/>
      <c r="K194" s="3333">
        <v>1</v>
      </c>
      <c r="L194" s="254">
        <v>0</v>
      </c>
      <c r="M194" s="254">
        <v>1</v>
      </c>
      <c r="N194" s="3462">
        <v>0</v>
      </c>
      <c r="O194" s="3346">
        <v>0</v>
      </c>
      <c r="P194" s="256">
        <v>0</v>
      </c>
      <c r="Q194" s="3524">
        <v>0</v>
      </c>
      <c r="R194" s="3491"/>
      <c r="S194" s="715">
        <f t="shared" si="13"/>
        <v>2</v>
      </c>
      <c r="T194" s="3529">
        <f t="shared" si="14"/>
        <v>2</v>
      </c>
      <c r="U194" s="3337" t="s">
        <v>1612</v>
      </c>
      <c r="V194" s="1857" t="s">
        <v>692</v>
      </c>
      <c r="W194" s="3341" t="s">
        <v>1613</v>
      </c>
      <c r="X194" s="3342" t="s">
        <v>210</v>
      </c>
      <c r="Y194" s="3342" t="s">
        <v>1176</v>
      </c>
      <c r="Z194" s="1857" t="s">
        <v>692</v>
      </c>
      <c r="AA194" s="3341" t="s">
        <v>1213</v>
      </c>
      <c r="AB194" s="3342"/>
      <c r="AC194" s="3342" t="s">
        <v>1295</v>
      </c>
      <c r="AD194" s="3342"/>
      <c r="AE194" s="1857" t="s">
        <v>692</v>
      </c>
      <c r="AF194" s="3453" t="s">
        <v>158</v>
      </c>
      <c r="AG194" s="99"/>
      <c r="AH194" s="99"/>
      <c r="AI194" s="99"/>
      <c r="AJ194" s="1857" t="s">
        <v>693</v>
      </c>
      <c r="AK194" s="3350" t="str">
        <f t="shared" si="18"/>
        <v>No</v>
      </c>
      <c r="AL194" s="190" t="s">
        <v>693</v>
      </c>
      <c r="AM194" s="3353" t="str">
        <f t="shared" si="19"/>
        <v>No</v>
      </c>
      <c r="AN194" s="190" t="s">
        <v>693</v>
      </c>
      <c r="AO194" s="3355" t="str">
        <f t="shared" si="17"/>
        <v>No</v>
      </c>
      <c r="AP194" s="190" t="s">
        <v>693</v>
      </c>
      <c r="AQ194" s="3378"/>
      <c r="AR194" s="1857" t="s">
        <v>693</v>
      </c>
      <c r="AS194" s="1048"/>
      <c r="AT194" s="3068"/>
      <c r="AU194" s="1048"/>
      <c r="AV194" s="2232"/>
      <c r="AW194" s="3069">
        <v>1005995</v>
      </c>
      <c r="AX194" s="2232" t="s">
        <v>418</v>
      </c>
      <c r="AY194" s="2233" t="s">
        <v>1728</v>
      </c>
      <c r="AZ194" s="2243" t="s">
        <v>171</v>
      </c>
      <c r="BA194" s="1049"/>
      <c r="BB194" s="3070"/>
      <c r="BC194" s="3071"/>
      <c r="BD194" s="3071"/>
      <c r="BE194" s="3071"/>
      <c r="BF194" s="3071"/>
      <c r="BG194" s="3071"/>
      <c r="BH194" s="3071"/>
      <c r="BI194" s="3071"/>
      <c r="BJ194" s="3071"/>
      <c r="BK194" s="2233"/>
      <c r="BL194" s="1053" t="s">
        <v>1239</v>
      </c>
      <c r="BM194" s="3071" t="s">
        <v>1630</v>
      </c>
      <c r="BN194" s="3071" t="s">
        <v>1241</v>
      </c>
      <c r="BO194" s="3072" t="s">
        <v>1729</v>
      </c>
    </row>
    <row r="195" spans="1:67" s="40" customFormat="1" ht="12" customHeight="1" x14ac:dyDescent="0.3">
      <c r="A195" s="3062">
        <v>188</v>
      </c>
      <c r="B195" s="2232" t="s">
        <v>762</v>
      </c>
      <c r="C195" s="1050" t="s">
        <v>770</v>
      </c>
      <c r="D195" s="2232" t="s">
        <v>789</v>
      </c>
      <c r="E195" s="3064"/>
      <c r="F195" s="3065"/>
      <c r="G195" s="3076" t="s">
        <v>965</v>
      </c>
      <c r="H195" s="2223"/>
      <c r="I195" s="2229"/>
      <c r="J195" s="3077"/>
      <c r="K195" s="3333">
        <v>2</v>
      </c>
      <c r="L195" s="254">
        <v>0</v>
      </c>
      <c r="M195" s="254">
        <v>1</v>
      </c>
      <c r="N195" s="3462">
        <v>0</v>
      </c>
      <c r="O195" s="3346">
        <v>0</v>
      </c>
      <c r="P195" s="256">
        <v>0</v>
      </c>
      <c r="Q195" s="3524">
        <v>0</v>
      </c>
      <c r="R195" s="3491"/>
      <c r="S195" s="715">
        <f t="shared" si="13"/>
        <v>3</v>
      </c>
      <c r="T195" s="3529">
        <f t="shared" si="14"/>
        <v>3</v>
      </c>
      <c r="U195" s="3337" t="s">
        <v>1066</v>
      </c>
      <c r="V195" s="1857" t="s">
        <v>692</v>
      </c>
      <c r="W195" s="3341" t="s">
        <v>1712</v>
      </c>
      <c r="X195" s="3342" t="s">
        <v>210</v>
      </c>
      <c r="Y195" s="3342" t="s">
        <v>1175</v>
      </c>
      <c r="Z195" s="1857" t="s">
        <v>692</v>
      </c>
      <c r="AA195" s="3341" t="s">
        <v>1214</v>
      </c>
      <c r="AB195" s="3342" t="s">
        <v>1259</v>
      </c>
      <c r="AC195" s="3342" t="s">
        <v>1688</v>
      </c>
      <c r="AD195" s="3342"/>
      <c r="AE195" s="1857" t="s">
        <v>692</v>
      </c>
      <c r="AF195" s="3453" t="s">
        <v>158</v>
      </c>
      <c r="AG195" s="99"/>
      <c r="AH195" s="99"/>
      <c r="AI195" s="99"/>
      <c r="AJ195" s="1857" t="s">
        <v>693</v>
      </c>
      <c r="AK195" s="3350" t="str">
        <f t="shared" si="18"/>
        <v>No</v>
      </c>
      <c r="AL195" s="190" t="s">
        <v>693</v>
      </c>
      <c r="AM195" s="3353" t="str">
        <f t="shared" si="19"/>
        <v>No</v>
      </c>
      <c r="AN195" s="190" t="s">
        <v>693</v>
      </c>
      <c r="AO195" s="3355" t="str">
        <f t="shared" si="17"/>
        <v>No</v>
      </c>
      <c r="AP195" s="190" t="s">
        <v>693</v>
      </c>
      <c r="AQ195" s="3378"/>
      <c r="AR195" s="1857" t="s">
        <v>693</v>
      </c>
      <c r="AS195" s="1048"/>
      <c r="AT195" s="3068"/>
      <c r="AU195" s="1048"/>
      <c r="AV195" s="2232"/>
      <c r="AW195" s="3069">
        <v>1005995</v>
      </c>
      <c r="AX195" s="2232" t="s">
        <v>418</v>
      </c>
      <c r="AY195" s="2233" t="s">
        <v>1728</v>
      </c>
      <c r="AZ195" s="2243" t="s">
        <v>171</v>
      </c>
      <c r="BA195" s="1049"/>
      <c r="BB195" s="3070"/>
      <c r="BC195" s="3071"/>
      <c r="BD195" s="3071"/>
      <c r="BE195" s="3071"/>
      <c r="BF195" s="3071"/>
      <c r="BG195" s="3071"/>
      <c r="BH195" s="3071"/>
      <c r="BI195" s="3071"/>
      <c r="BJ195" s="3071"/>
      <c r="BK195" s="2233"/>
      <c r="BL195" s="1053" t="s">
        <v>1239</v>
      </c>
      <c r="BM195" s="3071" t="s">
        <v>1630</v>
      </c>
      <c r="BN195" s="3071" t="s">
        <v>1241</v>
      </c>
      <c r="BO195" s="3072"/>
    </row>
    <row r="196" spans="1:67" s="40" customFormat="1" ht="12" customHeight="1" x14ac:dyDescent="0.3">
      <c r="A196" s="3062">
        <v>189</v>
      </c>
      <c r="B196" s="2232" t="s">
        <v>762</v>
      </c>
      <c r="C196" s="1050" t="s">
        <v>770</v>
      </c>
      <c r="D196" s="2232" t="s">
        <v>788</v>
      </c>
      <c r="E196" s="3064"/>
      <c r="F196" s="3065"/>
      <c r="G196" s="3076" t="s">
        <v>966</v>
      </c>
      <c r="H196" s="2223"/>
      <c r="I196" s="2229"/>
      <c r="J196" s="3077"/>
      <c r="K196" s="3333">
        <v>1</v>
      </c>
      <c r="L196" s="254">
        <v>0</v>
      </c>
      <c r="M196" s="254">
        <v>1</v>
      </c>
      <c r="N196" s="3462">
        <v>0</v>
      </c>
      <c r="O196" s="3346">
        <v>0</v>
      </c>
      <c r="P196" s="256">
        <v>0</v>
      </c>
      <c r="Q196" s="3524">
        <v>0</v>
      </c>
      <c r="R196" s="3491"/>
      <c r="S196" s="715">
        <f t="shared" si="13"/>
        <v>2</v>
      </c>
      <c r="T196" s="3529">
        <f t="shared" si="14"/>
        <v>2</v>
      </c>
      <c r="U196" s="3337" t="s">
        <v>1612</v>
      </c>
      <c r="V196" s="1857" t="s">
        <v>692</v>
      </c>
      <c r="W196" s="3341" t="s">
        <v>1613</v>
      </c>
      <c r="X196" s="3342" t="s">
        <v>210</v>
      </c>
      <c r="Y196" s="3342" t="s">
        <v>1176</v>
      </c>
      <c r="Z196" s="1857" t="s">
        <v>692</v>
      </c>
      <c r="AA196" s="3341" t="s">
        <v>1213</v>
      </c>
      <c r="AB196" s="3342"/>
      <c r="AC196" s="3342" t="s">
        <v>1295</v>
      </c>
      <c r="AD196" s="3342"/>
      <c r="AE196" s="1857" t="s">
        <v>692</v>
      </c>
      <c r="AF196" s="3453" t="s">
        <v>1228</v>
      </c>
      <c r="AG196" s="99"/>
      <c r="AH196" s="99"/>
      <c r="AI196" s="99"/>
      <c r="AJ196" s="1857" t="s">
        <v>693</v>
      </c>
      <c r="AK196" s="3350" t="str">
        <f t="shared" si="18"/>
        <v>No</v>
      </c>
      <c r="AL196" s="190" t="s">
        <v>693</v>
      </c>
      <c r="AM196" s="3353" t="str">
        <f t="shared" si="19"/>
        <v>No</v>
      </c>
      <c r="AN196" s="190" t="s">
        <v>693</v>
      </c>
      <c r="AO196" s="3355" t="str">
        <f t="shared" si="17"/>
        <v>No</v>
      </c>
      <c r="AP196" s="190" t="s">
        <v>693</v>
      </c>
      <c r="AQ196" s="3378"/>
      <c r="AR196" s="1857" t="s">
        <v>693</v>
      </c>
      <c r="AS196" s="1048"/>
      <c r="AT196" s="3068"/>
      <c r="AU196" s="1048"/>
      <c r="AV196" s="2232" t="s">
        <v>44</v>
      </c>
      <c r="AW196" s="3069">
        <v>220604</v>
      </c>
      <c r="AX196" s="2232" t="s">
        <v>213</v>
      </c>
      <c r="AY196" s="2233" t="s">
        <v>1730</v>
      </c>
      <c r="AZ196" s="2243" t="s">
        <v>171</v>
      </c>
      <c r="BA196" s="1049"/>
      <c r="BB196" s="3070"/>
      <c r="BC196" s="3071"/>
      <c r="BD196" s="3071"/>
      <c r="BE196" s="3071" t="s">
        <v>3</v>
      </c>
      <c r="BF196" s="3071"/>
      <c r="BG196" s="3071"/>
      <c r="BH196" s="3071"/>
      <c r="BI196" s="3071"/>
      <c r="BJ196" s="3071"/>
      <c r="BK196" s="2233"/>
      <c r="BL196" s="1053" t="s">
        <v>1239</v>
      </c>
      <c r="BM196" s="3071" t="s">
        <v>1630</v>
      </c>
      <c r="BN196" s="3071" t="s">
        <v>1241</v>
      </c>
      <c r="BO196" s="3072"/>
    </row>
    <row r="197" spans="1:67" s="40" customFormat="1" ht="12" customHeight="1" x14ac:dyDescent="0.3">
      <c r="A197" s="3062">
        <v>190</v>
      </c>
      <c r="B197" s="2232" t="s">
        <v>762</v>
      </c>
      <c r="C197" s="1050" t="s">
        <v>770</v>
      </c>
      <c r="D197" s="2232" t="s">
        <v>789</v>
      </c>
      <c r="E197" s="3064"/>
      <c r="F197" s="3065"/>
      <c r="G197" s="3076" t="s">
        <v>967</v>
      </c>
      <c r="H197" s="2223"/>
      <c r="I197" s="2229"/>
      <c r="J197" s="3077"/>
      <c r="K197" s="3333">
        <v>2</v>
      </c>
      <c r="L197" s="254">
        <v>0</v>
      </c>
      <c r="M197" s="254">
        <v>1</v>
      </c>
      <c r="N197" s="3462">
        <v>0</v>
      </c>
      <c r="O197" s="3346">
        <v>0</v>
      </c>
      <c r="P197" s="256">
        <v>0</v>
      </c>
      <c r="Q197" s="3524">
        <v>0</v>
      </c>
      <c r="R197" s="3491"/>
      <c r="S197" s="715">
        <f t="shared" si="13"/>
        <v>3</v>
      </c>
      <c r="T197" s="3529">
        <f t="shared" si="14"/>
        <v>3</v>
      </c>
      <c r="U197" s="3337" t="s">
        <v>1066</v>
      </c>
      <c r="V197" s="1857" t="s">
        <v>692</v>
      </c>
      <c r="W197" s="3341" t="s">
        <v>1712</v>
      </c>
      <c r="X197" s="3342" t="s">
        <v>210</v>
      </c>
      <c r="Y197" s="3342" t="s">
        <v>1175</v>
      </c>
      <c r="Z197" s="1857" t="s">
        <v>692</v>
      </c>
      <c r="AA197" s="3341" t="s">
        <v>1214</v>
      </c>
      <c r="AB197" s="3342" t="s">
        <v>1259</v>
      </c>
      <c r="AC197" s="3342" t="s">
        <v>1659</v>
      </c>
      <c r="AD197" s="3342"/>
      <c r="AE197" s="1857" t="s">
        <v>692</v>
      </c>
      <c r="AF197" s="3453" t="s">
        <v>1228</v>
      </c>
      <c r="AG197" s="99"/>
      <c r="AH197" s="99"/>
      <c r="AI197" s="99"/>
      <c r="AJ197" s="1857" t="s">
        <v>693</v>
      </c>
      <c r="AK197" s="3350" t="str">
        <f t="shared" si="18"/>
        <v>No</v>
      </c>
      <c r="AL197" s="190" t="s">
        <v>693</v>
      </c>
      <c r="AM197" s="3353" t="str">
        <f t="shared" si="19"/>
        <v>No</v>
      </c>
      <c r="AN197" s="190" t="s">
        <v>693</v>
      </c>
      <c r="AO197" s="3355" t="str">
        <f t="shared" si="17"/>
        <v>No</v>
      </c>
      <c r="AP197" s="190" t="s">
        <v>693</v>
      </c>
      <c r="AQ197" s="3378"/>
      <c r="AR197" s="1857" t="s">
        <v>693</v>
      </c>
      <c r="AS197" s="1048"/>
      <c r="AT197" s="3068"/>
      <c r="AU197" s="1048"/>
      <c r="AV197" s="2232" t="s">
        <v>44</v>
      </c>
      <c r="AW197" s="3069">
        <v>220604</v>
      </c>
      <c r="AX197" s="2232" t="s">
        <v>213</v>
      </c>
      <c r="AY197" s="2233" t="s">
        <v>1730</v>
      </c>
      <c r="AZ197" s="2243" t="s">
        <v>171</v>
      </c>
      <c r="BA197" s="1049"/>
      <c r="BB197" s="3070"/>
      <c r="BC197" s="3071"/>
      <c r="BD197" s="3071"/>
      <c r="BE197" s="3071" t="s">
        <v>3</v>
      </c>
      <c r="BF197" s="3071"/>
      <c r="BG197" s="3071"/>
      <c r="BH197" s="3071"/>
      <c r="BI197" s="3071"/>
      <c r="BJ197" s="3071"/>
      <c r="BK197" s="2233"/>
      <c r="BL197" s="1053" t="s">
        <v>1239</v>
      </c>
      <c r="BM197" s="3071" t="s">
        <v>1630</v>
      </c>
      <c r="BN197" s="3071" t="s">
        <v>1241</v>
      </c>
      <c r="BO197" s="3072"/>
    </row>
    <row r="198" spans="1:67" s="61" customFormat="1" ht="12" customHeight="1" x14ac:dyDescent="0.3">
      <c r="A198" s="3079">
        <v>191</v>
      </c>
      <c r="B198" s="3080" t="s">
        <v>762</v>
      </c>
      <c r="C198" s="1060" t="s">
        <v>770</v>
      </c>
      <c r="D198" s="3081" t="s">
        <v>790</v>
      </c>
      <c r="E198" s="3082"/>
      <c r="F198" s="3083"/>
      <c r="G198" s="3084" t="s">
        <v>968</v>
      </c>
      <c r="H198" s="2245"/>
      <c r="I198" s="2251"/>
      <c r="J198" s="3085"/>
      <c r="K198" s="3334">
        <v>4</v>
      </c>
      <c r="L198" s="3335">
        <v>0</v>
      </c>
      <c r="M198" s="3335">
        <v>2</v>
      </c>
      <c r="N198" s="3463">
        <v>0</v>
      </c>
      <c r="O198" s="3347">
        <v>0</v>
      </c>
      <c r="P198" s="3348">
        <v>0</v>
      </c>
      <c r="Q198" s="3525">
        <v>1</v>
      </c>
      <c r="R198" s="3499"/>
      <c r="S198" s="715">
        <f t="shared" si="13"/>
        <v>7</v>
      </c>
      <c r="T198" s="3531">
        <f t="shared" si="14"/>
        <v>7</v>
      </c>
      <c r="U198" s="3338" t="s">
        <v>1066</v>
      </c>
      <c r="V198" s="1906" t="s">
        <v>692</v>
      </c>
      <c r="W198" s="3343" t="s">
        <v>1127</v>
      </c>
      <c r="X198" s="3344" t="s">
        <v>210</v>
      </c>
      <c r="Y198" s="3344" t="s">
        <v>1175</v>
      </c>
      <c r="Z198" s="1906" t="s">
        <v>692</v>
      </c>
      <c r="AA198" s="3343" t="s">
        <v>1214</v>
      </c>
      <c r="AB198" s="3344" t="s">
        <v>1259</v>
      </c>
      <c r="AC198" s="3344" t="s">
        <v>1688</v>
      </c>
      <c r="AD198" s="3344"/>
      <c r="AE198" s="1906" t="s">
        <v>692</v>
      </c>
      <c r="AF198" s="3448" t="s">
        <v>1228</v>
      </c>
      <c r="AG198" s="2711"/>
      <c r="AH198" s="2711"/>
      <c r="AI198" s="2711"/>
      <c r="AJ198" s="1906" t="s">
        <v>693</v>
      </c>
      <c r="AK198" s="3351" t="str">
        <f t="shared" si="18"/>
        <v>No</v>
      </c>
      <c r="AL198" s="749" t="s">
        <v>693</v>
      </c>
      <c r="AM198" s="3535" t="str">
        <f t="shared" si="19"/>
        <v>No</v>
      </c>
      <c r="AN198" s="749" t="s">
        <v>693</v>
      </c>
      <c r="AO198" s="3356" t="s">
        <v>1415</v>
      </c>
      <c r="AP198" s="749" t="s">
        <v>693</v>
      </c>
      <c r="AQ198" s="3380"/>
      <c r="AR198" s="1906" t="s">
        <v>693</v>
      </c>
      <c r="AS198" s="1068"/>
      <c r="AT198" s="3086"/>
      <c r="AU198" s="1068"/>
      <c r="AV198" s="3080" t="s">
        <v>44</v>
      </c>
      <c r="AW198" s="3087">
        <v>220604</v>
      </c>
      <c r="AX198" s="3080" t="s">
        <v>213</v>
      </c>
      <c r="AY198" s="2805" t="s">
        <v>1730</v>
      </c>
      <c r="AZ198" s="2254" t="s">
        <v>171</v>
      </c>
      <c r="BA198" s="1069"/>
      <c r="BB198" s="3088"/>
      <c r="BC198" s="3089"/>
      <c r="BD198" s="3089"/>
      <c r="BE198" s="3089" t="s">
        <v>3</v>
      </c>
      <c r="BF198" s="3089"/>
      <c r="BG198" s="3089"/>
      <c r="BH198" s="3089"/>
      <c r="BI198" s="3089"/>
      <c r="BJ198" s="3089"/>
      <c r="BK198" s="2805"/>
      <c r="BL198" s="1073" t="s">
        <v>1240</v>
      </c>
      <c r="BM198" s="3089" t="s">
        <v>1630</v>
      </c>
      <c r="BN198" s="3089" t="s">
        <v>1241</v>
      </c>
      <c r="BO198" s="3090"/>
    </row>
    <row r="199" spans="1:67" s="37" customFormat="1" ht="12" customHeight="1" x14ac:dyDescent="0.3">
      <c r="A199" s="1078">
        <v>192</v>
      </c>
      <c r="B199" s="1079" t="s">
        <v>762</v>
      </c>
      <c r="C199" s="1080" t="s">
        <v>771</v>
      </c>
      <c r="D199" s="1081" t="s">
        <v>791</v>
      </c>
      <c r="E199" s="3091" t="s">
        <v>3</v>
      </c>
      <c r="F199" s="3092" t="s">
        <v>3</v>
      </c>
      <c r="G199" s="1084" t="s">
        <v>791</v>
      </c>
      <c r="H199" s="1085"/>
      <c r="I199" s="1086"/>
      <c r="J199" s="1087"/>
      <c r="K199" s="885">
        <v>8</v>
      </c>
      <c r="L199" s="421">
        <v>4</v>
      </c>
      <c r="M199" s="422">
        <v>4</v>
      </c>
      <c r="N199" s="1799">
        <v>2</v>
      </c>
      <c r="O199" s="423">
        <v>0</v>
      </c>
      <c r="P199" s="424">
        <v>0</v>
      </c>
      <c r="Q199" s="3481">
        <v>1</v>
      </c>
      <c r="R199" s="3484"/>
      <c r="S199" s="715">
        <f t="shared" si="13"/>
        <v>17</v>
      </c>
      <c r="T199" s="715">
        <f t="shared" si="14"/>
        <v>19</v>
      </c>
      <c r="U199" s="2885" t="s">
        <v>1075</v>
      </c>
      <c r="V199" s="1842" t="s">
        <v>692</v>
      </c>
      <c r="W199" s="716" t="s">
        <v>1645</v>
      </c>
      <c r="X199" s="135" t="s">
        <v>1145</v>
      </c>
      <c r="Y199" s="135" t="s">
        <v>1170</v>
      </c>
      <c r="Z199" s="1842" t="s">
        <v>692</v>
      </c>
      <c r="AA199" s="716" t="s">
        <v>1210</v>
      </c>
      <c r="AB199" s="135" t="s">
        <v>1286</v>
      </c>
      <c r="AC199" s="135" t="s">
        <v>1731</v>
      </c>
      <c r="AD199" s="135"/>
      <c r="AE199" s="1842" t="s">
        <v>692</v>
      </c>
      <c r="AF199" s="1840" t="s">
        <v>1231</v>
      </c>
      <c r="AG199" s="1841" t="s">
        <v>1624</v>
      </c>
      <c r="AH199" s="1841"/>
      <c r="AI199" s="1841" t="s">
        <v>1732</v>
      </c>
      <c r="AJ199" s="1842" t="s">
        <v>693</v>
      </c>
      <c r="AK199" s="432" t="str">
        <f t="shared" si="18"/>
        <v>No</v>
      </c>
      <c r="AL199" s="112" t="s">
        <v>693</v>
      </c>
      <c r="AM199" s="116" t="str">
        <f t="shared" si="19"/>
        <v>No</v>
      </c>
      <c r="AN199" s="112" t="s">
        <v>693</v>
      </c>
      <c r="AO199" s="136" t="s">
        <v>1416</v>
      </c>
      <c r="AP199" s="112" t="s">
        <v>693</v>
      </c>
      <c r="AQ199" s="3381"/>
      <c r="AR199" s="1842" t="s">
        <v>693</v>
      </c>
      <c r="AS199" s="1088"/>
      <c r="AT199" s="1089"/>
      <c r="AU199" s="1078"/>
      <c r="AV199" s="1090"/>
      <c r="AW199" s="1090">
        <v>4000127</v>
      </c>
      <c r="AX199" s="1090" t="s">
        <v>214</v>
      </c>
      <c r="AY199" s="1091" t="s">
        <v>1733</v>
      </c>
      <c r="AZ199" s="3093" t="s">
        <v>171</v>
      </c>
      <c r="BA199" s="3094" t="s">
        <v>215</v>
      </c>
      <c r="BB199" s="1092"/>
      <c r="BC199" s="1093"/>
      <c r="BD199" s="1093"/>
      <c r="BE199" s="1093"/>
      <c r="BF199" s="1093"/>
      <c r="BG199" s="1093"/>
      <c r="BH199" s="1093"/>
      <c r="BI199" s="1093"/>
      <c r="BJ199" s="1093"/>
      <c r="BK199" s="3095"/>
      <c r="BL199" s="1092" t="s">
        <v>1240</v>
      </c>
      <c r="BM199" s="1093" t="s">
        <v>1630</v>
      </c>
      <c r="BN199" s="1093" t="s">
        <v>1241</v>
      </c>
      <c r="BO199" s="1091" t="s">
        <v>1734</v>
      </c>
    </row>
    <row r="200" spans="1:67" s="37" customFormat="1" ht="12" customHeight="1" x14ac:dyDescent="0.3">
      <c r="A200" s="1095">
        <v>193</v>
      </c>
      <c r="B200" s="1096" t="s">
        <v>762</v>
      </c>
      <c r="C200" s="1097" t="s">
        <v>771</v>
      </c>
      <c r="D200" s="1098" t="s">
        <v>792</v>
      </c>
      <c r="E200" s="3096" t="s">
        <v>3</v>
      </c>
      <c r="F200" s="3097" t="s">
        <v>3</v>
      </c>
      <c r="G200" s="1101" t="s">
        <v>792</v>
      </c>
      <c r="H200" s="1102"/>
      <c r="I200" s="1103"/>
      <c r="J200" s="1104"/>
      <c r="K200" s="728">
        <v>4</v>
      </c>
      <c r="L200" s="185">
        <v>2</v>
      </c>
      <c r="M200" s="186">
        <v>2</v>
      </c>
      <c r="N200" s="1795">
        <v>2</v>
      </c>
      <c r="O200" s="187">
        <v>0</v>
      </c>
      <c r="P200" s="188">
        <v>0</v>
      </c>
      <c r="Q200" s="3465">
        <v>1</v>
      </c>
      <c r="R200" s="3485"/>
      <c r="S200" s="715">
        <f t="shared" ref="S200:S263" si="20">SUM(K200:M200)+SUM(O200:R200)</f>
        <v>9</v>
      </c>
      <c r="T200" s="189">
        <f t="shared" ref="T200:T263" si="21">SUM(K200:R200)</f>
        <v>11</v>
      </c>
      <c r="U200" s="3012" t="s">
        <v>1075</v>
      </c>
      <c r="V200" s="1857" t="s">
        <v>692</v>
      </c>
      <c r="W200" s="11" t="s">
        <v>1645</v>
      </c>
      <c r="X200" s="8" t="s">
        <v>1145</v>
      </c>
      <c r="Y200" s="8" t="s">
        <v>1171</v>
      </c>
      <c r="Z200" s="1857" t="s">
        <v>692</v>
      </c>
      <c r="AA200" s="11" t="s">
        <v>1210</v>
      </c>
      <c r="AB200" s="8" t="s">
        <v>1286</v>
      </c>
      <c r="AC200" s="8" t="s">
        <v>1731</v>
      </c>
      <c r="AD200" s="8"/>
      <c r="AE200" s="1857" t="s">
        <v>692</v>
      </c>
      <c r="AF200" s="1855" t="s">
        <v>1231</v>
      </c>
      <c r="AG200" s="1856" t="s">
        <v>1624</v>
      </c>
      <c r="AH200" s="1856"/>
      <c r="AI200" s="1856" t="s">
        <v>1732</v>
      </c>
      <c r="AJ200" s="1857" t="s">
        <v>693</v>
      </c>
      <c r="AK200" s="194" t="str">
        <f t="shared" si="18"/>
        <v>No</v>
      </c>
      <c r="AL200" s="190" t="s">
        <v>693</v>
      </c>
      <c r="AM200" s="7" t="str">
        <f t="shared" si="19"/>
        <v>No</v>
      </c>
      <c r="AN200" s="190" t="s">
        <v>693</v>
      </c>
      <c r="AO200" s="25" t="s">
        <v>1416</v>
      </c>
      <c r="AP200" s="190" t="s">
        <v>693</v>
      </c>
      <c r="AQ200" s="3382"/>
      <c r="AR200" s="1857" t="s">
        <v>693</v>
      </c>
      <c r="AS200" s="1105"/>
      <c r="AT200" s="1106"/>
      <c r="AU200" s="1095"/>
      <c r="AV200" s="1107"/>
      <c r="AW200" s="1107">
        <v>4000127</v>
      </c>
      <c r="AX200" s="1107" t="s">
        <v>214</v>
      </c>
      <c r="AY200" s="1108" t="s">
        <v>1733</v>
      </c>
      <c r="AZ200" s="3098" t="s">
        <v>171</v>
      </c>
      <c r="BA200" s="3099" t="s">
        <v>215</v>
      </c>
      <c r="BB200" s="1109"/>
      <c r="BC200" s="1110"/>
      <c r="BD200" s="1110"/>
      <c r="BE200" s="1110"/>
      <c r="BF200" s="1110"/>
      <c r="BG200" s="1110"/>
      <c r="BH200" s="1110"/>
      <c r="BI200" s="1110"/>
      <c r="BJ200" s="1110"/>
      <c r="BK200" s="3100"/>
      <c r="BL200" s="1109" t="s">
        <v>1240</v>
      </c>
      <c r="BM200" s="1110" t="s">
        <v>342</v>
      </c>
      <c r="BN200" s="1110" t="s">
        <v>1241</v>
      </c>
      <c r="BO200" s="1108" t="s">
        <v>1734</v>
      </c>
    </row>
    <row r="201" spans="1:67" s="37" customFormat="1" ht="12" customHeight="1" x14ac:dyDescent="0.3">
      <c r="A201" s="1095">
        <v>194</v>
      </c>
      <c r="B201" s="1096" t="s">
        <v>762</v>
      </c>
      <c r="C201" s="1097" t="s">
        <v>771</v>
      </c>
      <c r="D201" s="1098" t="s">
        <v>793</v>
      </c>
      <c r="E201" s="3096" t="s">
        <v>3</v>
      </c>
      <c r="F201" s="3097" t="s">
        <v>3</v>
      </c>
      <c r="G201" s="1101" t="s">
        <v>793</v>
      </c>
      <c r="H201" s="1102"/>
      <c r="I201" s="1103"/>
      <c r="J201" s="1104"/>
      <c r="K201" s="725">
        <v>1</v>
      </c>
      <c r="L201" s="185">
        <v>0</v>
      </c>
      <c r="M201" s="186">
        <v>1</v>
      </c>
      <c r="N201" s="1795">
        <v>0</v>
      </c>
      <c r="O201" s="187">
        <v>0</v>
      </c>
      <c r="P201" s="188">
        <v>0</v>
      </c>
      <c r="Q201" s="3465">
        <v>0</v>
      </c>
      <c r="R201" s="3485"/>
      <c r="S201" s="715">
        <f t="shared" si="20"/>
        <v>2</v>
      </c>
      <c r="T201" s="189">
        <f t="shared" si="21"/>
        <v>2</v>
      </c>
      <c r="U201" s="3012" t="s">
        <v>1612</v>
      </c>
      <c r="V201" s="1857" t="s">
        <v>692</v>
      </c>
      <c r="W201" s="11" t="s">
        <v>1613</v>
      </c>
      <c r="X201" s="8"/>
      <c r="Y201" s="8" t="s">
        <v>1176</v>
      </c>
      <c r="Z201" s="1857" t="s">
        <v>692</v>
      </c>
      <c r="AA201" s="11" t="s">
        <v>1213</v>
      </c>
      <c r="AB201" s="8"/>
      <c r="AC201" s="8" t="s">
        <v>1295</v>
      </c>
      <c r="AD201" s="8"/>
      <c r="AE201" s="1857" t="s">
        <v>692</v>
      </c>
      <c r="AF201" s="1855" t="s">
        <v>1231</v>
      </c>
      <c r="AG201" s="1856"/>
      <c r="AH201" s="1856"/>
      <c r="AI201" s="1856"/>
      <c r="AJ201" s="1857" t="s">
        <v>693</v>
      </c>
      <c r="AK201" s="194" t="str">
        <f t="shared" si="18"/>
        <v>No</v>
      </c>
      <c r="AL201" s="190" t="s">
        <v>693</v>
      </c>
      <c r="AM201" s="7" t="str">
        <f t="shared" si="19"/>
        <v>No</v>
      </c>
      <c r="AN201" s="190" t="s">
        <v>693</v>
      </c>
      <c r="AO201" s="25" t="str">
        <f>IF(Q201=0,"No","")</f>
        <v>No</v>
      </c>
      <c r="AP201" s="190" t="s">
        <v>693</v>
      </c>
      <c r="AQ201" s="3382"/>
      <c r="AR201" s="1857" t="s">
        <v>693</v>
      </c>
      <c r="AS201" s="1105"/>
      <c r="AT201" s="1106"/>
      <c r="AU201" s="1095"/>
      <c r="AV201" s="1107"/>
      <c r="AW201" s="1107">
        <v>4000127</v>
      </c>
      <c r="AX201" s="1107" t="s">
        <v>214</v>
      </c>
      <c r="AY201" s="1108" t="s">
        <v>1733</v>
      </c>
      <c r="AZ201" s="3098" t="s">
        <v>171</v>
      </c>
      <c r="BA201" s="3099" t="s">
        <v>215</v>
      </c>
      <c r="BB201" s="1109"/>
      <c r="BC201" s="1110"/>
      <c r="BD201" s="1110"/>
      <c r="BE201" s="1110"/>
      <c r="BF201" s="1110"/>
      <c r="BG201" s="1110"/>
      <c r="BH201" s="1110"/>
      <c r="BI201" s="1110"/>
      <c r="BJ201" s="1110"/>
      <c r="BK201" s="3100"/>
      <c r="BL201" s="1109" t="s">
        <v>1239</v>
      </c>
      <c r="BM201" s="1110" t="s">
        <v>342</v>
      </c>
      <c r="BN201" s="1110" t="s">
        <v>1241</v>
      </c>
      <c r="BO201" s="1108" t="s">
        <v>1734</v>
      </c>
    </row>
    <row r="202" spans="1:67" s="37" customFormat="1" ht="12" customHeight="1" x14ac:dyDescent="0.3">
      <c r="A202" s="1095">
        <v>195</v>
      </c>
      <c r="B202" s="1096" t="s">
        <v>762</v>
      </c>
      <c r="C202" s="1097" t="s">
        <v>771</v>
      </c>
      <c r="D202" s="1098" t="s">
        <v>791</v>
      </c>
      <c r="E202" s="3096" t="s">
        <v>3</v>
      </c>
      <c r="F202" s="3097" t="s">
        <v>3</v>
      </c>
      <c r="G202" s="1101" t="s">
        <v>791</v>
      </c>
      <c r="H202" s="1102"/>
      <c r="I202" s="1103"/>
      <c r="J202" s="1104"/>
      <c r="K202" s="728">
        <v>4</v>
      </c>
      <c r="L202" s="185">
        <v>2</v>
      </c>
      <c r="M202" s="186">
        <v>2</v>
      </c>
      <c r="N202" s="1795">
        <v>2</v>
      </c>
      <c r="O202" s="187">
        <v>0</v>
      </c>
      <c r="P202" s="188">
        <v>0</v>
      </c>
      <c r="Q202" s="3465">
        <v>1</v>
      </c>
      <c r="R202" s="3485"/>
      <c r="S202" s="715">
        <f t="shared" si="20"/>
        <v>9</v>
      </c>
      <c r="T202" s="189">
        <f t="shared" si="21"/>
        <v>11</v>
      </c>
      <c r="U202" s="3012" t="s">
        <v>1075</v>
      </c>
      <c r="V202" s="1857" t="s">
        <v>692</v>
      </c>
      <c r="W202" s="11" t="s">
        <v>1645</v>
      </c>
      <c r="X202" s="8" t="s">
        <v>1145</v>
      </c>
      <c r="Y202" s="135" t="s">
        <v>1170</v>
      </c>
      <c r="Z202" s="1857" t="s">
        <v>692</v>
      </c>
      <c r="AA202" s="11" t="s">
        <v>1210</v>
      </c>
      <c r="AB202" s="8" t="s">
        <v>1286</v>
      </c>
      <c r="AC202" s="8" t="s">
        <v>1731</v>
      </c>
      <c r="AD202" s="8"/>
      <c r="AE202" s="1857" t="s">
        <v>692</v>
      </c>
      <c r="AF202" s="1855" t="s">
        <v>1231</v>
      </c>
      <c r="AG202" s="1856" t="s">
        <v>1624</v>
      </c>
      <c r="AH202" s="1856"/>
      <c r="AI202" s="1856" t="s">
        <v>1732</v>
      </c>
      <c r="AJ202" s="1857" t="s">
        <v>693</v>
      </c>
      <c r="AK202" s="194" t="str">
        <f t="shared" si="18"/>
        <v>No</v>
      </c>
      <c r="AL202" s="190" t="s">
        <v>693</v>
      </c>
      <c r="AM202" s="7" t="str">
        <f t="shared" si="19"/>
        <v>No</v>
      </c>
      <c r="AN202" s="190" t="s">
        <v>693</v>
      </c>
      <c r="AO202" s="25" t="s">
        <v>1416</v>
      </c>
      <c r="AP202" s="190" t="s">
        <v>693</v>
      </c>
      <c r="AQ202" s="3382"/>
      <c r="AR202" s="1857" t="s">
        <v>693</v>
      </c>
      <c r="AS202" s="1105"/>
      <c r="AT202" s="1106"/>
      <c r="AU202" s="1095"/>
      <c r="AV202" s="1107"/>
      <c r="AW202" s="1107">
        <v>2002558</v>
      </c>
      <c r="AX202" s="1107" t="s">
        <v>216</v>
      </c>
      <c r="AY202" s="1108" t="s">
        <v>1733</v>
      </c>
      <c r="AZ202" s="3098" t="s">
        <v>171</v>
      </c>
      <c r="BA202" s="3099" t="s">
        <v>215</v>
      </c>
      <c r="BB202" s="1109"/>
      <c r="BC202" s="1110"/>
      <c r="BD202" s="1110"/>
      <c r="BE202" s="1110"/>
      <c r="BF202" s="1110"/>
      <c r="BG202" s="1110"/>
      <c r="BH202" s="1110"/>
      <c r="BI202" s="1110"/>
      <c r="BJ202" s="1110"/>
      <c r="BK202" s="3100"/>
      <c r="BL202" s="1109" t="s">
        <v>1240</v>
      </c>
      <c r="BM202" s="1110"/>
      <c r="BN202" s="1110"/>
      <c r="BO202" s="1108"/>
    </row>
    <row r="203" spans="1:67" s="37" customFormat="1" ht="12" customHeight="1" x14ac:dyDescent="0.3">
      <c r="A203" s="1095">
        <v>196</v>
      </c>
      <c r="B203" s="1096" t="s">
        <v>762</v>
      </c>
      <c r="C203" s="1097" t="s">
        <v>771</v>
      </c>
      <c r="D203" s="1098" t="s">
        <v>792</v>
      </c>
      <c r="E203" s="3096" t="s">
        <v>3</v>
      </c>
      <c r="F203" s="3097" t="s">
        <v>3</v>
      </c>
      <c r="G203" s="1101" t="s">
        <v>792</v>
      </c>
      <c r="H203" s="1102"/>
      <c r="I203" s="1103"/>
      <c r="J203" s="1104"/>
      <c r="K203" s="725">
        <v>2</v>
      </c>
      <c r="L203" s="185">
        <v>2</v>
      </c>
      <c r="M203" s="186">
        <v>1</v>
      </c>
      <c r="N203" s="1796">
        <v>2</v>
      </c>
      <c r="O203" s="187">
        <v>0</v>
      </c>
      <c r="P203" s="188">
        <v>0</v>
      </c>
      <c r="Q203" s="3465">
        <v>1</v>
      </c>
      <c r="R203" s="3485"/>
      <c r="S203" s="715">
        <f t="shared" si="20"/>
        <v>6</v>
      </c>
      <c r="T203" s="189">
        <f t="shared" si="21"/>
        <v>8</v>
      </c>
      <c r="U203" s="3012" t="s">
        <v>1075</v>
      </c>
      <c r="V203" s="1857" t="s">
        <v>692</v>
      </c>
      <c r="W203" s="11" t="s">
        <v>1645</v>
      </c>
      <c r="X203" s="8" t="s">
        <v>1145</v>
      </c>
      <c r="Y203" s="8" t="s">
        <v>1171</v>
      </c>
      <c r="Z203" s="1857" t="s">
        <v>692</v>
      </c>
      <c r="AA203" s="11" t="s">
        <v>1210</v>
      </c>
      <c r="AB203" s="8" t="s">
        <v>1286</v>
      </c>
      <c r="AC203" s="8" t="s">
        <v>1731</v>
      </c>
      <c r="AD203" s="8"/>
      <c r="AE203" s="1857" t="s">
        <v>692</v>
      </c>
      <c r="AF203" s="1855" t="s">
        <v>1231</v>
      </c>
      <c r="AG203" s="1856" t="s">
        <v>1624</v>
      </c>
      <c r="AH203" s="1856"/>
      <c r="AI203" s="1856" t="s">
        <v>1732</v>
      </c>
      <c r="AJ203" s="1857" t="s">
        <v>693</v>
      </c>
      <c r="AK203" s="194" t="str">
        <f t="shared" si="18"/>
        <v>No</v>
      </c>
      <c r="AL203" s="190" t="s">
        <v>693</v>
      </c>
      <c r="AM203" s="7" t="str">
        <f t="shared" si="19"/>
        <v>No</v>
      </c>
      <c r="AN203" s="190" t="s">
        <v>693</v>
      </c>
      <c r="AO203" s="25" t="s">
        <v>1416</v>
      </c>
      <c r="AP203" s="190" t="s">
        <v>693</v>
      </c>
      <c r="AQ203" s="3382"/>
      <c r="AR203" s="1857" t="s">
        <v>693</v>
      </c>
      <c r="AS203" s="1105"/>
      <c r="AT203" s="1106"/>
      <c r="AU203" s="1095"/>
      <c r="AV203" s="1107"/>
      <c r="AW203" s="1107">
        <v>2002558</v>
      </c>
      <c r="AX203" s="1107" t="s">
        <v>216</v>
      </c>
      <c r="AY203" s="1108" t="s">
        <v>1733</v>
      </c>
      <c r="AZ203" s="3098" t="s">
        <v>171</v>
      </c>
      <c r="BA203" s="3099" t="s">
        <v>215</v>
      </c>
      <c r="BB203" s="1109"/>
      <c r="BC203" s="1110"/>
      <c r="BD203" s="1110"/>
      <c r="BE203" s="1110"/>
      <c r="BF203" s="1110"/>
      <c r="BG203" s="1110"/>
      <c r="BH203" s="1110"/>
      <c r="BI203" s="1110"/>
      <c r="BJ203" s="1110"/>
      <c r="BK203" s="3100"/>
      <c r="BL203" s="1109" t="s">
        <v>1240</v>
      </c>
      <c r="BM203" s="1110"/>
      <c r="BN203" s="1110"/>
      <c r="BO203" s="1108"/>
    </row>
    <row r="204" spans="1:67" s="37" customFormat="1" ht="12" customHeight="1" x14ac:dyDescent="0.3">
      <c r="A204" s="1095">
        <v>197</v>
      </c>
      <c r="B204" s="1096" t="s">
        <v>762</v>
      </c>
      <c r="C204" s="1097" t="s">
        <v>771</v>
      </c>
      <c r="D204" s="1098" t="s">
        <v>793</v>
      </c>
      <c r="E204" s="3096" t="s">
        <v>3</v>
      </c>
      <c r="F204" s="3097" t="s">
        <v>3</v>
      </c>
      <c r="G204" s="1101" t="s">
        <v>793</v>
      </c>
      <c r="H204" s="1102"/>
      <c r="I204" s="1103"/>
      <c r="J204" s="1104"/>
      <c r="K204" s="728">
        <v>1</v>
      </c>
      <c r="L204" s="185">
        <v>0</v>
      </c>
      <c r="M204" s="186">
        <v>1</v>
      </c>
      <c r="N204" s="1795">
        <v>0</v>
      </c>
      <c r="O204" s="187">
        <v>0</v>
      </c>
      <c r="P204" s="188">
        <v>0</v>
      </c>
      <c r="Q204" s="3465">
        <v>0</v>
      </c>
      <c r="R204" s="3485"/>
      <c r="S204" s="715">
        <f t="shared" si="20"/>
        <v>2</v>
      </c>
      <c r="T204" s="189">
        <f t="shared" si="21"/>
        <v>2</v>
      </c>
      <c r="U204" s="3012" t="s">
        <v>1612</v>
      </c>
      <c r="V204" s="1857" t="s">
        <v>692</v>
      </c>
      <c r="W204" s="11" t="s">
        <v>1613</v>
      </c>
      <c r="X204" s="8"/>
      <c r="Y204" s="8" t="s">
        <v>1176</v>
      </c>
      <c r="Z204" s="1857" t="s">
        <v>692</v>
      </c>
      <c r="AA204" s="11" t="s">
        <v>1213</v>
      </c>
      <c r="AB204" s="8"/>
      <c r="AC204" s="8" t="s">
        <v>1295</v>
      </c>
      <c r="AD204" s="8"/>
      <c r="AE204" s="1857" t="s">
        <v>692</v>
      </c>
      <c r="AF204" s="1855" t="s">
        <v>1231</v>
      </c>
      <c r="AG204" s="1856"/>
      <c r="AH204" s="1856"/>
      <c r="AI204" s="1856"/>
      <c r="AJ204" s="1857" t="s">
        <v>693</v>
      </c>
      <c r="AK204" s="194" t="str">
        <f t="shared" si="18"/>
        <v>No</v>
      </c>
      <c r="AL204" s="190" t="s">
        <v>693</v>
      </c>
      <c r="AM204" s="7" t="str">
        <f t="shared" si="19"/>
        <v>No</v>
      </c>
      <c r="AN204" s="190" t="s">
        <v>693</v>
      </c>
      <c r="AO204" s="25" t="str">
        <f>IF(Q204=0,"No","")</f>
        <v>No</v>
      </c>
      <c r="AP204" s="190" t="s">
        <v>693</v>
      </c>
      <c r="AQ204" s="3382"/>
      <c r="AR204" s="1857" t="s">
        <v>693</v>
      </c>
      <c r="AS204" s="1105"/>
      <c r="AT204" s="1106"/>
      <c r="AU204" s="1095"/>
      <c r="AV204" s="1107"/>
      <c r="AW204" s="1107">
        <v>2002558</v>
      </c>
      <c r="AX204" s="1107" t="s">
        <v>216</v>
      </c>
      <c r="AY204" s="1108" t="s">
        <v>1733</v>
      </c>
      <c r="AZ204" s="3098" t="s">
        <v>171</v>
      </c>
      <c r="BA204" s="3099" t="s">
        <v>215</v>
      </c>
      <c r="BB204" s="1109"/>
      <c r="BC204" s="1110"/>
      <c r="BD204" s="1110"/>
      <c r="BE204" s="1110"/>
      <c r="BF204" s="1110"/>
      <c r="BG204" s="1110"/>
      <c r="BH204" s="1110"/>
      <c r="BI204" s="1110"/>
      <c r="BJ204" s="1110"/>
      <c r="BK204" s="3100"/>
      <c r="BL204" s="1109" t="s">
        <v>1239</v>
      </c>
      <c r="BM204" s="1110"/>
      <c r="BN204" s="1110"/>
      <c r="BO204" s="1108"/>
    </row>
    <row r="205" spans="1:67" s="40" customFormat="1" ht="12" customHeight="1" x14ac:dyDescent="0.3">
      <c r="A205" s="3101">
        <v>198</v>
      </c>
      <c r="B205" s="3102" t="s">
        <v>762</v>
      </c>
      <c r="C205" s="3103" t="s">
        <v>771</v>
      </c>
      <c r="D205" s="1110" t="s">
        <v>793</v>
      </c>
      <c r="E205" s="3104"/>
      <c r="F205" s="3105"/>
      <c r="G205" s="3106" t="s">
        <v>982</v>
      </c>
      <c r="H205" s="3107"/>
      <c r="I205" s="3108"/>
      <c r="J205" s="3109"/>
      <c r="K205" s="2849">
        <v>1</v>
      </c>
      <c r="L205" s="207">
        <v>0</v>
      </c>
      <c r="M205" s="207">
        <v>1</v>
      </c>
      <c r="N205" s="2850">
        <v>0</v>
      </c>
      <c r="O205" s="47">
        <v>0</v>
      </c>
      <c r="P205" s="48">
        <v>0</v>
      </c>
      <c r="Q205" s="3509">
        <v>0</v>
      </c>
      <c r="R205" s="3497"/>
      <c r="S205" s="715">
        <f t="shared" si="20"/>
        <v>2</v>
      </c>
      <c r="T205" s="3529">
        <f t="shared" si="21"/>
        <v>2</v>
      </c>
      <c r="U205" s="2892" t="s">
        <v>1612</v>
      </c>
      <c r="V205" s="1857" t="s">
        <v>692</v>
      </c>
      <c r="W205" s="2893" t="s">
        <v>1613</v>
      </c>
      <c r="X205" s="2894" t="s">
        <v>210</v>
      </c>
      <c r="Y205" s="2894" t="s">
        <v>1176</v>
      </c>
      <c r="Z205" s="1857" t="s">
        <v>692</v>
      </c>
      <c r="AA205" s="2893" t="s">
        <v>1213</v>
      </c>
      <c r="AB205" s="2894"/>
      <c r="AC205" s="2894" t="s">
        <v>1295</v>
      </c>
      <c r="AD205" s="2894"/>
      <c r="AE205" s="1857" t="s">
        <v>692</v>
      </c>
      <c r="AF205" s="1870" t="s">
        <v>158</v>
      </c>
      <c r="AG205" s="97"/>
      <c r="AH205" s="97"/>
      <c r="AI205" s="97"/>
      <c r="AJ205" s="1857" t="s">
        <v>693</v>
      </c>
      <c r="AK205" s="57" t="str">
        <f t="shared" si="18"/>
        <v>No</v>
      </c>
      <c r="AL205" s="190" t="s">
        <v>693</v>
      </c>
      <c r="AM205" s="58" t="str">
        <f t="shared" si="19"/>
        <v>No</v>
      </c>
      <c r="AN205" s="190" t="s">
        <v>693</v>
      </c>
      <c r="AO205" s="59" t="str">
        <f>IF(Q205=0,"No","")</f>
        <v>No</v>
      </c>
      <c r="AP205" s="190" t="s">
        <v>693</v>
      </c>
      <c r="AQ205" s="3382"/>
      <c r="AR205" s="1857" t="s">
        <v>693</v>
      </c>
      <c r="AS205" s="3110"/>
      <c r="AT205" s="3111"/>
      <c r="AU205" s="3110"/>
      <c r="AV205" s="3102"/>
      <c r="AW205" s="3112">
        <v>1006635</v>
      </c>
      <c r="AX205" s="3103" t="s">
        <v>377</v>
      </c>
      <c r="AY205" s="3113" t="s">
        <v>1735</v>
      </c>
      <c r="AZ205" s="3114" t="s">
        <v>171</v>
      </c>
      <c r="BA205" s="3115" t="s">
        <v>215</v>
      </c>
      <c r="BB205" s="3114"/>
      <c r="BC205" s="3116"/>
      <c r="BD205" s="3116"/>
      <c r="BE205" s="3116"/>
      <c r="BF205" s="3116"/>
      <c r="BG205" s="3116"/>
      <c r="BH205" s="3116"/>
      <c r="BI205" s="3116"/>
      <c r="BJ205" s="3116"/>
      <c r="BK205" s="2806"/>
      <c r="BL205" s="1109" t="s">
        <v>1239</v>
      </c>
      <c r="BM205" s="3116" t="s">
        <v>1630</v>
      </c>
      <c r="BN205" s="3116" t="s">
        <v>1241</v>
      </c>
      <c r="BO205" s="3115"/>
    </row>
    <row r="206" spans="1:67" s="40" customFormat="1" ht="12" customHeight="1" x14ac:dyDescent="0.3">
      <c r="A206" s="3101">
        <v>199</v>
      </c>
      <c r="B206" s="3102" t="s">
        <v>762</v>
      </c>
      <c r="C206" s="3103" t="s">
        <v>771</v>
      </c>
      <c r="D206" s="1110" t="s">
        <v>792</v>
      </c>
      <c r="E206" s="3104"/>
      <c r="F206" s="3105" t="s">
        <v>3</v>
      </c>
      <c r="G206" s="3106" t="s">
        <v>969</v>
      </c>
      <c r="H206" s="3107"/>
      <c r="I206" s="3108"/>
      <c r="J206" s="3109"/>
      <c r="K206" s="2849">
        <v>4</v>
      </c>
      <c r="L206" s="207">
        <v>2</v>
      </c>
      <c r="M206" s="207">
        <v>2</v>
      </c>
      <c r="N206" s="2850">
        <v>2</v>
      </c>
      <c r="O206" s="47">
        <v>0</v>
      </c>
      <c r="P206" s="48">
        <v>0</v>
      </c>
      <c r="Q206" s="3509">
        <v>0</v>
      </c>
      <c r="R206" s="3497"/>
      <c r="S206" s="715">
        <f t="shared" si="20"/>
        <v>8</v>
      </c>
      <c r="T206" s="3529">
        <f t="shared" si="21"/>
        <v>10</v>
      </c>
      <c r="U206" s="2892" t="s">
        <v>1076</v>
      </c>
      <c r="V206" s="1857" t="s">
        <v>692</v>
      </c>
      <c r="W206" s="2893" t="s">
        <v>1645</v>
      </c>
      <c r="X206" s="2894" t="s">
        <v>1144</v>
      </c>
      <c r="Y206" s="8" t="s">
        <v>1171</v>
      </c>
      <c r="Z206" s="1857" t="s">
        <v>692</v>
      </c>
      <c r="AA206" s="2893" t="s">
        <v>1210</v>
      </c>
      <c r="AB206" s="2894" t="s">
        <v>1246</v>
      </c>
      <c r="AC206" s="2894" t="s">
        <v>1648</v>
      </c>
      <c r="AD206" s="2894"/>
      <c r="AE206" s="1857" t="s">
        <v>692</v>
      </c>
      <c r="AF206" s="1870" t="s">
        <v>158</v>
      </c>
      <c r="AG206" s="97" t="s">
        <v>1624</v>
      </c>
      <c r="AH206" s="97"/>
      <c r="AI206" s="97" t="s">
        <v>1736</v>
      </c>
      <c r="AJ206" s="1857" t="s">
        <v>693</v>
      </c>
      <c r="AK206" s="57" t="str">
        <f t="shared" si="18"/>
        <v>No</v>
      </c>
      <c r="AL206" s="190" t="s">
        <v>693</v>
      </c>
      <c r="AM206" s="58" t="str">
        <f t="shared" si="19"/>
        <v>No</v>
      </c>
      <c r="AN206" s="190" t="s">
        <v>693</v>
      </c>
      <c r="AO206" s="59" t="str">
        <f>IF(Q206=0,"No","")</f>
        <v>No</v>
      </c>
      <c r="AP206" s="190" t="s">
        <v>693</v>
      </c>
      <c r="AQ206" s="3382"/>
      <c r="AR206" s="1857" t="s">
        <v>693</v>
      </c>
      <c r="AS206" s="3110"/>
      <c r="AT206" s="3111"/>
      <c r="AU206" s="3110"/>
      <c r="AV206" s="3102"/>
      <c r="AW206" s="3112">
        <v>1006635</v>
      </c>
      <c r="AX206" s="3103" t="s">
        <v>377</v>
      </c>
      <c r="AY206" s="3113" t="s">
        <v>1735</v>
      </c>
      <c r="AZ206" s="3114" t="s">
        <v>171</v>
      </c>
      <c r="BA206" s="3115" t="s">
        <v>215</v>
      </c>
      <c r="BB206" s="3114"/>
      <c r="BC206" s="3116"/>
      <c r="BD206" s="3116"/>
      <c r="BE206" s="3116"/>
      <c r="BF206" s="3116"/>
      <c r="BG206" s="3116"/>
      <c r="BH206" s="3116"/>
      <c r="BI206" s="3116"/>
      <c r="BJ206" s="3116"/>
      <c r="BK206" s="2806"/>
      <c r="BL206" s="1109" t="s">
        <v>1240</v>
      </c>
      <c r="BM206" s="3116" t="s">
        <v>1630</v>
      </c>
      <c r="BN206" s="3116" t="s">
        <v>1241</v>
      </c>
      <c r="BO206" s="3115"/>
    </row>
    <row r="207" spans="1:67" s="40" customFormat="1" ht="12" customHeight="1" x14ac:dyDescent="0.3">
      <c r="A207" s="3101">
        <v>200</v>
      </c>
      <c r="B207" s="3102" t="s">
        <v>762</v>
      </c>
      <c r="C207" s="3103" t="s">
        <v>771</v>
      </c>
      <c r="D207" s="1110" t="s">
        <v>791</v>
      </c>
      <c r="E207" s="3104"/>
      <c r="F207" s="3105"/>
      <c r="G207" s="3106" t="s">
        <v>970</v>
      </c>
      <c r="H207" s="3107"/>
      <c r="I207" s="3108"/>
      <c r="J207" s="3109"/>
      <c r="K207" s="2849">
        <v>8</v>
      </c>
      <c r="L207" s="207">
        <v>4</v>
      </c>
      <c r="M207" s="207">
        <v>4</v>
      </c>
      <c r="N207" s="2850">
        <v>2</v>
      </c>
      <c r="O207" s="47">
        <v>0</v>
      </c>
      <c r="P207" s="48">
        <v>0</v>
      </c>
      <c r="Q207" s="3509">
        <v>1</v>
      </c>
      <c r="R207" s="3497"/>
      <c r="S207" s="715">
        <f t="shared" si="20"/>
        <v>17</v>
      </c>
      <c r="T207" s="3529">
        <f t="shared" si="21"/>
        <v>19</v>
      </c>
      <c r="U207" s="2892" t="s">
        <v>1076</v>
      </c>
      <c r="V207" s="1857" t="s">
        <v>692</v>
      </c>
      <c r="W207" s="2893" t="s">
        <v>1645</v>
      </c>
      <c r="X207" s="2894" t="s">
        <v>1144</v>
      </c>
      <c r="Y207" s="8" t="s">
        <v>1171</v>
      </c>
      <c r="Z207" s="1857" t="s">
        <v>692</v>
      </c>
      <c r="AA207" s="2893" t="s">
        <v>1210</v>
      </c>
      <c r="AB207" s="2894" t="s">
        <v>1246</v>
      </c>
      <c r="AC207" s="2894" t="s">
        <v>1648</v>
      </c>
      <c r="AD207" s="2894"/>
      <c r="AE207" s="1857" t="s">
        <v>692</v>
      </c>
      <c r="AF207" s="1870" t="s">
        <v>158</v>
      </c>
      <c r="AG207" s="97" t="s">
        <v>1624</v>
      </c>
      <c r="AH207" s="97"/>
      <c r="AI207" s="97" t="s">
        <v>1736</v>
      </c>
      <c r="AJ207" s="1857" t="s">
        <v>693</v>
      </c>
      <c r="AK207" s="57" t="str">
        <f t="shared" si="18"/>
        <v>No</v>
      </c>
      <c r="AL207" s="190" t="s">
        <v>693</v>
      </c>
      <c r="AM207" s="58" t="str">
        <f t="shared" si="19"/>
        <v>No</v>
      </c>
      <c r="AN207" s="190" t="s">
        <v>693</v>
      </c>
      <c r="AO207" s="59" t="s">
        <v>1415</v>
      </c>
      <c r="AP207" s="190" t="s">
        <v>693</v>
      </c>
      <c r="AQ207" s="3382"/>
      <c r="AR207" s="1857" t="s">
        <v>693</v>
      </c>
      <c r="AS207" s="3110"/>
      <c r="AT207" s="3111"/>
      <c r="AU207" s="3110"/>
      <c r="AV207" s="3102"/>
      <c r="AW207" s="3112">
        <v>1006635</v>
      </c>
      <c r="AX207" s="3103" t="s">
        <v>377</v>
      </c>
      <c r="AY207" s="3113" t="s">
        <v>1735</v>
      </c>
      <c r="AZ207" s="3114" t="s">
        <v>171</v>
      </c>
      <c r="BA207" s="3115" t="s">
        <v>215</v>
      </c>
      <c r="BB207" s="3114"/>
      <c r="BC207" s="3116"/>
      <c r="BD207" s="3116"/>
      <c r="BE207" s="3116"/>
      <c r="BF207" s="3116"/>
      <c r="BG207" s="3116"/>
      <c r="BH207" s="3116"/>
      <c r="BI207" s="3116"/>
      <c r="BJ207" s="3116"/>
      <c r="BK207" s="2806"/>
      <c r="BL207" s="1109" t="s">
        <v>1240</v>
      </c>
      <c r="BM207" s="3116" t="s">
        <v>1630</v>
      </c>
      <c r="BN207" s="3116" t="s">
        <v>1241</v>
      </c>
      <c r="BO207" s="3115"/>
    </row>
    <row r="208" spans="1:67" s="40" customFormat="1" ht="12" customHeight="1" x14ac:dyDescent="0.3">
      <c r="A208" s="3101">
        <v>201</v>
      </c>
      <c r="B208" s="3102" t="s">
        <v>762</v>
      </c>
      <c r="C208" s="3103" t="s">
        <v>771</v>
      </c>
      <c r="D208" s="1110" t="s">
        <v>793</v>
      </c>
      <c r="E208" s="3104"/>
      <c r="F208" s="3105"/>
      <c r="G208" s="3106" t="s">
        <v>983</v>
      </c>
      <c r="H208" s="3107"/>
      <c r="I208" s="3108"/>
      <c r="J208" s="3109"/>
      <c r="K208" s="2849">
        <v>1</v>
      </c>
      <c r="L208" s="207">
        <v>0</v>
      </c>
      <c r="M208" s="207">
        <v>1</v>
      </c>
      <c r="N208" s="2850">
        <v>0</v>
      </c>
      <c r="O208" s="47">
        <v>0</v>
      </c>
      <c r="P208" s="48">
        <v>0</v>
      </c>
      <c r="Q208" s="3509">
        <v>0</v>
      </c>
      <c r="R208" s="3497"/>
      <c r="S208" s="715">
        <f t="shared" si="20"/>
        <v>2</v>
      </c>
      <c r="T208" s="3529">
        <f t="shared" si="21"/>
        <v>2</v>
      </c>
      <c r="U208" s="2892" t="s">
        <v>1612</v>
      </c>
      <c r="V208" s="1857" t="s">
        <v>692</v>
      </c>
      <c r="W208" s="2893" t="s">
        <v>1613</v>
      </c>
      <c r="X208" s="2894" t="s">
        <v>210</v>
      </c>
      <c r="Y208" s="2894" t="s">
        <v>1176</v>
      </c>
      <c r="Z208" s="1857" t="s">
        <v>692</v>
      </c>
      <c r="AA208" s="2893" t="s">
        <v>1213</v>
      </c>
      <c r="AB208" s="2894"/>
      <c r="AC208" s="2894" t="s">
        <v>1295</v>
      </c>
      <c r="AD208" s="2894"/>
      <c r="AE208" s="1857" t="s">
        <v>692</v>
      </c>
      <c r="AF208" s="1870" t="s">
        <v>1228</v>
      </c>
      <c r="AG208" s="97"/>
      <c r="AH208" s="97"/>
      <c r="AI208" s="97"/>
      <c r="AJ208" s="1857" t="s">
        <v>693</v>
      </c>
      <c r="AK208" s="57" t="str">
        <f t="shared" si="18"/>
        <v>No</v>
      </c>
      <c r="AL208" s="190" t="s">
        <v>693</v>
      </c>
      <c r="AM208" s="58" t="str">
        <f t="shared" si="19"/>
        <v>No</v>
      </c>
      <c r="AN208" s="190" t="s">
        <v>693</v>
      </c>
      <c r="AO208" s="59" t="str">
        <f>IF(Q208=0,"No","")</f>
        <v>No</v>
      </c>
      <c r="AP208" s="190" t="s">
        <v>693</v>
      </c>
      <c r="AQ208" s="3382"/>
      <c r="AR208" s="1857" t="s">
        <v>693</v>
      </c>
      <c r="AS208" s="3110"/>
      <c r="AT208" s="3111"/>
      <c r="AU208" s="3110"/>
      <c r="AV208" s="3102" t="s">
        <v>44</v>
      </c>
      <c r="AW208" s="3112">
        <v>225236</v>
      </c>
      <c r="AX208" s="3103" t="s">
        <v>217</v>
      </c>
      <c r="AY208" s="3113" t="s">
        <v>1737</v>
      </c>
      <c r="AZ208" s="3114" t="s">
        <v>171</v>
      </c>
      <c r="BA208" s="3115" t="s">
        <v>215</v>
      </c>
      <c r="BB208" s="3114" t="s">
        <v>3</v>
      </c>
      <c r="BC208" s="3116" t="s">
        <v>3</v>
      </c>
      <c r="BD208" s="3116"/>
      <c r="BE208" s="3116" t="s">
        <v>3</v>
      </c>
      <c r="BF208" s="3116" t="s">
        <v>3</v>
      </c>
      <c r="BG208" s="3116"/>
      <c r="BH208" s="3116" t="s">
        <v>3</v>
      </c>
      <c r="BI208" s="3116" t="s">
        <v>3</v>
      </c>
      <c r="BJ208" s="3116" t="s">
        <v>3</v>
      </c>
      <c r="BK208" s="2806"/>
      <c r="BL208" s="1109" t="s">
        <v>1239</v>
      </c>
      <c r="BM208" s="3116" t="s">
        <v>1630</v>
      </c>
      <c r="BN208" s="3116" t="s">
        <v>1241</v>
      </c>
      <c r="BO208" s="3115"/>
    </row>
    <row r="209" spans="1:67" s="40" customFormat="1" ht="12" customHeight="1" x14ac:dyDescent="0.3">
      <c r="A209" s="3101">
        <v>202</v>
      </c>
      <c r="B209" s="3102" t="s">
        <v>762</v>
      </c>
      <c r="C209" s="3103" t="s">
        <v>771</v>
      </c>
      <c r="D209" s="1110" t="s">
        <v>792</v>
      </c>
      <c r="E209" s="3104"/>
      <c r="F209" s="3105" t="s">
        <v>3</v>
      </c>
      <c r="G209" s="3106" t="s">
        <v>971</v>
      </c>
      <c r="H209" s="3107"/>
      <c r="I209" s="3108"/>
      <c r="J209" s="3109"/>
      <c r="K209" s="2849">
        <v>4</v>
      </c>
      <c r="L209" s="207">
        <v>2</v>
      </c>
      <c r="M209" s="207">
        <v>2</v>
      </c>
      <c r="N209" s="2850">
        <v>2</v>
      </c>
      <c r="O209" s="47">
        <v>0</v>
      </c>
      <c r="P209" s="48">
        <v>0</v>
      </c>
      <c r="Q209" s="3509">
        <v>0</v>
      </c>
      <c r="R209" s="3497"/>
      <c r="S209" s="715">
        <f t="shared" si="20"/>
        <v>8</v>
      </c>
      <c r="T209" s="3529">
        <f t="shared" si="21"/>
        <v>10</v>
      </c>
      <c r="U209" s="2892" t="s">
        <v>1076</v>
      </c>
      <c r="V209" s="1857" t="s">
        <v>692</v>
      </c>
      <c r="W209" s="2893" t="s">
        <v>1645</v>
      </c>
      <c r="X209" s="2894" t="s">
        <v>1144</v>
      </c>
      <c r="Y209" s="8" t="s">
        <v>1171</v>
      </c>
      <c r="Z209" s="1857" t="s">
        <v>692</v>
      </c>
      <c r="AA209" s="2893" t="s">
        <v>1210</v>
      </c>
      <c r="AB209" s="2894" t="s">
        <v>1268</v>
      </c>
      <c r="AC209" s="2894" t="s">
        <v>1648</v>
      </c>
      <c r="AD209" s="2894"/>
      <c r="AE209" s="1857" t="s">
        <v>692</v>
      </c>
      <c r="AF209" s="1870" t="s">
        <v>158</v>
      </c>
      <c r="AG209" s="97" t="s">
        <v>1624</v>
      </c>
      <c r="AH209" s="97"/>
      <c r="AI209" s="97" t="s">
        <v>1736</v>
      </c>
      <c r="AJ209" s="1857" t="s">
        <v>693</v>
      </c>
      <c r="AK209" s="57" t="str">
        <f t="shared" si="18"/>
        <v>No</v>
      </c>
      <c r="AL209" s="190" t="s">
        <v>693</v>
      </c>
      <c r="AM209" s="58" t="str">
        <f t="shared" si="19"/>
        <v>No</v>
      </c>
      <c r="AN209" s="190" t="s">
        <v>693</v>
      </c>
      <c r="AO209" s="59" t="str">
        <f>IF(Q209=0,"No","")</f>
        <v>No</v>
      </c>
      <c r="AP209" s="190" t="s">
        <v>693</v>
      </c>
      <c r="AQ209" s="3382"/>
      <c r="AR209" s="1857" t="s">
        <v>693</v>
      </c>
      <c r="AS209" s="3110"/>
      <c r="AT209" s="3111"/>
      <c r="AU209" s="3110"/>
      <c r="AV209" s="3102" t="s">
        <v>44</v>
      </c>
      <c r="AW209" s="3112">
        <v>225236</v>
      </c>
      <c r="AX209" s="3103" t="s">
        <v>217</v>
      </c>
      <c r="AY209" s="3113" t="s">
        <v>1737</v>
      </c>
      <c r="AZ209" s="3114" t="s">
        <v>171</v>
      </c>
      <c r="BA209" s="3115" t="s">
        <v>215</v>
      </c>
      <c r="BB209" s="3114" t="s">
        <v>3</v>
      </c>
      <c r="BC209" s="3116" t="s">
        <v>3</v>
      </c>
      <c r="BD209" s="3116"/>
      <c r="BE209" s="3116" t="s">
        <v>3</v>
      </c>
      <c r="BF209" s="3116" t="s">
        <v>3</v>
      </c>
      <c r="BG209" s="3116"/>
      <c r="BH209" s="3116" t="s">
        <v>3</v>
      </c>
      <c r="BI209" s="3116" t="s">
        <v>3</v>
      </c>
      <c r="BJ209" s="3116" t="s">
        <v>3</v>
      </c>
      <c r="BK209" s="2806"/>
      <c r="BL209" s="1109" t="s">
        <v>1240</v>
      </c>
      <c r="BM209" s="3116" t="s">
        <v>1630</v>
      </c>
      <c r="BN209" s="3116" t="s">
        <v>1241</v>
      </c>
      <c r="BO209" s="3115"/>
    </row>
    <row r="210" spans="1:67" s="40" customFormat="1" ht="12" customHeight="1" x14ac:dyDescent="0.3">
      <c r="A210" s="3101">
        <v>203</v>
      </c>
      <c r="B210" s="3102" t="s">
        <v>762</v>
      </c>
      <c r="C210" s="3103" t="s">
        <v>771</v>
      </c>
      <c r="D210" s="1110" t="s">
        <v>791</v>
      </c>
      <c r="E210" s="3104"/>
      <c r="F210" s="3105"/>
      <c r="G210" s="3106" t="s">
        <v>972</v>
      </c>
      <c r="H210" s="3107"/>
      <c r="I210" s="3108"/>
      <c r="J210" s="3109"/>
      <c r="K210" s="2849">
        <v>8</v>
      </c>
      <c r="L210" s="207">
        <v>4</v>
      </c>
      <c r="M210" s="207">
        <v>4</v>
      </c>
      <c r="N210" s="2850">
        <v>2</v>
      </c>
      <c r="O210" s="47">
        <v>0</v>
      </c>
      <c r="P210" s="48">
        <v>0</v>
      </c>
      <c r="Q210" s="3509">
        <v>1</v>
      </c>
      <c r="R210" s="3497"/>
      <c r="S210" s="715">
        <f t="shared" si="20"/>
        <v>17</v>
      </c>
      <c r="T210" s="3529">
        <f t="shared" si="21"/>
        <v>19</v>
      </c>
      <c r="U210" s="2892" t="s">
        <v>1076</v>
      </c>
      <c r="V210" s="1857" t="s">
        <v>692</v>
      </c>
      <c r="W210" s="2893" t="s">
        <v>1645</v>
      </c>
      <c r="X210" s="2894" t="s">
        <v>1144</v>
      </c>
      <c r="Y210" s="8" t="s">
        <v>1171</v>
      </c>
      <c r="Z210" s="1857" t="s">
        <v>692</v>
      </c>
      <c r="AA210" s="2893" t="s">
        <v>1210</v>
      </c>
      <c r="AB210" s="2894" t="s">
        <v>1268</v>
      </c>
      <c r="AC210" s="2894" t="s">
        <v>1648</v>
      </c>
      <c r="AD210" s="2894"/>
      <c r="AE210" s="1857" t="s">
        <v>692</v>
      </c>
      <c r="AF210" s="1870" t="s">
        <v>158</v>
      </c>
      <c r="AG210" s="97" t="s">
        <v>1624</v>
      </c>
      <c r="AH210" s="97"/>
      <c r="AI210" s="97" t="s">
        <v>1736</v>
      </c>
      <c r="AJ210" s="1857" t="s">
        <v>693</v>
      </c>
      <c r="AK210" s="57" t="str">
        <f t="shared" si="18"/>
        <v>No</v>
      </c>
      <c r="AL210" s="190" t="s">
        <v>693</v>
      </c>
      <c r="AM210" s="58" t="str">
        <f t="shared" si="19"/>
        <v>No</v>
      </c>
      <c r="AN210" s="190" t="s">
        <v>693</v>
      </c>
      <c r="AO210" s="59" t="s">
        <v>1415</v>
      </c>
      <c r="AP210" s="190" t="s">
        <v>693</v>
      </c>
      <c r="AQ210" s="3382"/>
      <c r="AR210" s="1857" t="s">
        <v>693</v>
      </c>
      <c r="AS210" s="3110"/>
      <c r="AT210" s="3111"/>
      <c r="AU210" s="3110"/>
      <c r="AV210" s="3102" t="s">
        <v>44</v>
      </c>
      <c r="AW210" s="3112">
        <v>225236</v>
      </c>
      <c r="AX210" s="3103" t="s">
        <v>217</v>
      </c>
      <c r="AY210" s="3113" t="s">
        <v>1737</v>
      </c>
      <c r="AZ210" s="3114" t="s">
        <v>171</v>
      </c>
      <c r="BA210" s="3115" t="s">
        <v>215</v>
      </c>
      <c r="BB210" s="3114" t="s">
        <v>3</v>
      </c>
      <c r="BC210" s="3116" t="s">
        <v>3</v>
      </c>
      <c r="BD210" s="3116"/>
      <c r="BE210" s="3116" t="s">
        <v>3</v>
      </c>
      <c r="BF210" s="3116" t="s">
        <v>3</v>
      </c>
      <c r="BG210" s="3116"/>
      <c r="BH210" s="3116" t="s">
        <v>3</v>
      </c>
      <c r="BI210" s="3116" t="s">
        <v>3</v>
      </c>
      <c r="BJ210" s="3116" t="s">
        <v>3</v>
      </c>
      <c r="BK210" s="2806"/>
      <c r="BL210" s="1109" t="s">
        <v>1240</v>
      </c>
      <c r="BM210" s="3116" t="s">
        <v>1630</v>
      </c>
      <c r="BN210" s="3116" t="s">
        <v>1241</v>
      </c>
      <c r="BO210" s="3115"/>
    </row>
    <row r="211" spans="1:67" s="40" customFormat="1" ht="12" customHeight="1" x14ac:dyDescent="0.3">
      <c r="A211" s="3101">
        <v>204</v>
      </c>
      <c r="B211" s="3102" t="s">
        <v>762</v>
      </c>
      <c r="C211" s="3103" t="s">
        <v>771</v>
      </c>
      <c r="D211" s="1110" t="s">
        <v>793</v>
      </c>
      <c r="E211" s="3104"/>
      <c r="F211" s="3105"/>
      <c r="G211" s="3106" t="s">
        <v>984</v>
      </c>
      <c r="H211" s="3107"/>
      <c r="I211" s="3108"/>
      <c r="J211" s="3109"/>
      <c r="K211" s="2849">
        <v>1</v>
      </c>
      <c r="L211" s="207">
        <v>0</v>
      </c>
      <c r="M211" s="207">
        <v>1</v>
      </c>
      <c r="N211" s="2850">
        <v>0</v>
      </c>
      <c r="O211" s="47">
        <v>0</v>
      </c>
      <c r="P211" s="48">
        <v>0</v>
      </c>
      <c r="Q211" s="3509">
        <v>0</v>
      </c>
      <c r="R211" s="3497"/>
      <c r="S211" s="715">
        <f t="shared" si="20"/>
        <v>2</v>
      </c>
      <c r="T211" s="3529">
        <f t="shared" si="21"/>
        <v>2</v>
      </c>
      <c r="U211" s="2892" t="s">
        <v>1612</v>
      </c>
      <c r="V211" s="1857" t="s">
        <v>692</v>
      </c>
      <c r="W211" s="2893" t="s">
        <v>1613</v>
      </c>
      <c r="X211" s="2894" t="s">
        <v>210</v>
      </c>
      <c r="Y211" s="2894" t="s">
        <v>1176</v>
      </c>
      <c r="Z211" s="1857" t="s">
        <v>692</v>
      </c>
      <c r="AA211" s="2893" t="s">
        <v>1213</v>
      </c>
      <c r="AB211" s="2894"/>
      <c r="AC211" s="2894" t="s">
        <v>1295</v>
      </c>
      <c r="AD211" s="2894"/>
      <c r="AE211" s="1857" t="s">
        <v>692</v>
      </c>
      <c r="AF211" s="1870" t="s">
        <v>1228</v>
      </c>
      <c r="AG211" s="97"/>
      <c r="AH211" s="97"/>
      <c r="AI211" s="97"/>
      <c r="AJ211" s="1857" t="s">
        <v>693</v>
      </c>
      <c r="AK211" s="57" t="str">
        <f t="shared" si="18"/>
        <v>No</v>
      </c>
      <c r="AL211" s="190" t="s">
        <v>693</v>
      </c>
      <c r="AM211" s="58" t="str">
        <f t="shared" si="19"/>
        <v>No</v>
      </c>
      <c r="AN211" s="190" t="s">
        <v>693</v>
      </c>
      <c r="AO211" s="59" t="str">
        <f t="shared" ref="AO211:AO216" si="22">IF(Q211=0,"No","")</f>
        <v>No</v>
      </c>
      <c r="AP211" s="190" t="s">
        <v>693</v>
      </c>
      <c r="AQ211" s="3382"/>
      <c r="AR211" s="1857" t="s">
        <v>693</v>
      </c>
      <c r="AS211" s="3110"/>
      <c r="AT211" s="3111"/>
      <c r="AU211" s="3110"/>
      <c r="AV211" s="3102" t="s">
        <v>44</v>
      </c>
      <c r="AW211" s="3112">
        <v>322</v>
      </c>
      <c r="AX211" s="3103" t="s">
        <v>218</v>
      </c>
      <c r="AY211" s="3113" t="s">
        <v>1738</v>
      </c>
      <c r="AZ211" s="3114" t="s">
        <v>171</v>
      </c>
      <c r="BA211" s="3115" t="s">
        <v>215</v>
      </c>
      <c r="BB211" s="3114" t="s">
        <v>3</v>
      </c>
      <c r="BC211" s="3116" t="s">
        <v>3</v>
      </c>
      <c r="BD211" s="3116"/>
      <c r="BE211" s="3116" t="s">
        <v>3</v>
      </c>
      <c r="BF211" s="3116" t="s">
        <v>3</v>
      </c>
      <c r="BG211" s="3116"/>
      <c r="BH211" s="3116" t="s">
        <v>3</v>
      </c>
      <c r="BI211" s="3116"/>
      <c r="BJ211" s="3116" t="s">
        <v>3</v>
      </c>
      <c r="BK211" s="2806"/>
      <c r="BL211" s="1109" t="s">
        <v>1239</v>
      </c>
      <c r="BM211" s="3116" t="s">
        <v>1630</v>
      </c>
      <c r="BN211" s="3116" t="s">
        <v>1244</v>
      </c>
      <c r="BO211" s="3115" t="s">
        <v>1626</v>
      </c>
    </row>
    <row r="212" spans="1:67" s="40" customFormat="1" ht="12" customHeight="1" x14ac:dyDescent="0.3">
      <c r="A212" s="3101">
        <v>205</v>
      </c>
      <c r="B212" s="3102" t="s">
        <v>762</v>
      </c>
      <c r="C212" s="3103" t="s">
        <v>771</v>
      </c>
      <c r="D212" s="1110" t="s">
        <v>793</v>
      </c>
      <c r="E212" s="3104"/>
      <c r="F212" s="3105" t="s">
        <v>3</v>
      </c>
      <c r="G212" s="3106" t="s">
        <v>985</v>
      </c>
      <c r="H212" s="3107"/>
      <c r="I212" s="3108"/>
      <c r="J212" s="3109"/>
      <c r="K212" s="2849">
        <v>1</v>
      </c>
      <c r="L212" s="207">
        <v>0</v>
      </c>
      <c r="M212" s="207">
        <v>1</v>
      </c>
      <c r="N212" s="2850">
        <v>2</v>
      </c>
      <c r="O212" s="47">
        <v>0</v>
      </c>
      <c r="P212" s="48">
        <v>0</v>
      </c>
      <c r="Q212" s="3509">
        <v>0</v>
      </c>
      <c r="R212" s="3497"/>
      <c r="S212" s="715">
        <f t="shared" si="20"/>
        <v>2</v>
      </c>
      <c r="T212" s="3529">
        <f t="shared" si="21"/>
        <v>4</v>
      </c>
      <c r="U212" s="2892" t="s">
        <v>1612</v>
      </c>
      <c r="V212" s="1857" t="s">
        <v>692</v>
      </c>
      <c r="W212" s="2893" t="s">
        <v>1613</v>
      </c>
      <c r="X212" s="2894" t="s">
        <v>210</v>
      </c>
      <c r="Y212" s="2894" t="s">
        <v>1176</v>
      </c>
      <c r="Z212" s="1857" t="s">
        <v>692</v>
      </c>
      <c r="AA212" s="2893" t="s">
        <v>1213</v>
      </c>
      <c r="AB212" s="2894"/>
      <c r="AC212" s="2894" t="s">
        <v>1293</v>
      </c>
      <c r="AD212" s="2894"/>
      <c r="AE212" s="1857" t="s">
        <v>692</v>
      </c>
      <c r="AF212" s="1855" t="s">
        <v>1229</v>
      </c>
      <c r="AG212" s="97"/>
      <c r="AH212" s="97"/>
      <c r="AI212" s="97"/>
      <c r="AJ212" s="1857" t="s">
        <v>693</v>
      </c>
      <c r="AK212" s="57" t="str">
        <f t="shared" si="18"/>
        <v>No</v>
      </c>
      <c r="AL212" s="190" t="s">
        <v>693</v>
      </c>
      <c r="AM212" s="58" t="str">
        <f t="shared" si="19"/>
        <v>No</v>
      </c>
      <c r="AN212" s="190" t="s">
        <v>693</v>
      </c>
      <c r="AO212" s="59" t="str">
        <f t="shared" si="22"/>
        <v>No</v>
      </c>
      <c r="AP212" s="190" t="s">
        <v>693</v>
      </c>
      <c r="AQ212" s="3382"/>
      <c r="AR212" s="1857" t="s">
        <v>693</v>
      </c>
      <c r="AS212" s="3110"/>
      <c r="AT212" s="3111"/>
      <c r="AU212" s="3110" t="s">
        <v>1430</v>
      </c>
      <c r="AV212" s="3117" t="s">
        <v>153</v>
      </c>
      <c r="AW212" s="3112">
        <v>324</v>
      </c>
      <c r="AX212" s="3103" t="s">
        <v>419</v>
      </c>
      <c r="AY212" s="3113" t="s">
        <v>1739</v>
      </c>
      <c r="AZ212" s="3114" t="s">
        <v>171</v>
      </c>
      <c r="BA212" s="3115" t="s">
        <v>215</v>
      </c>
      <c r="BB212" s="3114"/>
      <c r="BC212" s="3116"/>
      <c r="BD212" s="3116"/>
      <c r="BE212" s="3116"/>
      <c r="BF212" s="3116"/>
      <c r="BG212" s="3116"/>
      <c r="BH212" s="3116"/>
      <c r="BI212" s="3116"/>
      <c r="BJ212" s="3116"/>
      <c r="BK212" s="2806"/>
      <c r="BL212" s="1109" t="s">
        <v>1239</v>
      </c>
      <c r="BM212" s="3116" t="s">
        <v>1630</v>
      </c>
      <c r="BN212" s="3116" t="s">
        <v>692</v>
      </c>
      <c r="BO212" s="3115"/>
    </row>
    <row r="213" spans="1:67" s="40" customFormat="1" ht="12" customHeight="1" x14ac:dyDescent="0.3">
      <c r="A213" s="3118">
        <v>206</v>
      </c>
      <c r="B213" s="3119" t="s">
        <v>762</v>
      </c>
      <c r="C213" s="3103" t="s">
        <v>771</v>
      </c>
      <c r="D213" s="1110" t="s">
        <v>792</v>
      </c>
      <c r="E213" s="3104"/>
      <c r="F213" s="3105" t="s">
        <v>3</v>
      </c>
      <c r="G213" s="3106" t="s">
        <v>973</v>
      </c>
      <c r="H213" s="3107"/>
      <c r="I213" s="3108"/>
      <c r="J213" s="3109"/>
      <c r="K213" s="2849">
        <v>4</v>
      </c>
      <c r="L213" s="207">
        <v>2</v>
      </c>
      <c r="M213" s="207">
        <v>2</v>
      </c>
      <c r="N213" s="2850">
        <v>2</v>
      </c>
      <c r="O213" s="47">
        <v>0</v>
      </c>
      <c r="P213" s="48">
        <v>0</v>
      </c>
      <c r="Q213" s="3509">
        <v>0</v>
      </c>
      <c r="R213" s="3497"/>
      <c r="S213" s="715">
        <f t="shared" si="20"/>
        <v>8</v>
      </c>
      <c r="T213" s="3529">
        <f t="shared" si="21"/>
        <v>10</v>
      </c>
      <c r="U213" s="2892" t="s">
        <v>1076</v>
      </c>
      <c r="V213" s="1857" t="s">
        <v>692</v>
      </c>
      <c r="W213" s="2893" t="s">
        <v>1645</v>
      </c>
      <c r="X213" s="2894" t="s">
        <v>1144</v>
      </c>
      <c r="Y213" s="8" t="s">
        <v>1171</v>
      </c>
      <c r="Z213" s="1857" t="s">
        <v>692</v>
      </c>
      <c r="AA213" s="2893" t="s">
        <v>1210</v>
      </c>
      <c r="AB213" s="2894" t="s">
        <v>1283</v>
      </c>
      <c r="AC213" s="2894" t="s">
        <v>1308</v>
      </c>
      <c r="AD213" s="2894"/>
      <c r="AE213" s="1857" t="s">
        <v>692</v>
      </c>
      <c r="AF213" s="1855" t="s">
        <v>1227</v>
      </c>
      <c r="AG213" s="97" t="s">
        <v>1624</v>
      </c>
      <c r="AH213" s="97"/>
      <c r="AI213" s="97"/>
      <c r="AJ213" s="1857" t="s">
        <v>693</v>
      </c>
      <c r="AK213" s="57" t="str">
        <f t="shared" si="18"/>
        <v>No</v>
      </c>
      <c r="AL213" s="190" t="s">
        <v>693</v>
      </c>
      <c r="AM213" s="58" t="str">
        <f t="shared" si="19"/>
        <v>No</v>
      </c>
      <c r="AN213" s="190" t="s">
        <v>693</v>
      </c>
      <c r="AO213" s="59" t="str">
        <f t="shared" si="22"/>
        <v>No</v>
      </c>
      <c r="AP213" s="190" t="s">
        <v>693</v>
      </c>
      <c r="AQ213" s="3382"/>
      <c r="AR213" s="1857" t="s">
        <v>693</v>
      </c>
      <c r="AS213" s="3110"/>
      <c r="AT213" s="3111"/>
      <c r="AU213" s="3110" t="s">
        <v>1430</v>
      </c>
      <c r="AV213" s="3117" t="s">
        <v>153</v>
      </c>
      <c r="AW213" s="3120">
        <v>324</v>
      </c>
      <c r="AX213" s="3121" t="s">
        <v>419</v>
      </c>
      <c r="AY213" s="3113" t="s">
        <v>1739</v>
      </c>
      <c r="AZ213" s="3114" t="s">
        <v>171</v>
      </c>
      <c r="BA213" s="3115" t="s">
        <v>215</v>
      </c>
      <c r="BB213" s="3114"/>
      <c r="BC213" s="3116"/>
      <c r="BD213" s="3116"/>
      <c r="BE213" s="3116"/>
      <c r="BF213" s="3116"/>
      <c r="BG213" s="3116"/>
      <c r="BH213" s="3116"/>
      <c r="BI213" s="3116"/>
      <c r="BJ213" s="3116"/>
      <c r="BK213" s="2806"/>
      <c r="BL213" s="1109" t="s">
        <v>1240</v>
      </c>
      <c r="BM213" s="3116" t="s">
        <v>1630</v>
      </c>
      <c r="BN213" s="3116" t="s">
        <v>692</v>
      </c>
      <c r="BO213" s="3115"/>
    </row>
    <row r="214" spans="1:67" s="40" customFormat="1" ht="12" customHeight="1" x14ac:dyDescent="0.3">
      <c r="A214" s="3101">
        <v>207</v>
      </c>
      <c r="B214" s="3102" t="s">
        <v>762</v>
      </c>
      <c r="C214" s="3103" t="s">
        <v>771</v>
      </c>
      <c r="D214" s="1110" t="s">
        <v>793</v>
      </c>
      <c r="E214" s="3104"/>
      <c r="F214" s="3105"/>
      <c r="G214" s="3106" t="s">
        <v>986</v>
      </c>
      <c r="H214" s="3107"/>
      <c r="I214" s="3108"/>
      <c r="J214" s="3109"/>
      <c r="K214" s="2849">
        <v>1</v>
      </c>
      <c r="L214" s="207">
        <v>0</v>
      </c>
      <c r="M214" s="207">
        <v>1</v>
      </c>
      <c r="N214" s="2850">
        <v>0</v>
      </c>
      <c r="O214" s="47">
        <v>0</v>
      </c>
      <c r="P214" s="48">
        <v>0</v>
      </c>
      <c r="Q214" s="3509">
        <v>0</v>
      </c>
      <c r="R214" s="3497"/>
      <c r="S214" s="715">
        <f t="shared" si="20"/>
        <v>2</v>
      </c>
      <c r="T214" s="3529">
        <f t="shared" si="21"/>
        <v>2</v>
      </c>
      <c r="U214" s="2892" t="s">
        <v>1612</v>
      </c>
      <c r="V214" s="1857" t="s">
        <v>692</v>
      </c>
      <c r="W214" s="2893" t="s">
        <v>1613</v>
      </c>
      <c r="X214" s="2894" t="s">
        <v>210</v>
      </c>
      <c r="Y214" s="2894" t="s">
        <v>1176</v>
      </c>
      <c r="Z214" s="1857" t="s">
        <v>692</v>
      </c>
      <c r="AA214" s="2893" t="s">
        <v>1213</v>
      </c>
      <c r="AB214" s="2894"/>
      <c r="AC214" s="2894" t="s">
        <v>1295</v>
      </c>
      <c r="AD214" s="2894"/>
      <c r="AE214" s="1857" t="s">
        <v>692</v>
      </c>
      <c r="AF214" s="1870" t="s">
        <v>1228</v>
      </c>
      <c r="AG214" s="97"/>
      <c r="AH214" s="97"/>
      <c r="AI214" s="97"/>
      <c r="AJ214" s="1857" t="s">
        <v>693</v>
      </c>
      <c r="AK214" s="57" t="str">
        <f t="shared" si="18"/>
        <v>No</v>
      </c>
      <c r="AL214" s="190" t="s">
        <v>693</v>
      </c>
      <c r="AM214" s="58" t="str">
        <f t="shared" si="19"/>
        <v>No</v>
      </c>
      <c r="AN214" s="190" t="s">
        <v>693</v>
      </c>
      <c r="AO214" s="59" t="str">
        <f t="shared" si="22"/>
        <v>No</v>
      </c>
      <c r="AP214" s="190" t="s">
        <v>693</v>
      </c>
      <c r="AQ214" s="3382"/>
      <c r="AR214" s="1857" t="s">
        <v>693</v>
      </c>
      <c r="AS214" s="3110"/>
      <c r="AT214" s="3111"/>
      <c r="AU214" s="3110"/>
      <c r="AV214" s="3102"/>
      <c r="AW214" s="3112">
        <v>225242</v>
      </c>
      <c r="AX214" s="3103" t="s">
        <v>420</v>
      </c>
      <c r="AY214" s="3113" t="s">
        <v>1740</v>
      </c>
      <c r="AZ214" s="3114" t="s">
        <v>171</v>
      </c>
      <c r="BA214" s="3115" t="s">
        <v>215</v>
      </c>
      <c r="BB214" s="3114"/>
      <c r="BC214" s="3116"/>
      <c r="BD214" s="3116"/>
      <c r="BE214" s="3116"/>
      <c r="BF214" s="3116"/>
      <c r="BG214" s="3116"/>
      <c r="BH214" s="3116"/>
      <c r="BI214" s="3116"/>
      <c r="BJ214" s="3116"/>
      <c r="BK214" s="2806"/>
      <c r="BL214" s="1109" t="s">
        <v>1239</v>
      </c>
      <c r="BM214" s="3116" t="s">
        <v>1630</v>
      </c>
      <c r="BN214" s="3116" t="s">
        <v>1244</v>
      </c>
      <c r="BO214" s="3115" t="s">
        <v>1626</v>
      </c>
    </row>
    <row r="215" spans="1:67" s="40" customFormat="1" ht="12" customHeight="1" x14ac:dyDescent="0.3">
      <c r="A215" s="3101">
        <v>208</v>
      </c>
      <c r="B215" s="3102" t="s">
        <v>762</v>
      </c>
      <c r="C215" s="3103" t="s">
        <v>771</v>
      </c>
      <c r="D215" s="1110" t="s">
        <v>793</v>
      </c>
      <c r="E215" s="3104"/>
      <c r="F215" s="3105"/>
      <c r="G215" s="3106" t="s">
        <v>987</v>
      </c>
      <c r="H215" s="3107"/>
      <c r="I215" s="3108"/>
      <c r="J215" s="3109"/>
      <c r="K215" s="2849">
        <v>1</v>
      </c>
      <c r="L215" s="207">
        <v>0</v>
      </c>
      <c r="M215" s="207">
        <v>1</v>
      </c>
      <c r="N215" s="2850">
        <v>0</v>
      </c>
      <c r="O215" s="47">
        <v>0</v>
      </c>
      <c r="P215" s="48">
        <v>0</v>
      </c>
      <c r="Q215" s="3509">
        <v>0</v>
      </c>
      <c r="R215" s="3497"/>
      <c r="S215" s="715">
        <f t="shared" si="20"/>
        <v>2</v>
      </c>
      <c r="T215" s="3529">
        <f t="shared" si="21"/>
        <v>2</v>
      </c>
      <c r="U215" s="2892" t="s">
        <v>1612</v>
      </c>
      <c r="V215" s="1857" t="s">
        <v>692</v>
      </c>
      <c r="W215" s="2893" t="s">
        <v>1613</v>
      </c>
      <c r="X215" s="2894" t="s">
        <v>210</v>
      </c>
      <c r="Y215" s="2894" t="s">
        <v>1176</v>
      </c>
      <c r="Z215" s="1857" t="s">
        <v>692</v>
      </c>
      <c r="AA215" s="2893" t="s">
        <v>1213</v>
      </c>
      <c r="AB215" s="2894"/>
      <c r="AC215" s="2894" t="s">
        <v>1295</v>
      </c>
      <c r="AD215" s="2894"/>
      <c r="AE215" s="1857" t="s">
        <v>692</v>
      </c>
      <c r="AF215" s="1870" t="s">
        <v>1228</v>
      </c>
      <c r="AG215" s="97"/>
      <c r="AH215" s="97"/>
      <c r="AI215" s="97"/>
      <c r="AJ215" s="1857" t="s">
        <v>693</v>
      </c>
      <c r="AK215" s="57" t="str">
        <f t="shared" si="18"/>
        <v>No</v>
      </c>
      <c r="AL215" s="190" t="s">
        <v>693</v>
      </c>
      <c r="AM215" s="58" t="str">
        <f t="shared" si="19"/>
        <v>No</v>
      </c>
      <c r="AN215" s="190" t="s">
        <v>693</v>
      </c>
      <c r="AO215" s="59" t="str">
        <f t="shared" si="22"/>
        <v>No</v>
      </c>
      <c r="AP215" s="190" t="s">
        <v>693</v>
      </c>
      <c r="AQ215" s="3382"/>
      <c r="AR215" s="1857" t="s">
        <v>693</v>
      </c>
      <c r="AS215" s="3110"/>
      <c r="AT215" s="3111"/>
      <c r="AU215" s="3110"/>
      <c r="AV215" s="3102" t="s">
        <v>44</v>
      </c>
      <c r="AW215" s="3112">
        <v>225244</v>
      </c>
      <c r="AX215" s="3103" t="s">
        <v>221</v>
      </c>
      <c r="AY215" s="3113" t="s">
        <v>1741</v>
      </c>
      <c r="AZ215" s="3114" t="s">
        <v>171</v>
      </c>
      <c r="BA215" s="3115" t="s">
        <v>215</v>
      </c>
      <c r="BB215" s="3114" t="s">
        <v>3</v>
      </c>
      <c r="BC215" s="3116" t="s">
        <v>3</v>
      </c>
      <c r="BD215" s="3116"/>
      <c r="BE215" s="3116" t="s">
        <v>3</v>
      </c>
      <c r="BF215" s="3116" t="s">
        <v>3</v>
      </c>
      <c r="BG215" s="3116"/>
      <c r="BH215" s="3116"/>
      <c r="BI215" s="3116"/>
      <c r="BJ215" s="3116" t="s">
        <v>3</v>
      </c>
      <c r="BK215" s="2806"/>
      <c r="BL215" s="1109" t="s">
        <v>1239</v>
      </c>
      <c r="BM215" s="3116" t="s">
        <v>1630</v>
      </c>
      <c r="BN215" s="3116" t="s">
        <v>1241</v>
      </c>
      <c r="BO215" s="3115"/>
    </row>
    <row r="216" spans="1:67" s="40" customFormat="1" ht="12" customHeight="1" x14ac:dyDescent="0.3">
      <c r="A216" s="3101">
        <v>209</v>
      </c>
      <c r="B216" s="3102" t="s">
        <v>762</v>
      </c>
      <c r="C216" s="3103" t="s">
        <v>771</v>
      </c>
      <c r="D216" s="1110" t="s">
        <v>792</v>
      </c>
      <c r="E216" s="3104"/>
      <c r="F216" s="3105" t="s">
        <v>3</v>
      </c>
      <c r="G216" s="3106" t="s">
        <v>974</v>
      </c>
      <c r="H216" s="3107"/>
      <c r="I216" s="3108"/>
      <c r="J216" s="3109"/>
      <c r="K216" s="2849">
        <v>4</v>
      </c>
      <c r="L216" s="207">
        <v>2</v>
      </c>
      <c r="M216" s="207">
        <v>2</v>
      </c>
      <c r="N216" s="2850">
        <v>2</v>
      </c>
      <c r="O216" s="47">
        <v>0</v>
      </c>
      <c r="P216" s="48">
        <v>0</v>
      </c>
      <c r="Q216" s="3509">
        <v>0</v>
      </c>
      <c r="R216" s="3497"/>
      <c r="S216" s="715">
        <f t="shared" si="20"/>
        <v>8</v>
      </c>
      <c r="T216" s="3529">
        <f t="shared" si="21"/>
        <v>10</v>
      </c>
      <c r="U216" s="2892" t="s">
        <v>1076</v>
      </c>
      <c r="V216" s="1857" t="s">
        <v>692</v>
      </c>
      <c r="W216" s="2893" t="s">
        <v>1645</v>
      </c>
      <c r="X216" s="2894" t="s">
        <v>1144</v>
      </c>
      <c r="Y216" s="8" t="s">
        <v>1171</v>
      </c>
      <c r="Z216" s="1857" t="s">
        <v>692</v>
      </c>
      <c r="AA216" s="2893" t="s">
        <v>1210</v>
      </c>
      <c r="AB216" s="2894" t="s">
        <v>1277</v>
      </c>
      <c r="AC216" s="2894" t="s">
        <v>1742</v>
      </c>
      <c r="AD216" s="2894"/>
      <c r="AE216" s="1857" t="s">
        <v>692</v>
      </c>
      <c r="AF216" s="1870" t="s">
        <v>158</v>
      </c>
      <c r="AG216" s="97" t="s">
        <v>1624</v>
      </c>
      <c r="AH216" s="97"/>
      <c r="AI216" s="97" t="s">
        <v>1736</v>
      </c>
      <c r="AJ216" s="1857" t="s">
        <v>693</v>
      </c>
      <c r="AK216" s="57" t="str">
        <f t="shared" si="18"/>
        <v>No</v>
      </c>
      <c r="AL216" s="190" t="s">
        <v>693</v>
      </c>
      <c r="AM216" s="58" t="str">
        <f t="shared" si="19"/>
        <v>No</v>
      </c>
      <c r="AN216" s="190" t="s">
        <v>693</v>
      </c>
      <c r="AO216" s="59" t="str">
        <f t="shared" si="22"/>
        <v>No</v>
      </c>
      <c r="AP216" s="190" t="s">
        <v>693</v>
      </c>
      <c r="AQ216" s="3382"/>
      <c r="AR216" s="1857" t="s">
        <v>693</v>
      </c>
      <c r="AS216" s="3110"/>
      <c r="AT216" s="3111"/>
      <c r="AU216" s="3110"/>
      <c r="AV216" s="3102" t="s">
        <v>44</v>
      </c>
      <c r="AW216" s="3112">
        <v>225244</v>
      </c>
      <c r="AX216" s="3103" t="s">
        <v>221</v>
      </c>
      <c r="AY216" s="3113" t="s">
        <v>1741</v>
      </c>
      <c r="AZ216" s="3114" t="s">
        <v>171</v>
      </c>
      <c r="BA216" s="3115" t="s">
        <v>215</v>
      </c>
      <c r="BB216" s="3114" t="s">
        <v>3</v>
      </c>
      <c r="BC216" s="3116" t="s">
        <v>3</v>
      </c>
      <c r="BD216" s="3116"/>
      <c r="BE216" s="3116" t="s">
        <v>3</v>
      </c>
      <c r="BF216" s="3116" t="s">
        <v>3</v>
      </c>
      <c r="BG216" s="3116"/>
      <c r="BH216" s="3116"/>
      <c r="BI216" s="3116"/>
      <c r="BJ216" s="3116" t="s">
        <v>3</v>
      </c>
      <c r="BK216" s="2806"/>
      <c r="BL216" s="1109" t="s">
        <v>1240</v>
      </c>
      <c r="BM216" s="3116" t="s">
        <v>1630</v>
      </c>
      <c r="BN216" s="3116" t="s">
        <v>1241</v>
      </c>
      <c r="BO216" s="3115"/>
    </row>
    <row r="217" spans="1:67" s="40" customFormat="1" ht="12" customHeight="1" x14ac:dyDescent="0.3">
      <c r="A217" s="3118">
        <v>210</v>
      </c>
      <c r="B217" s="3119" t="s">
        <v>762</v>
      </c>
      <c r="C217" s="3103" t="s">
        <v>771</v>
      </c>
      <c r="D217" s="1110" t="s">
        <v>791</v>
      </c>
      <c r="E217" s="3104"/>
      <c r="F217" s="3105"/>
      <c r="G217" s="3106" t="s">
        <v>975</v>
      </c>
      <c r="H217" s="3107"/>
      <c r="I217" s="3108"/>
      <c r="J217" s="3109"/>
      <c r="K217" s="2849">
        <v>8</v>
      </c>
      <c r="L217" s="207">
        <v>4</v>
      </c>
      <c r="M217" s="207">
        <v>4</v>
      </c>
      <c r="N217" s="2850">
        <v>2</v>
      </c>
      <c r="O217" s="47">
        <v>0</v>
      </c>
      <c r="P217" s="48">
        <v>0</v>
      </c>
      <c r="Q217" s="3509">
        <v>1</v>
      </c>
      <c r="R217" s="3497"/>
      <c r="S217" s="715">
        <f t="shared" si="20"/>
        <v>17</v>
      </c>
      <c r="T217" s="3529">
        <f t="shared" si="21"/>
        <v>19</v>
      </c>
      <c r="U217" s="2892" t="s">
        <v>1076</v>
      </c>
      <c r="V217" s="1857" t="s">
        <v>692</v>
      </c>
      <c r="W217" s="2893" t="s">
        <v>1645</v>
      </c>
      <c r="X217" s="2894" t="s">
        <v>1144</v>
      </c>
      <c r="Y217" s="8" t="s">
        <v>1171</v>
      </c>
      <c r="Z217" s="1857" t="s">
        <v>692</v>
      </c>
      <c r="AA217" s="2893" t="s">
        <v>1210</v>
      </c>
      <c r="AB217" s="2894" t="s">
        <v>1283</v>
      </c>
      <c r="AC217" s="2894" t="s">
        <v>1308</v>
      </c>
      <c r="AD217" s="2894"/>
      <c r="AE217" s="1857" t="s">
        <v>692</v>
      </c>
      <c r="AF217" s="1870" t="s">
        <v>158</v>
      </c>
      <c r="AG217" s="97" t="s">
        <v>1624</v>
      </c>
      <c r="AH217" s="97"/>
      <c r="AI217" s="97" t="s">
        <v>1736</v>
      </c>
      <c r="AJ217" s="1857" t="s">
        <v>693</v>
      </c>
      <c r="AK217" s="57" t="str">
        <f t="shared" si="18"/>
        <v>No</v>
      </c>
      <c r="AL217" s="190" t="s">
        <v>693</v>
      </c>
      <c r="AM217" s="58" t="str">
        <f t="shared" si="19"/>
        <v>No</v>
      </c>
      <c r="AN217" s="190" t="s">
        <v>693</v>
      </c>
      <c r="AO217" s="59" t="s">
        <v>1415</v>
      </c>
      <c r="AP217" s="190" t="s">
        <v>693</v>
      </c>
      <c r="AQ217" s="3382"/>
      <c r="AR217" s="1857" t="s">
        <v>693</v>
      </c>
      <c r="AS217" s="3110"/>
      <c r="AT217" s="3111"/>
      <c r="AU217" s="3110"/>
      <c r="AV217" s="3102" t="s">
        <v>44</v>
      </c>
      <c r="AW217" s="3120">
        <v>225244</v>
      </c>
      <c r="AX217" s="3121" t="s">
        <v>221</v>
      </c>
      <c r="AY217" s="3113" t="s">
        <v>1741</v>
      </c>
      <c r="AZ217" s="3114" t="s">
        <v>171</v>
      </c>
      <c r="BA217" s="3115" t="s">
        <v>215</v>
      </c>
      <c r="BB217" s="3114" t="s">
        <v>3</v>
      </c>
      <c r="BC217" s="3116" t="s">
        <v>3</v>
      </c>
      <c r="BD217" s="3116"/>
      <c r="BE217" s="3116" t="s">
        <v>3</v>
      </c>
      <c r="BF217" s="3116" t="s">
        <v>3</v>
      </c>
      <c r="BG217" s="3116"/>
      <c r="BH217" s="3116"/>
      <c r="BI217" s="3116"/>
      <c r="BJ217" s="3116" t="s">
        <v>3</v>
      </c>
      <c r="BK217" s="2806"/>
      <c r="BL217" s="1109" t="s">
        <v>1240</v>
      </c>
      <c r="BM217" s="3116" t="s">
        <v>1630</v>
      </c>
      <c r="BN217" s="3116" t="s">
        <v>1241</v>
      </c>
      <c r="BO217" s="3115"/>
    </row>
    <row r="218" spans="1:67" s="40" customFormat="1" ht="12" customHeight="1" x14ac:dyDescent="0.3">
      <c r="A218" s="3101">
        <v>211</v>
      </c>
      <c r="B218" s="3102" t="s">
        <v>762</v>
      </c>
      <c r="C218" s="3103" t="s">
        <v>771</v>
      </c>
      <c r="D218" s="1110" t="s">
        <v>793</v>
      </c>
      <c r="E218" s="3104"/>
      <c r="F218" s="3105"/>
      <c r="G218" s="3106" t="s">
        <v>988</v>
      </c>
      <c r="H218" s="3107"/>
      <c r="I218" s="3108"/>
      <c r="J218" s="3109"/>
      <c r="K218" s="2849">
        <v>1</v>
      </c>
      <c r="L218" s="207">
        <v>0</v>
      </c>
      <c r="M218" s="207">
        <v>1</v>
      </c>
      <c r="N218" s="2850">
        <v>0</v>
      </c>
      <c r="O218" s="47">
        <v>0</v>
      </c>
      <c r="P218" s="48">
        <v>0</v>
      </c>
      <c r="Q218" s="3509">
        <v>0</v>
      </c>
      <c r="R218" s="3497"/>
      <c r="S218" s="715">
        <f t="shared" si="20"/>
        <v>2</v>
      </c>
      <c r="T218" s="3529">
        <f t="shared" si="21"/>
        <v>2</v>
      </c>
      <c r="U218" s="2892" t="s">
        <v>1612</v>
      </c>
      <c r="V218" s="1857" t="s">
        <v>692</v>
      </c>
      <c r="W218" s="2893" t="s">
        <v>1613</v>
      </c>
      <c r="X218" s="2894" t="s">
        <v>210</v>
      </c>
      <c r="Y218" s="2894" t="s">
        <v>1176</v>
      </c>
      <c r="Z218" s="1857" t="s">
        <v>692</v>
      </c>
      <c r="AA218" s="2893" t="s">
        <v>1213</v>
      </c>
      <c r="AB218" s="2894"/>
      <c r="AC218" s="2894" t="s">
        <v>1295</v>
      </c>
      <c r="AD218" s="2894"/>
      <c r="AE218" s="1857" t="s">
        <v>692</v>
      </c>
      <c r="AF218" s="1870" t="s">
        <v>1228</v>
      </c>
      <c r="AG218" s="97"/>
      <c r="AH218" s="97"/>
      <c r="AI218" s="97"/>
      <c r="AJ218" s="1857" t="s">
        <v>693</v>
      </c>
      <c r="AK218" s="57" t="str">
        <f t="shared" si="18"/>
        <v>No</v>
      </c>
      <c r="AL218" s="190" t="s">
        <v>693</v>
      </c>
      <c r="AM218" s="58" t="str">
        <f t="shared" si="19"/>
        <v>No</v>
      </c>
      <c r="AN218" s="190" t="s">
        <v>693</v>
      </c>
      <c r="AO218" s="59" t="str">
        <f>IF(Q218=0,"No","")</f>
        <v>No</v>
      </c>
      <c r="AP218" s="190" t="s">
        <v>693</v>
      </c>
      <c r="AQ218" s="3382"/>
      <c r="AR218" s="1857" t="s">
        <v>693</v>
      </c>
      <c r="AS218" s="3110"/>
      <c r="AT218" s="3111"/>
      <c r="AU218" s="3110"/>
      <c r="AV218" s="3102"/>
      <c r="AW218" s="3112">
        <v>235061</v>
      </c>
      <c r="AX218" s="3103" t="s">
        <v>225</v>
      </c>
      <c r="AY218" s="3113"/>
      <c r="AZ218" s="3114" t="s">
        <v>171</v>
      </c>
      <c r="BA218" s="3115" t="s">
        <v>215</v>
      </c>
      <c r="BB218" s="3114"/>
      <c r="BC218" s="3116"/>
      <c r="BD218" s="3116"/>
      <c r="BE218" s="3116"/>
      <c r="BF218" s="3116"/>
      <c r="BG218" s="3116"/>
      <c r="BH218" s="3116"/>
      <c r="BI218" s="3116"/>
      <c r="BJ218" s="3116"/>
      <c r="BK218" s="2806"/>
      <c r="BL218" s="1109" t="s">
        <v>1239</v>
      </c>
      <c r="BM218" s="3116" t="s">
        <v>1630</v>
      </c>
      <c r="BN218" s="3116" t="s">
        <v>1244</v>
      </c>
      <c r="BO218" s="3115" t="s">
        <v>1743</v>
      </c>
    </row>
    <row r="219" spans="1:67" s="40" customFormat="1" ht="12" customHeight="1" x14ac:dyDescent="0.3">
      <c r="A219" s="3101">
        <v>212</v>
      </c>
      <c r="B219" s="3102" t="s">
        <v>762</v>
      </c>
      <c r="C219" s="3103" t="s">
        <v>771</v>
      </c>
      <c r="D219" s="1110" t="s">
        <v>792</v>
      </c>
      <c r="E219" s="3104"/>
      <c r="F219" s="3105" t="s">
        <v>3</v>
      </c>
      <c r="G219" s="3106" t="s">
        <v>976</v>
      </c>
      <c r="H219" s="3107"/>
      <c r="I219" s="3108"/>
      <c r="J219" s="3109"/>
      <c r="K219" s="2849">
        <v>4</v>
      </c>
      <c r="L219" s="207">
        <v>2</v>
      </c>
      <c r="M219" s="207">
        <v>2</v>
      </c>
      <c r="N219" s="2850">
        <v>2</v>
      </c>
      <c r="O219" s="47">
        <v>0</v>
      </c>
      <c r="P219" s="48">
        <v>0</v>
      </c>
      <c r="Q219" s="3509">
        <v>0</v>
      </c>
      <c r="R219" s="3497"/>
      <c r="S219" s="715">
        <f t="shared" si="20"/>
        <v>8</v>
      </c>
      <c r="T219" s="3529">
        <f t="shared" si="21"/>
        <v>10</v>
      </c>
      <c r="U219" s="2892" t="s">
        <v>1076</v>
      </c>
      <c r="V219" s="1857" t="s">
        <v>692</v>
      </c>
      <c r="W219" s="2893" t="s">
        <v>1645</v>
      </c>
      <c r="X219" s="2894" t="s">
        <v>1144</v>
      </c>
      <c r="Y219" s="8" t="s">
        <v>1171</v>
      </c>
      <c r="Z219" s="1857" t="s">
        <v>692</v>
      </c>
      <c r="AA219" s="2893" t="s">
        <v>1210</v>
      </c>
      <c r="AB219" s="2894" t="s">
        <v>1247</v>
      </c>
      <c r="AC219" s="2894" t="s">
        <v>1310</v>
      </c>
      <c r="AD219" s="2894"/>
      <c r="AE219" s="1857" t="s">
        <v>692</v>
      </c>
      <c r="AF219" s="1870" t="s">
        <v>158</v>
      </c>
      <c r="AG219" s="97" t="s">
        <v>1624</v>
      </c>
      <c r="AH219" s="97"/>
      <c r="AI219" s="97" t="s">
        <v>1736</v>
      </c>
      <c r="AJ219" s="1857" t="s">
        <v>693</v>
      </c>
      <c r="AK219" s="57" t="str">
        <f t="shared" si="18"/>
        <v>No</v>
      </c>
      <c r="AL219" s="190" t="s">
        <v>693</v>
      </c>
      <c r="AM219" s="58" t="str">
        <f t="shared" si="19"/>
        <v>No</v>
      </c>
      <c r="AN219" s="190" t="s">
        <v>693</v>
      </c>
      <c r="AO219" s="59" t="str">
        <f>IF(Q219=0,"No","")</f>
        <v>No</v>
      </c>
      <c r="AP219" s="190" t="s">
        <v>693</v>
      </c>
      <c r="AQ219" s="3382"/>
      <c r="AR219" s="1857" t="s">
        <v>693</v>
      </c>
      <c r="AS219" s="3110"/>
      <c r="AT219" s="3111"/>
      <c r="AU219" s="3110"/>
      <c r="AV219" s="3102"/>
      <c r="AW219" s="3112">
        <v>235061</v>
      </c>
      <c r="AX219" s="3103" t="s">
        <v>225</v>
      </c>
      <c r="AY219" s="3113"/>
      <c r="AZ219" s="3114" t="s">
        <v>171</v>
      </c>
      <c r="BA219" s="3115" t="s">
        <v>215</v>
      </c>
      <c r="BB219" s="3114"/>
      <c r="BC219" s="3116"/>
      <c r="BD219" s="3116"/>
      <c r="BE219" s="3116"/>
      <c r="BF219" s="3116"/>
      <c r="BG219" s="3116"/>
      <c r="BH219" s="3116"/>
      <c r="BI219" s="3116"/>
      <c r="BJ219" s="3116"/>
      <c r="BK219" s="2806"/>
      <c r="BL219" s="1109" t="s">
        <v>1239</v>
      </c>
      <c r="BM219" s="3116" t="s">
        <v>1630</v>
      </c>
      <c r="BN219" s="3116" t="s">
        <v>1244</v>
      </c>
      <c r="BO219" s="3115" t="s">
        <v>1743</v>
      </c>
    </row>
    <row r="220" spans="1:67" s="40" customFormat="1" ht="12" customHeight="1" x14ac:dyDescent="0.3">
      <c r="A220" s="3101">
        <v>213</v>
      </c>
      <c r="B220" s="3102" t="s">
        <v>762</v>
      </c>
      <c r="C220" s="3103" t="s">
        <v>771</v>
      </c>
      <c r="D220" s="1110" t="s">
        <v>793</v>
      </c>
      <c r="E220" s="3104"/>
      <c r="F220" s="3105"/>
      <c r="G220" s="3106" t="s">
        <v>989</v>
      </c>
      <c r="H220" s="3107"/>
      <c r="I220" s="3108"/>
      <c r="J220" s="3109"/>
      <c r="K220" s="2849">
        <v>1</v>
      </c>
      <c r="L220" s="207">
        <v>0</v>
      </c>
      <c r="M220" s="207">
        <v>1</v>
      </c>
      <c r="N220" s="2850">
        <v>0</v>
      </c>
      <c r="O220" s="47">
        <v>0</v>
      </c>
      <c r="P220" s="48">
        <v>0</v>
      </c>
      <c r="Q220" s="3509">
        <v>0</v>
      </c>
      <c r="R220" s="3497"/>
      <c r="S220" s="715">
        <f t="shared" si="20"/>
        <v>2</v>
      </c>
      <c r="T220" s="3529">
        <f t="shared" si="21"/>
        <v>2</v>
      </c>
      <c r="U220" s="2892" t="s">
        <v>1612</v>
      </c>
      <c r="V220" s="1857" t="s">
        <v>692</v>
      </c>
      <c r="W220" s="2893" t="s">
        <v>1613</v>
      </c>
      <c r="X220" s="2894" t="s">
        <v>210</v>
      </c>
      <c r="Y220" s="2894" t="s">
        <v>1176</v>
      </c>
      <c r="Z220" s="1857" t="s">
        <v>692</v>
      </c>
      <c r="AA220" s="2893" t="s">
        <v>1213</v>
      </c>
      <c r="AB220" s="2894"/>
      <c r="AC220" s="2894" t="s">
        <v>1295</v>
      </c>
      <c r="AD220" s="2894"/>
      <c r="AE220" s="1857" t="s">
        <v>692</v>
      </c>
      <c r="AF220" s="1870" t="s">
        <v>1228</v>
      </c>
      <c r="AG220" s="97"/>
      <c r="AH220" s="97"/>
      <c r="AI220" s="97"/>
      <c r="AJ220" s="1857" t="s">
        <v>693</v>
      </c>
      <c r="AK220" s="57" t="str">
        <f t="shared" si="18"/>
        <v>No</v>
      </c>
      <c r="AL220" s="190" t="s">
        <v>693</v>
      </c>
      <c r="AM220" s="58" t="str">
        <f t="shared" si="19"/>
        <v>No</v>
      </c>
      <c r="AN220" s="190" t="s">
        <v>693</v>
      </c>
      <c r="AO220" s="59" t="str">
        <f>IF(Q220=0,"No","")</f>
        <v>No</v>
      </c>
      <c r="AP220" s="190" t="s">
        <v>693</v>
      </c>
      <c r="AQ220" s="3382"/>
      <c r="AR220" s="1857" t="s">
        <v>693</v>
      </c>
      <c r="AS220" s="3110"/>
      <c r="AT220" s="3111"/>
      <c r="AU220" s="3110"/>
      <c r="AV220" s="3102"/>
      <c r="AW220" s="3112">
        <v>335</v>
      </c>
      <c r="AX220" s="3103" t="s">
        <v>421</v>
      </c>
      <c r="AY220" s="3113"/>
      <c r="AZ220" s="3114" t="s">
        <v>171</v>
      </c>
      <c r="BA220" s="3115" t="s">
        <v>215</v>
      </c>
      <c r="BB220" s="3114"/>
      <c r="BC220" s="3116"/>
      <c r="BD220" s="3116"/>
      <c r="BE220" s="3116"/>
      <c r="BF220" s="3116"/>
      <c r="BG220" s="3116"/>
      <c r="BH220" s="3116"/>
      <c r="BI220" s="3116"/>
      <c r="BJ220" s="3116"/>
      <c r="BK220" s="2806"/>
      <c r="BL220" s="1109" t="s">
        <v>1239</v>
      </c>
      <c r="BM220" s="3116" t="s">
        <v>1630</v>
      </c>
      <c r="BN220" s="3116" t="s">
        <v>1244</v>
      </c>
      <c r="BO220" s="3115" t="s">
        <v>1744</v>
      </c>
    </row>
    <row r="221" spans="1:67" s="40" customFormat="1" ht="12" customHeight="1" x14ac:dyDescent="0.3">
      <c r="A221" s="3101">
        <v>214</v>
      </c>
      <c r="B221" s="3102" t="s">
        <v>762</v>
      </c>
      <c r="C221" s="3103" t="s">
        <v>771</v>
      </c>
      <c r="D221" s="1110" t="s">
        <v>793</v>
      </c>
      <c r="E221" s="3104"/>
      <c r="F221" s="3105"/>
      <c r="G221" s="3106" t="s">
        <v>990</v>
      </c>
      <c r="H221" s="3107"/>
      <c r="I221" s="3108"/>
      <c r="J221" s="3109"/>
      <c r="K221" s="2849">
        <v>1</v>
      </c>
      <c r="L221" s="207">
        <v>0</v>
      </c>
      <c r="M221" s="207">
        <v>1</v>
      </c>
      <c r="N221" s="2850">
        <v>0</v>
      </c>
      <c r="O221" s="47">
        <v>0</v>
      </c>
      <c r="P221" s="48">
        <v>0</v>
      </c>
      <c r="Q221" s="3509">
        <v>0</v>
      </c>
      <c r="R221" s="3497"/>
      <c r="S221" s="715">
        <f t="shared" si="20"/>
        <v>2</v>
      </c>
      <c r="T221" s="3529">
        <f t="shared" si="21"/>
        <v>2</v>
      </c>
      <c r="U221" s="2892" t="s">
        <v>1612</v>
      </c>
      <c r="V221" s="1857" t="s">
        <v>692</v>
      </c>
      <c r="W221" s="2893" t="s">
        <v>1613</v>
      </c>
      <c r="X221" s="2894" t="s">
        <v>210</v>
      </c>
      <c r="Y221" s="2894" t="s">
        <v>1176</v>
      </c>
      <c r="Z221" s="1857" t="s">
        <v>692</v>
      </c>
      <c r="AA221" s="2893" t="s">
        <v>1213</v>
      </c>
      <c r="AB221" s="2894"/>
      <c r="AC221" s="2894" t="s">
        <v>1295</v>
      </c>
      <c r="AD221" s="2894"/>
      <c r="AE221" s="1857" t="s">
        <v>692</v>
      </c>
      <c r="AF221" s="1870" t="s">
        <v>158</v>
      </c>
      <c r="AG221" s="97"/>
      <c r="AH221" s="97"/>
      <c r="AI221" s="97"/>
      <c r="AJ221" s="1857" t="s">
        <v>693</v>
      </c>
      <c r="AK221" s="57" t="str">
        <f t="shared" si="18"/>
        <v>No</v>
      </c>
      <c r="AL221" s="190" t="s">
        <v>693</v>
      </c>
      <c r="AM221" s="58" t="str">
        <f t="shared" si="19"/>
        <v>No</v>
      </c>
      <c r="AN221" s="190" t="s">
        <v>693</v>
      </c>
      <c r="AO221" s="59" t="str">
        <f>IF(Q221=0,"No","")</f>
        <v>No</v>
      </c>
      <c r="AP221" s="190" t="s">
        <v>693</v>
      </c>
      <c r="AQ221" s="3382"/>
      <c r="AR221" s="1857" t="s">
        <v>693</v>
      </c>
      <c r="AS221" s="3110"/>
      <c r="AT221" s="3111"/>
      <c r="AU221" s="3110"/>
      <c r="AV221" s="3102"/>
      <c r="AW221" s="3112">
        <v>1006637</v>
      </c>
      <c r="AX221" s="3103" t="s">
        <v>379</v>
      </c>
      <c r="AY221" s="3113"/>
      <c r="AZ221" s="3114" t="s">
        <v>171</v>
      </c>
      <c r="BA221" s="3115" t="s">
        <v>215</v>
      </c>
      <c r="BB221" s="3114"/>
      <c r="BC221" s="3116"/>
      <c r="BD221" s="3116"/>
      <c r="BE221" s="3116"/>
      <c r="BF221" s="3116"/>
      <c r="BG221" s="3116"/>
      <c r="BH221" s="3116"/>
      <c r="BI221" s="3116"/>
      <c r="BJ221" s="3116"/>
      <c r="BK221" s="2806"/>
      <c r="BL221" s="1109" t="s">
        <v>1239</v>
      </c>
      <c r="BM221" s="3116" t="s">
        <v>1630</v>
      </c>
      <c r="BN221" s="3116" t="s">
        <v>1241</v>
      </c>
      <c r="BO221" s="3115" t="s">
        <v>1745</v>
      </c>
    </row>
    <row r="222" spans="1:67" s="40" customFormat="1" ht="12" customHeight="1" x14ac:dyDescent="0.3">
      <c r="A222" s="3101">
        <v>215</v>
      </c>
      <c r="B222" s="3102" t="s">
        <v>762</v>
      </c>
      <c r="C222" s="3103" t="s">
        <v>771</v>
      </c>
      <c r="D222" s="1110" t="s">
        <v>792</v>
      </c>
      <c r="E222" s="3104"/>
      <c r="F222" s="3105" t="s">
        <v>3</v>
      </c>
      <c r="G222" s="3106" t="s">
        <v>977</v>
      </c>
      <c r="H222" s="3107"/>
      <c r="I222" s="3108"/>
      <c r="J222" s="3109"/>
      <c r="K222" s="2849">
        <v>4</v>
      </c>
      <c r="L222" s="207">
        <v>2</v>
      </c>
      <c r="M222" s="207">
        <v>2</v>
      </c>
      <c r="N222" s="2850">
        <v>2</v>
      </c>
      <c r="O222" s="47">
        <v>0</v>
      </c>
      <c r="P222" s="48">
        <v>0</v>
      </c>
      <c r="Q222" s="3509">
        <v>0</v>
      </c>
      <c r="R222" s="3497"/>
      <c r="S222" s="715">
        <f t="shared" si="20"/>
        <v>8</v>
      </c>
      <c r="T222" s="3529">
        <f t="shared" si="21"/>
        <v>10</v>
      </c>
      <c r="U222" s="2892" t="s">
        <v>1076</v>
      </c>
      <c r="V222" s="1857" t="s">
        <v>692</v>
      </c>
      <c r="W222" s="2893" t="s">
        <v>1645</v>
      </c>
      <c r="X222" s="2894" t="s">
        <v>1144</v>
      </c>
      <c r="Y222" s="8" t="s">
        <v>1171</v>
      </c>
      <c r="Z222" s="1857" t="s">
        <v>692</v>
      </c>
      <c r="AA222" s="2893" t="s">
        <v>1210</v>
      </c>
      <c r="AB222" s="2894" t="s">
        <v>1277</v>
      </c>
      <c r="AC222" s="2894" t="s">
        <v>1746</v>
      </c>
      <c r="AD222" s="2894"/>
      <c r="AE222" s="1857" t="s">
        <v>692</v>
      </c>
      <c r="AF222" s="1870" t="s">
        <v>158</v>
      </c>
      <c r="AG222" s="97" t="s">
        <v>1624</v>
      </c>
      <c r="AH222" s="97"/>
      <c r="AI222" s="97" t="s">
        <v>1736</v>
      </c>
      <c r="AJ222" s="1857" t="s">
        <v>693</v>
      </c>
      <c r="AK222" s="57" t="str">
        <f t="shared" si="18"/>
        <v>No</v>
      </c>
      <c r="AL222" s="190" t="s">
        <v>693</v>
      </c>
      <c r="AM222" s="58" t="str">
        <f t="shared" si="19"/>
        <v>No</v>
      </c>
      <c r="AN222" s="190" t="s">
        <v>693</v>
      </c>
      <c r="AO222" s="59" t="str">
        <f>IF(Q222=0,"No","")</f>
        <v>No</v>
      </c>
      <c r="AP222" s="190" t="s">
        <v>693</v>
      </c>
      <c r="AQ222" s="3382"/>
      <c r="AR222" s="1857" t="s">
        <v>693</v>
      </c>
      <c r="AS222" s="3110"/>
      <c r="AT222" s="3111"/>
      <c r="AU222" s="3110"/>
      <c r="AV222" s="3102"/>
      <c r="AW222" s="3112">
        <v>1006637</v>
      </c>
      <c r="AX222" s="3103" t="s">
        <v>379</v>
      </c>
      <c r="AY222" s="3113"/>
      <c r="AZ222" s="3114" t="s">
        <v>171</v>
      </c>
      <c r="BA222" s="3115" t="s">
        <v>215</v>
      </c>
      <c r="BB222" s="3114"/>
      <c r="BC222" s="3116"/>
      <c r="BD222" s="3116"/>
      <c r="BE222" s="3116"/>
      <c r="BF222" s="3116"/>
      <c r="BG222" s="3116"/>
      <c r="BH222" s="3116"/>
      <c r="BI222" s="3116"/>
      <c r="BJ222" s="3116"/>
      <c r="BK222" s="2806"/>
      <c r="BL222" s="1109" t="s">
        <v>1240</v>
      </c>
      <c r="BM222" s="3116" t="s">
        <v>1630</v>
      </c>
      <c r="BN222" s="3116" t="s">
        <v>1241</v>
      </c>
      <c r="BO222" s="3115" t="s">
        <v>1745</v>
      </c>
    </row>
    <row r="223" spans="1:67" s="40" customFormat="1" ht="12" customHeight="1" x14ac:dyDescent="0.3">
      <c r="A223" s="3101">
        <v>216</v>
      </c>
      <c r="B223" s="3102" t="s">
        <v>762</v>
      </c>
      <c r="C223" s="3103" t="s">
        <v>771</v>
      </c>
      <c r="D223" s="1110" t="s">
        <v>791</v>
      </c>
      <c r="E223" s="3104"/>
      <c r="F223" s="3105"/>
      <c r="G223" s="3106" t="s">
        <v>978</v>
      </c>
      <c r="H223" s="3107"/>
      <c r="I223" s="3108"/>
      <c r="J223" s="3109"/>
      <c r="K223" s="2849">
        <v>8</v>
      </c>
      <c r="L223" s="207">
        <v>4</v>
      </c>
      <c r="M223" s="207">
        <v>4</v>
      </c>
      <c r="N223" s="2850">
        <v>2</v>
      </c>
      <c r="O223" s="47">
        <v>0</v>
      </c>
      <c r="P223" s="48">
        <v>0</v>
      </c>
      <c r="Q223" s="3509">
        <v>1</v>
      </c>
      <c r="R223" s="3497"/>
      <c r="S223" s="715">
        <f t="shared" si="20"/>
        <v>17</v>
      </c>
      <c r="T223" s="3529">
        <f t="shared" si="21"/>
        <v>19</v>
      </c>
      <c r="U223" s="2892" t="s">
        <v>1076</v>
      </c>
      <c r="V223" s="1857" t="s">
        <v>692</v>
      </c>
      <c r="W223" s="2893" t="s">
        <v>1645</v>
      </c>
      <c r="X223" s="2894" t="s">
        <v>1144</v>
      </c>
      <c r="Y223" s="8" t="s">
        <v>1171</v>
      </c>
      <c r="Z223" s="1857" t="s">
        <v>692</v>
      </c>
      <c r="AA223" s="2893" t="s">
        <v>1210</v>
      </c>
      <c r="AB223" s="2894" t="s">
        <v>1277</v>
      </c>
      <c r="AC223" s="2894" t="s">
        <v>1747</v>
      </c>
      <c r="AD223" s="2894"/>
      <c r="AE223" s="1857" t="s">
        <v>692</v>
      </c>
      <c r="AF223" s="1870" t="s">
        <v>158</v>
      </c>
      <c r="AG223" s="97" t="s">
        <v>1624</v>
      </c>
      <c r="AH223" s="97"/>
      <c r="AI223" s="97" t="s">
        <v>1736</v>
      </c>
      <c r="AJ223" s="1857" t="s">
        <v>693</v>
      </c>
      <c r="AK223" s="57" t="str">
        <f t="shared" si="18"/>
        <v>No</v>
      </c>
      <c r="AL223" s="190" t="s">
        <v>693</v>
      </c>
      <c r="AM223" s="58" t="str">
        <f t="shared" si="19"/>
        <v>No</v>
      </c>
      <c r="AN223" s="190" t="s">
        <v>693</v>
      </c>
      <c r="AO223" s="59" t="s">
        <v>1415</v>
      </c>
      <c r="AP223" s="190" t="s">
        <v>693</v>
      </c>
      <c r="AQ223" s="3382"/>
      <c r="AR223" s="1857" t="s">
        <v>693</v>
      </c>
      <c r="AS223" s="3110"/>
      <c r="AT223" s="3111"/>
      <c r="AU223" s="3110"/>
      <c r="AV223" s="3102"/>
      <c r="AW223" s="3112">
        <v>1006637</v>
      </c>
      <c r="AX223" s="3103" t="s">
        <v>379</v>
      </c>
      <c r="AY223" s="3113"/>
      <c r="AZ223" s="3114" t="s">
        <v>171</v>
      </c>
      <c r="BA223" s="3115" t="s">
        <v>215</v>
      </c>
      <c r="BB223" s="3114"/>
      <c r="BC223" s="3116"/>
      <c r="BD223" s="3116"/>
      <c r="BE223" s="3116"/>
      <c r="BF223" s="3116"/>
      <c r="BG223" s="3116"/>
      <c r="BH223" s="3116"/>
      <c r="BI223" s="3116"/>
      <c r="BJ223" s="3116"/>
      <c r="BK223" s="2806"/>
      <c r="BL223" s="1109" t="s">
        <v>1240</v>
      </c>
      <c r="BM223" s="3116" t="s">
        <v>1630</v>
      </c>
      <c r="BN223" s="3116" t="s">
        <v>1241</v>
      </c>
      <c r="BO223" s="3115" t="s">
        <v>1745</v>
      </c>
    </row>
    <row r="224" spans="1:67" s="40" customFormat="1" ht="12" customHeight="1" x14ac:dyDescent="0.3">
      <c r="A224" s="3101">
        <v>217</v>
      </c>
      <c r="B224" s="3102" t="s">
        <v>762</v>
      </c>
      <c r="C224" s="3103" t="s">
        <v>771</v>
      </c>
      <c r="D224" s="1110" t="s">
        <v>793</v>
      </c>
      <c r="E224" s="3104"/>
      <c r="F224" s="3105"/>
      <c r="G224" s="3106" t="s">
        <v>991</v>
      </c>
      <c r="H224" s="3107"/>
      <c r="I224" s="3108"/>
      <c r="J224" s="3109"/>
      <c r="K224" s="2849">
        <v>1</v>
      </c>
      <c r="L224" s="207">
        <v>0</v>
      </c>
      <c r="M224" s="207">
        <v>1</v>
      </c>
      <c r="N224" s="2850">
        <v>0</v>
      </c>
      <c r="O224" s="47">
        <v>0</v>
      </c>
      <c r="P224" s="48">
        <v>0</v>
      </c>
      <c r="Q224" s="3509">
        <v>0</v>
      </c>
      <c r="R224" s="3497"/>
      <c r="S224" s="715">
        <f t="shared" si="20"/>
        <v>2</v>
      </c>
      <c r="T224" s="3529">
        <f t="shared" si="21"/>
        <v>2</v>
      </c>
      <c r="U224" s="2892" t="s">
        <v>1612</v>
      </c>
      <c r="V224" s="1857" t="s">
        <v>692</v>
      </c>
      <c r="W224" s="2893" t="s">
        <v>1613</v>
      </c>
      <c r="X224" s="2894" t="s">
        <v>210</v>
      </c>
      <c r="Y224" s="2894" t="s">
        <v>1176</v>
      </c>
      <c r="Z224" s="1857" t="s">
        <v>692</v>
      </c>
      <c r="AA224" s="2893" t="s">
        <v>1213</v>
      </c>
      <c r="AB224" s="2894"/>
      <c r="AC224" s="2894" t="s">
        <v>1295</v>
      </c>
      <c r="AD224" s="2894"/>
      <c r="AE224" s="1857" t="s">
        <v>692</v>
      </c>
      <c r="AF224" s="1870" t="s">
        <v>158</v>
      </c>
      <c r="AG224" s="97"/>
      <c r="AH224" s="97"/>
      <c r="AI224" s="97"/>
      <c r="AJ224" s="1857" t="s">
        <v>693</v>
      </c>
      <c r="AK224" s="57" t="str">
        <f t="shared" si="18"/>
        <v>No</v>
      </c>
      <c r="AL224" s="190" t="s">
        <v>693</v>
      </c>
      <c r="AM224" s="58" t="str">
        <f t="shared" si="19"/>
        <v>No</v>
      </c>
      <c r="AN224" s="190" t="s">
        <v>693</v>
      </c>
      <c r="AO224" s="59" t="str">
        <f>IF(Q224=0,"No","")</f>
        <v>No</v>
      </c>
      <c r="AP224" s="190" t="s">
        <v>693</v>
      </c>
      <c r="AQ224" s="3382"/>
      <c r="AR224" s="1857" t="s">
        <v>693</v>
      </c>
      <c r="AS224" s="3110"/>
      <c r="AT224" s="3111"/>
      <c r="AU224" s="3110"/>
      <c r="AV224" s="3102"/>
      <c r="AW224" s="3112">
        <v>225256</v>
      </c>
      <c r="AX224" s="3103" t="s">
        <v>422</v>
      </c>
      <c r="AY224" s="3113" t="s">
        <v>1748</v>
      </c>
      <c r="AZ224" s="3114" t="s">
        <v>171</v>
      </c>
      <c r="BA224" s="3115" t="s">
        <v>215</v>
      </c>
      <c r="BB224" s="3114"/>
      <c r="BC224" s="3116"/>
      <c r="BD224" s="3116"/>
      <c r="BE224" s="3116"/>
      <c r="BF224" s="3116"/>
      <c r="BG224" s="3116"/>
      <c r="BH224" s="3116"/>
      <c r="BI224" s="3116"/>
      <c r="BJ224" s="3116"/>
      <c r="BK224" s="2806"/>
      <c r="BL224" s="1109" t="s">
        <v>1239</v>
      </c>
      <c r="BM224" s="3116" t="s">
        <v>1630</v>
      </c>
      <c r="BN224" s="3116" t="s">
        <v>1244</v>
      </c>
      <c r="BO224" s="3115" t="s">
        <v>1749</v>
      </c>
    </row>
    <row r="225" spans="1:67" s="40" customFormat="1" ht="12" customHeight="1" x14ac:dyDescent="0.3">
      <c r="A225" s="3101">
        <v>218</v>
      </c>
      <c r="B225" s="3102" t="s">
        <v>762</v>
      </c>
      <c r="C225" s="3103" t="s">
        <v>771</v>
      </c>
      <c r="D225" s="1110" t="s">
        <v>792</v>
      </c>
      <c r="E225" s="3104"/>
      <c r="F225" s="3105" t="s">
        <v>3</v>
      </c>
      <c r="G225" s="3106" t="s">
        <v>979</v>
      </c>
      <c r="H225" s="3107"/>
      <c r="I225" s="3108"/>
      <c r="J225" s="3109"/>
      <c r="K225" s="2849">
        <v>4</v>
      </c>
      <c r="L225" s="207">
        <v>2</v>
      </c>
      <c r="M225" s="207">
        <v>2</v>
      </c>
      <c r="N225" s="2850">
        <v>2</v>
      </c>
      <c r="O225" s="47">
        <v>0</v>
      </c>
      <c r="P225" s="48">
        <v>0</v>
      </c>
      <c r="Q225" s="3509">
        <v>0</v>
      </c>
      <c r="R225" s="3497"/>
      <c r="S225" s="715">
        <f t="shared" si="20"/>
        <v>8</v>
      </c>
      <c r="T225" s="3529">
        <f t="shared" si="21"/>
        <v>10</v>
      </c>
      <c r="U225" s="2892" t="s">
        <v>1076</v>
      </c>
      <c r="V225" s="1857" t="s">
        <v>692</v>
      </c>
      <c r="W225" s="2893" t="s">
        <v>1645</v>
      </c>
      <c r="X225" s="2894" t="s">
        <v>1144</v>
      </c>
      <c r="Y225" s="8" t="s">
        <v>1171</v>
      </c>
      <c r="Z225" s="1857" t="s">
        <v>692</v>
      </c>
      <c r="AA225" s="2893" t="s">
        <v>1210</v>
      </c>
      <c r="AB225" s="2894" t="s">
        <v>1288</v>
      </c>
      <c r="AC225" s="2894" t="s">
        <v>1311</v>
      </c>
      <c r="AD225" s="2894"/>
      <c r="AE225" s="1857" t="s">
        <v>692</v>
      </c>
      <c r="AF225" s="1870" t="s">
        <v>158</v>
      </c>
      <c r="AG225" s="97" t="s">
        <v>1624</v>
      </c>
      <c r="AH225" s="97"/>
      <c r="AI225" s="97" t="s">
        <v>1736</v>
      </c>
      <c r="AJ225" s="1857" t="s">
        <v>693</v>
      </c>
      <c r="AK225" s="57" t="str">
        <f t="shared" si="18"/>
        <v>No</v>
      </c>
      <c r="AL225" s="190" t="s">
        <v>693</v>
      </c>
      <c r="AM225" s="58" t="str">
        <f t="shared" si="19"/>
        <v>No</v>
      </c>
      <c r="AN225" s="190" t="s">
        <v>693</v>
      </c>
      <c r="AO225" s="59" t="str">
        <f>IF(Q225=0,"No","")</f>
        <v>No</v>
      </c>
      <c r="AP225" s="190" t="s">
        <v>693</v>
      </c>
      <c r="AQ225" s="3382"/>
      <c r="AR225" s="1857" t="s">
        <v>693</v>
      </c>
      <c r="AS225" s="3110"/>
      <c r="AT225" s="3111"/>
      <c r="AU225" s="3110"/>
      <c r="AV225" s="3102"/>
      <c r="AW225" s="3112">
        <v>225256</v>
      </c>
      <c r="AX225" s="3103" t="s">
        <v>422</v>
      </c>
      <c r="AY225" s="3113" t="s">
        <v>1748</v>
      </c>
      <c r="AZ225" s="3114" t="s">
        <v>171</v>
      </c>
      <c r="BA225" s="3115" t="s">
        <v>215</v>
      </c>
      <c r="BB225" s="3114"/>
      <c r="BC225" s="3116"/>
      <c r="BD225" s="3116"/>
      <c r="BE225" s="3116"/>
      <c r="BF225" s="3116"/>
      <c r="BG225" s="3116"/>
      <c r="BH225" s="3116"/>
      <c r="BI225" s="3116"/>
      <c r="BJ225" s="3116"/>
      <c r="BK225" s="2806"/>
      <c r="BL225" s="1109" t="s">
        <v>1239</v>
      </c>
      <c r="BM225" s="3116" t="s">
        <v>1630</v>
      </c>
      <c r="BN225" s="3116" t="s">
        <v>1244</v>
      </c>
      <c r="BO225" s="3115" t="s">
        <v>1749</v>
      </c>
    </row>
    <row r="226" spans="1:67" s="40" customFormat="1" ht="12" customHeight="1" x14ac:dyDescent="0.3">
      <c r="A226" s="3101">
        <v>219</v>
      </c>
      <c r="B226" s="3102" t="s">
        <v>762</v>
      </c>
      <c r="C226" s="3103" t="s">
        <v>771</v>
      </c>
      <c r="D226" s="1110" t="s">
        <v>793</v>
      </c>
      <c r="E226" s="3104"/>
      <c r="F226" s="3105"/>
      <c r="G226" s="3106" t="s">
        <v>992</v>
      </c>
      <c r="H226" s="3107"/>
      <c r="I226" s="3108"/>
      <c r="J226" s="3109"/>
      <c r="K226" s="2849">
        <v>1</v>
      </c>
      <c r="L226" s="207">
        <v>0</v>
      </c>
      <c r="M226" s="207">
        <v>1</v>
      </c>
      <c r="N226" s="2850">
        <v>0</v>
      </c>
      <c r="O226" s="47">
        <v>0</v>
      </c>
      <c r="P226" s="48">
        <v>0</v>
      </c>
      <c r="Q226" s="3509">
        <v>0</v>
      </c>
      <c r="R226" s="3497"/>
      <c r="S226" s="715">
        <f t="shared" si="20"/>
        <v>2</v>
      </c>
      <c r="T226" s="3529">
        <f t="shared" si="21"/>
        <v>2</v>
      </c>
      <c r="U226" s="2892" t="s">
        <v>1612</v>
      </c>
      <c r="V226" s="1857" t="s">
        <v>692</v>
      </c>
      <c r="W226" s="2893" t="s">
        <v>1613</v>
      </c>
      <c r="X226" s="2894" t="s">
        <v>210</v>
      </c>
      <c r="Y226" s="2894" t="s">
        <v>1176</v>
      </c>
      <c r="Z226" s="1857" t="s">
        <v>692</v>
      </c>
      <c r="AA226" s="2893" t="s">
        <v>1213</v>
      </c>
      <c r="AB226" s="2894"/>
      <c r="AC226" s="2894" t="s">
        <v>1295</v>
      </c>
      <c r="AD226" s="2894"/>
      <c r="AE226" s="1857" t="s">
        <v>692</v>
      </c>
      <c r="AF226" s="1870"/>
      <c r="AG226" s="97"/>
      <c r="AH226" s="97"/>
      <c r="AI226" s="97"/>
      <c r="AJ226" s="1857" t="s">
        <v>693</v>
      </c>
      <c r="AK226" s="57" t="str">
        <f t="shared" si="18"/>
        <v>No</v>
      </c>
      <c r="AL226" s="190" t="s">
        <v>693</v>
      </c>
      <c r="AM226" s="58" t="str">
        <f t="shared" si="19"/>
        <v>No</v>
      </c>
      <c r="AN226" s="190" t="s">
        <v>693</v>
      </c>
      <c r="AO226" s="59" t="str">
        <f>IF(Q226=0,"No","")</f>
        <v>No</v>
      </c>
      <c r="AP226" s="190" t="s">
        <v>693</v>
      </c>
      <c r="AQ226" s="3382"/>
      <c r="AR226" s="1857" t="s">
        <v>693</v>
      </c>
      <c r="AS226" s="3110"/>
      <c r="AT226" s="3111"/>
      <c r="AU226" s="3110"/>
      <c r="AV226" s="3102"/>
      <c r="AW226" s="3112">
        <v>235222</v>
      </c>
      <c r="AX226" s="3103" t="s">
        <v>380</v>
      </c>
      <c r="AY226" s="3113" t="s">
        <v>1750</v>
      </c>
      <c r="AZ226" s="3114" t="s">
        <v>171</v>
      </c>
      <c r="BA226" s="3115" t="s">
        <v>215</v>
      </c>
      <c r="BB226" s="3114"/>
      <c r="BC226" s="3116"/>
      <c r="BD226" s="3116"/>
      <c r="BE226" s="3116"/>
      <c r="BF226" s="3116"/>
      <c r="BG226" s="3116"/>
      <c r="BH226" s="3116"/>
      <c r="BI226" s="3116"/>
      <c r="BJ226" s="3116"/>
      <c r="BK226" s="2806"/>
      <c r="BL226" s="1109" t="s">
        <v>1239</v>
      </c>
      <c r="BM226" s="3116" t="s">
        <v>1630</v>
      </c>
      <c r="BN226" s="3116" t="s">
        <v>1241</v>
      </c>
      <c r="BO226" s="3115" t="s">
        <v>1751</v>
      </c>
    </row>
    <row r="227" spans="1:67" s="40" customFormat="1" ht="12" customHeight="1" x14ac:dyDescent="0.3">
      <c r="A227" s="3101">
        <v>220</v>
      </c>
      <c r="B227" s="3102" t="s">
        <v>762</v>
      </c>
      <c r="C227" s="3103" t="s">
        <v>771</v>
      </c>
      <c r="D227" s="1110" t="s">
        <v>792</v>
      </c>
      <c r="E227" s="3104"/>
      <c r="F227" s="3105" t="s">
        <v>3</v>
      </c>
      <c r="G227" s="3106" t="s">
        <v>980</v>
      </c>
      <c r="H227" s="3107"/>
      <c r="I227" s="3108"/>
      <c r="J227" s="3109"/>
      <c r="K227" s="2849">
        <v>4</v>
      </c>
      <c r="L227" s="207">
        <v>2</v>
      </c>
      <c r="M227" s="207">
        <v>2</v>
      </c>
      <c r="N227" s="2850">
        <v>2</v>
      </c>
      <c r="O227" s="47">
        <v>0</v>
      </c>
      <c r="P227" s="48">
        <v>0</v>
      </c>
      <c r="Q227" s="3509">
        <v>0</v>
      </c>
      <c r="R227" s="3497"/>
      <c r="S227" s="715">
        <f t="shared" si="20"/>
        <v>8</v>
      </c>
      <c r="T227" s="3529">
        <f t="shared" si="21"/>
        <v>10</v>
      </c>
      <c r="U227" s="2892" t="s">
        <v>1076</v>
      </c>
      <c r="V227" s="1857" t="s">
        <v>692</v>
      </c>
      <c r="W227" s="2893" t="s">
        <v>1645</v>
      </c>
      <c r="X227" s="2894" t="s">
        <v>1144</v>
      </c>
      <c r="Y227" s="8" t="s">
        <v>1171</v>
      </c>
      <c r="Z227" s="1857" t="s">
        <v>692</v>
      </c>
      <c r="AA227" s="2893" t="s">
        <v>1210</v>
      </c>
      <c r="AB227" s="2894" t="s">
        <v>1277</v>
      </c>
      <c r="AC227" s="2894" t="s">
        <v>1746</v>
      </c>
      <c r="AD227" s="2894"/>
      <c r="AE227" s="1857" t="s">
        <v>692</v>
      </c>
      <c r="AF227" s="1870" t="s">
        <v>158</v>
      </c>
      <c r="AG227" s="97" t="s">
        <v>1624</v>
      </c>
      <c r="AH227" s="97"/>
      <c r="AI227" s="97" t="s">
        <v>1736</v>
      </c>
      <c r="AJ227" s="1857" t="s">
        <v>693</v>
      </c>
      <c r="AK227" s="57" t="str">
        <f t="shared" si="18"/>
        <v>No</v>
      </c>
      <c r="AL227" s="190" t="s">
        <v>693</v>
      </c>
      <c r="AM227" s="58" t="str">
        <f t="shared" si="19"/>
        <v>No</v>
      </c>
      <c r="AN227" s="190" t="s">
        <v>693</v>
      </c>
      <c r="AO227" s="59" t="str">
        <f>IF(Q227=0,"No","")</f>
        <v>No</v>
      </c>
      <c r="AP227" s="190" t="s">
        <v>693</v>
      </c>
      <c r="AQ227" s="3382"/>
      <c r="AR227" s="1857" t="s">
        <v>693</v>
      </c>
      <c r="AS227" s="3110"/>
      <c r="AT227" s="3111"/>
      <c r="AU227" s="3110"/>
      <c r="AV227" s="3102"/>
      <c r="AW227" s="3112">
        <v>235222</v>
      </c>
      <c r="AX227" s="3103" t="s">
        <v>380</v>
      </c>
      <c r="AY227" s="3113" t="s">
        <v>1750</v>
      </c>
      <c r="AZ227" s="3114" t="s">
        <v>171</v>
      </c>
      <c r="BA227" s="3115" t="s">
        <v>215</v>
      </c>
      <c r="BB227" s="3114"/>
      <c r="BC227" s="3116"/>
      <c r="BD227" s="3116"/>
      <c r="BE227" s="3116"/>
      <c r="BF227" s="3116"/>
      <c r="BG227" s="3116"/>
      <c r="BH227" s="3116"/>
      <c r="BI227" s="3116"/>
      <c r="BJ227" s="3116"/>
      <c r="BK227" s="2806"/>
      <c r="BL227" s="1109" t="s">
        <v>1240</v>
      </c>
      <c r="BM227" s="3116" t="s">
        <v>1630</v>
      </c>
      <c r="BN227" s="3116" t="s">
        <v>1241</v>
      </c>
      <c r="BO227" s="3115" t="s">
        <v>1751</v>
      </c>
    </row>
    <row r="228" spans="1:67" s="40" customFormat="1" ht="12" customHeight="1" x14ac:dyDescent="0.3">
      <c r="A228" s="3101">
        <v>221</v>
      </c>
      <c r="B228" s="3102" t="s">
        <v>762</v>
      </c>
      <c r="C228" s="3103" t="s">
        <v>771</v>
      </c>
      <c r="D228" s="1110" t="s">
        <v>791</v>
      </c>
      <c r="E228" s="3104"/>
      <c r="F228" s="3105"/>
      <c r="G228" s="3106" t="s">
        <v>981</v>
      </c>
      <c r="H228" s="3107"/>
      <c r="I228" s="3108"/>
      <c r="J228" s="3109"/>
      <c r="K228" s="2849">
        <v>8</v>
      </c>
      <c r="L228" s="207">
        <v>4</v>
      </c>
      <c r="M228" s="207">
        <v>4</v>
      </c>
      <c r="N228" s="2850">
        <v>2</v>
      </c>
      <c r="O228" s="47">
        <v>0</v>
      </c>
      <c r="P228" s="48">
        <v>0</v>
      </c>
      <c r="Q228" s="3509">
        <v>1</v>
      </c>
      <c r="R228" s="3497"/>
      <c r="S228" s="715">
        <f t="shared" si="20"/>
        <v>17</v>
      </c>
      <c r="T228" s="3529">
        <f t="shared" si="21"/>
        <v>19</v>
      </c>
      <c r="U228" s="2892" t="s">
        <v>1076</v>
      </c>
      <c r="V228" s="1857" t="s">
        <v>692</v>
      </c>
      <c r="W228" s="2893" t="s">
        <v>1645</v>
      </c>
      <c r="X228" s="2894" t="s">
        <v>1144</v>
      </c>
      <c r="Y228" s="8" t="s">
        <v>1171</v>
      </c>
      <c r="Z228" s="1857" t="s">
        <v>692</v>
      </c>
      <c r="AA228" s="2893" t="s">
        <v>1210</v>
      </c>
      <c r="AB228" s="2894" t="s">
        <v>1277</v>
      </c>
      <c r="AC228" s="2894" t="s">
        <v>1747</v>
      </c>
      <c r="AD228" s="2894"/>
      <c r="AE228" s="1857" t="s">
        <v>692</v>
      </c>
      <c r="AF228" s="1870" t="s">
        <v>158</v>
      </c>
      <c r="AG228" s="97" t="s">
        <v>1624</v>
      </c>
      <c r="AH228" s="97"/>
      <c r="AI228" s="97" t="s">
        <v>1736</v>
      </c>
      <c r="AJ228" s="1857" t="s">
        <v>693</v>
      </c>
      <c r="AK228" s="57" t="str">
        <f t="shared" si="18"/>
        <v>No</v>
      </c>
      <c r="AL228" s="190" t="s">
        <v>693</v>
      </c>
      <c r="AM228" s="58" t="str">
        <f t="shared" si="19"/>
        <v>No</v>
      </c>
      <c r="AN228" s="190" t="s">
        <v>693</v>
      </c>
      <c r="AO228" s="59" t="s">
        <v>1415</v>
      </c>
      <c r="AP228" s="190" t="s">
        <v>693</v>
      </c>
      <c r="AQ228" s="3382"/>
      <c r="AR228" s="1857" t="s">
        <v>693</v>
      </c>
      <c r="AS228" s="3110"/>
      <c r="AT228" s="3111"/>
      <c r="AU228" s="3110"/>
      <c r="AV228" s="3102"/>
      <c r="AW228" s="3112">
        <v>235222</v>
      </c>
      <c r="AX228" s="3103" t="s">
        <v>380</v>
      </c>
      <c r="AY228" s="3113" t="s">
        <v>1750</v>
      </c>
      <c r="AZ228" s="3114" t="s">
        <v>171</v>
      </c>
      <c r="BA228" s="3115" t="s">
        <v>215</v>
      </c>
      <c r="BB228" s="3114"/>
      <c r="BC228" s="3116"/>
      <c r="BD228" s="3116"/>
      <c r="BE228" s="3116"/>
      <c r="BF228" s="3116"/>
      <c r="BG228" s="3116"/>
      <c r="BH228" s="3116"/>
      <c r="BI228" s="3116"/>
      <c r="BJ228" s="3116"/>
      <c r="BK228" s="2806"/>
      <c r="BL228" s="1109" t="s">
        <v>1240</v>
      </c>
      <c r="BM228" s="3116" t="s">
        <v>1630</v>
      </c>
      <c r="BN228" s="3116" t="s">
        <v>1241</v>
      </c>
      <c r="BO228" s="3115" t="s">
        <v>1751</v>
      </c>
    </row>
    <row r="229" spans="1:67" s="40" customFormat="1" ht="12" customHeight="1" x14ac:dyDescent="0.3">
      <c r="A229" s="3101">
        <v>222</v>
      </c>
      <c r="B229" s="3102" t="s">
        <v>762</v>
      </c>
      <c r="C229" s="3103" t="s">
        <v>771</v>
      </c>
      <c r="D229" s="1110" t="s">
        <v>793</v>
      </c>
      <c r="E229" s="3104"/>
      <c r="F229" s="3105"/>
      <c r="G229" s="3106" t="s">
        <v>993</v>
      </c>
      <c r="H229" s="3107"/>
      <c r="I229" s="3108"/>
      <c r="J229" s="3109"/>
      <c r="K229" s="2849">
        <v>1</v>
      </c>
      <c r="L229" s="207">
        <v>0</v>
      </c>
      <c r="M229" s="207">
        <v>1</v>
      </c>
      <c r="N229" s="2850">
        <v>0</v>
      </c>
      <c r="O229" s="47">
        <v>0</v>
      </c>
      <c r="P229" s="48">
        <v>0</v>
      </c>
      <c r="Q229" s="3509">
        <v>0</v>
      </c>
      <c r="R229" s="3497"/>
      <c r="S229" s="715">
        <f t="shared" si="20"/>
        <v>2</v>
      </c>
      <c r="T229" s="3529">
        <f t="shared" si="21"/>
        <v>2</v>
      </c>
      <c r="U229" s="2892" t="s">
        <v>1612</v>
      </c>
      <c r="V229" s="1857" t="s">
        <v>692</v>
      </c>
      <c r="W229" s="2893" t="s">
        <v>1613</v>
      </c>
      <c r="X229" s="2894" t="s">
        <v>210</v>
      </c>
      <c r="Y229" s="2894" t="s">
        <v>1176</v>
      </c>
      <c r="Z229" s="1857" t="s">
        <v>692</v>
      </c>
      <c r="AA229" s="2893" t="s">
        <v>1213</v>
      </c>
      <c r="AB229" s="2894"/>
      <c r="AC229" s="2894" t="s">
        <v>1295</v>
      </c>
      <c r="AD229" s="2894"/>
      <c r="AE229" s="1857" t="s">
        <v>692</v>
      </c>
      <c r="AF229" s="1870" t="s">
        <v>1228</v>
      </c>
      <c r="AG229" s="97"/>
      <c r="AH229" s="97"/>
      <c r="AI229" s="97"/>
      <c r="AJ229" s="1857" t="s">
        <v>693</v>
      </c>
      <c r="AK229" s="57" t="str">
        <f t="shared" si="18"/>
        <v>No</v>
      </c>
      <c r="AL229" s="190" t="s">
        <v>693</v>
      </c>
      <c r="AM229" s="58" t="str">
        <f t="shared" si="19"/>
        <v>No</v>
      </c>
      <c r="AN229" s="190" t="s">
        <v>693</v>
      </c>
      <c r="AO229" s="59" t="str">
        <f t="shared" ref="AO229:AO273" si="23">IF(Q229=0,"No","")</f>
        <v>No</v>
      </c>
      <c r="AP229" s="190" t="s">
        <v>693</v>
      </c>
      <c r="AQ229" s="3382"/>
      <c r="AR229" s="1857" t="s">
        <v>693</v>
      </c>
      <c r="AS229" s="3110"/>
      <c r="AT229" s="3111"/>
      <c r="AU229" s="3110"/>
      <c r="AV229" s="3102"/>
      <c r="AW229" s="3112">
        <v>235063</v>
      </c>
      <c r="AX229" s="3103" t="s">
        <v>423</v>
      </c>
      <c r="AY229" s="3113"/>
      <c r="AZ229" s="3114" t="s">
        <v>171</v>
      </c>
      <c r="BA229" s="3115" t="s">
        <v>215</v>
      </c>
      <c r="BB229" s="3114"/>
      <c r="BC229" s="3116"/>
      <c r="BD229" s="3116"/>
      <c r="BE229" s="3116"/>
      <c r="BF229" s="3116"/>
      <c r="BG229" s="3116"/>
      <c r="BH229" s="3116"/>
      <c r="BI229" s="3116"/>
      <c r="BJ229" s="3116"/>
      <c r="BK229" s="2806"/>
      <c r="BL229" s="1109" t="s">
        <v>1239</v>
      </c>
      <c r="BM229" s="3116" t="s">
        <v>1630</v>
      </c>
      <c r="BN229" s="3116" t="s">
        <v>692</v>
      </c>
      <c r="BO229" s="3115" t="s">
        <v>1752</v>
      </c>
    </row>
    <row r="230" spans="1:67" s="40" customFormat="1" ht="12" customHeight="1" x14ac:dyDescent="0.3">
      <c r="A230" s="3101">
        <v>223</v>
      </c>
      <c r="B230" s="3102" t="s">
        <v>762</v>
      </c>
      <c r="C230" s="3103" t="s">
        <v>771</v>
      </c>
      <c r="D230" s="1110" t="s">
        <v>793</v>
      </c>
      <c r="E230" s="3104"/>
      <c r="F230" s="3105" t="s">
        <v>3</v>
      </c>
      <c r="G230" s="3106" t="s">
        <v>994</v>
      </c>
      <c r="H230" s="3107"/>
      <c r="I230" s="3108"/>
      <c r="J230" s="3109"/>
      <c r="K230" s="2849">
        <v>1</v>
      </c>
      <c r="L230" s="207">
        <v>0</v>
      </c>
      <c r="M230" s="207">
        <v>1</v>
      </c>
      <c r="N230" s="2850">
        <v>4</v>
      </c>
      <c r="O230" s="47">
        <v>0</v>
      </c>
      <c r="P230" s="48">
        <v>0</v>
      </c>
      <c r="Q230" s="3509">
        <v>0</v>
      </c>
      <c r="R230" s="3497"/>
      <c r="S230" s="715">
        <f t="shared" si="20"/>
        <v>2</v>
      </c>
      <c r="T230" s="3529">
        <f t="shared" si="21"/>
        <v>6</v>
      </c>
      <c r="U230" s="2892" t="s">
        <v>1612</v>
      </c>
      <c r="V230" s="1857" t="s">
        <v>692</v>
      </c>
      <c r="W230" s="2893" t="s">
        <v>1613</v>
      </c>
      <c r="X230" s="2894" t="s">
        <v>210</v>
      </c>
      <c r="Y230" s="2894" t="s">
        <v>1176</v>
      </c>
      <c r="Z230" s="1857" t="s">
        <v>692</v>
      </c>
      <c r="AA230" s="2893" t="s">
        <v>1213</v>
      </c>
      <c r="AB230" s="2894"/>
      <c r="AC230" s="2894" t="s">
        <v>1295</v>
      </c>
      <c r="AD230" s="2894"/>
      <c r="AE230" s="1857" t="s">
        <v>692</v>
      </c>
      <c r="AF230" s="1855" t="s">
        <v>1227</v>
      </c>
      <c r="AG230" s="97"/>
      <c r="AH230" s="97"/>
      <c r="AI230" s="97"/>
      <c r="AJ230" s="1857" t="s">
        <v>693</v>
      </c>
      <c r="AK230" s="57" t="str">
        <f t="shared" si="18"/>
        <v>No</v>
      </c>
      <c r="AL230" s="190" t="s">
        <v>693</v>
      </c>
      <c r="AM230" s="58" t="str">
        <f t="shared" si="19"/>
        <v>No</v>
      </c>
      <c r="AN230" s="190" t="s">
        <v>693</v>
      </c>
      <c r="AO230" s="59" t="str">
        <f t="shared" si="23"/>
        <v>No</v>
      </c>
      <c r="AP230" s="190" t="s">
        <v>693</v>
      </c>
      <c r="AQ230" s="3382"/>
      <c r="AR230" s="1857" t="s">
        <v>693</v>
      </c>
      <c r="AS230" s="3110"/>
      <c r="AT230" s="3111"/>
      <c r="AU230" s="3110"/>
      <c r="AV230" s="3117" t="s">
        <v>52</v>
      </c>
      <c r="AW230" s="3112">
        <v>1564</v>
      </c>
      <c r="AX230" s="3103" t="s">
        <v>424</v>
      </c>
      <c r="AY230" s="3113" t="s">
        <v>1753</v>
      </c>
      <c r="AZ230" s="3114" t="s">
        <v>171</v>
      </c>
      <c r="BA230" s="3115" t="s">
        <v>215</v>
      </c>
      <c r="BB230" s="3114"/>
      <c r="BC230" s="3116"/>
      <c r="BD230" s="3116"/>
      <c r="BE230" s="3116"/>
      <c r="BF230" s="3116"/>
      <c r="BG230" s="3116"/>
      <c r="BH230" s="3116"/>
      <c r="BI230" s="3116"/>
      <c r="BJ230" s="3116"/>
      <c r="BK230" s="2806"/>
      <c r="BL230" s="1109" t="s">
        <v>1239</v>
      </c>
      <c r="BM230" s="3116" t="s">
        <v>1630</v>
      </c>
      <c r="BN230" s="3116" t="s">
        <v>1244</v>
      </c>
      <c r="BO230" s="3115" t="s">
        <v>1626</v>
      </c>
    </row>
    <row r="231" spans="1:67" s="61" customFormat="1" ht="12" customHeight="1" x14ac:dyDescent="0.3">
      <c r="A231" s="3122">
        <v>224</v>
      </c>
      <c r="B231" s="3123" t="s">
        <v>762</v>
      </c>
      <c r="C231" s="3124" t="s">
        <v>771</v>
      </c>
      <c r="D231" s="1124" t="s">
        <v>793</v>
      </c>
      <c r="E231" s="3125"/>
      <c r="F231" s="3126"/>
      <c r="G231" s="3127" t="s">
        <v>995</v>
      </c>
      <c r="H231" s="3128"/>
      <c r="I231" s="3129"/>
      <c r="J231" s="3130"/>
      <c r="K231" s="2933">
        <v>1</v>
      </c>
      <c r="L231" s="2934">
        <v>0</v>
      </c>
      <c r="M231" s="2934">
        <v>1</v>
      </c>
      <c r="N231" s="2935">
        <v>0</v>
      </c>
      <c r="O231" s="2072">
        <v>0</v>
      </c>
      <c r="P231" s="2073">
        <v>0</v>
      </c>
      <c r="Q231" s="3514">
        <v>0</v>
      </c>
      <c r="R231" s="3498"/>
      <c r="S231" s="715">
        <f t="shared" si="20"/>
        <v>2</v>
      </c>
      <c r="T231" s="3531">
        <f t="shared" si="21"/>
        <v>2</v>
      </c>
      <c r="U231" s="2936" t="s">
        <v>1612</v>
      </c>
      <c r="V231" s="1906" t="s">
        <v>692</v>
      </c>
      <c r="W231" s="2937" t="s">
        <v>1613</v>
      </c>
      <c r="X231" s="2938" t="s">
        <v>210</v>
      </c>
      <c r="Y231" s="2938" t="s">
        <v>1176</v>
      </c>
      <c r="Z231" s="1906" t="s">
        <v>692</v>
      </c>
      <c r="AA231" s="2937" t="s">
        <v>1213</v>
      </c>
      <c r="AB231" s="2938"/>
      <c r="AC231" s="2938" t="s">
        <v>1295</v>
      </c>
      <c r="AD231" s="2938"/>
      <c r="AE231" s="1906" t="s">
        <v>692</v>
      </c>
      <c r="AF231" s="1886" t="s">
        <v>1228</v>
      </c>
      <c r="AG231" s="1887"/>
      <c r="AH231" s="1887"/>
      <c r="AI231" s="1887"/>
      <c r="AJ231" s="1906" t="s">
        <v>693</v>
      </c>
      <c r="AK231" s="2989" t="str">
        <f t="shared" si="18"/>
        <v>No</v>
      </c>
      <c r="AL231" s="749" t="s">
        <v>693</v>
      </c>
      <c r="AM231" s="2990" t="str">
        <f t="shared" si="19"/>
        <v>No</v>
      </c>
      <c r="AN231" s="749" t="s">
        <v>693</v>
      </c>
      <c r="AO231" s="2076" t="str">
        <f t="shared" si="23"/>
        <v>No</v>
      </c>
      <c r="AP231" s="749" t="s">
        <v>693</v>
      </c>
      <c r="AQ231" s="3384"/>
      <c r="AR231" s="1906" t="s">
        <v>693</v>
      </c>
      <c r="AS231" s="3131"/>
      <c r="AT231" s="3132"/>
      <c r="AU231" s="3131"/>
      <c r="AV231" s="3123" t="s">
        <v>44</v>
      </c>
      <c r="AW231" s="3133">
        <v>1566</v>
      </c>
      <c r="AX231" s="3124" t="s">
        <v>226</v>
      </c>
      <c r="AY231" s="3134" t="s">
        <v>1754</v>
      </c>
      <c r="AZ231" s="3135" t="s">
        <v>171</v>
      </c>
      <c r="BA231" s="3136" t="s">
        <v>215</v>
      </c>
      <c r="BB231" s="3135" t="s">
        <v>3</v>
      </c>
      <c r="BC231" s="3137" t="s">
        <v>3</v>
      </c>
      <c r="BD231" s="3137"/>
      <c r="BE231" s="3137" t="s">
        <v>3</v>
      </c>
      <c r="BF231" s="3137"/>
      <c r="BG231" s="3137"/>
      <c r="BH231" s="3137" t="s">
        <v>3</v>
      </c>
      <c r="BI231" s="3137" t="s">
        <v>3</v>
      </c>
      <c r="BJ231" s="3137"/>
      <c r="BK231" s="2807"/>
      <c r="BL231" s="1136" t="s">
        <v>1239</v>
      </c>
      <c r="BM231" s="3137" t="s">
        <v>1630</v>
      </c>
      <c r="BN231" s="3137" t="s">
        <v>1241</v>
      </c>
      <c r="BO231" s="3136"/>
    </row>
    <row r="232" spans="1:67" s="39" customFormat="1" ht="12" customHeight="1" x14ac:dyDescent="0.3">
      <c r="A232" s="2431">
        <v>225</v>
      </c>
      <c r="B232" s="3138" t="s">
        <v>762</v>
      </c>
      <c r="C232" s="3138" t="s">
        <v>772</v>
      </c>
      <c r="D232" s="3139" t="s">
        <v>794</v>
      </c>
      <c r="E232" s="3140" t="s">
        <v>3</v>
      </c>
      <c r="F232" s="3141" t="s">
        <v>3</v>
      </c>
      <c r="G232" s="3542" t="s">
        <v>794</v>
      </c>
      <c r="H232" s="3142"/>
      <c r="I232" s="2427"/>
      <c r="J232" s="3143"/>
      <c r="K232" s="3332">
        <v>1</v>
      </c>
      <c r="L232" s="243">
        <v>0</v>
      </c>
      <c r="M232" s="243">
        <v>1</v>
      </c>
      <c r="N232" s="3461">
        <v>0</v>
      </c>
      <c r="O232" s="3345">
        <v>0</v>
      </c>
      <c r="P232" s="245">
        <v>0</v>
      </c>
      <c r="Q232" s="3523">
        <v>0</v>
      </c>
      <c r="R232" s="3490"/>
      <c r="S232" s="715">
        <f t="shared" si="20"/>
        <v>2</v>
      </c>
      <c r="T232" s="3533">
        <f t="shared" si="21"/>
        <v>2</v>
      </c>
      <c r="U232" s="3336" t="s">
        <v>1612</v>
      </c>
      <c r="V232" s="1842" t="s">
        <v>692</v>
      </c>
      <c r="W232" s="3339" t="s">
        <v>1613</v>
      </c>
      <c r="X232" s="3340" t="s">
        <v>210</v>
      </c>
      <c r="Y232" s="3340" t="s">
        <v>1176</v>
      </c>
      <c r="Z232" s="1842" t="s">
        <v>692</v>
      </c>
      <c r="AA232" s="3339" t="s">
        <v>1213</v>
      </c>
      <c r="AB232" s="3340"/>
      <c r="AC232" s="3340" t="s">
        <v>1295</v>
      </c>
      <c r="AD232" s="3340"/>
      <c r="AE232" s="1842" t="s">
        <v>692</v>
      </c>
      <c r="AF232" s="3451" t="s">
        <v>1231</v>
      </c>
      <c r="AG232" s="121"/>
      <c r="AH232" s="121"/>
      <c r="AI232" s="121"/>
      <c r="AJ232" s="1842" t="s">
        <v>693</v>
      </c>
      <c r="AK232" s="3349" t="str">
        <f t="shared" si="18"/>
        <v>No</v>
      </c>
      <c r="AL232" s="112" t="s">
        <v>693</v>
      </c>
      <c r="AM232" s="3352" t="str">
        <f t="shared" si="19"/>
        <v>No</v>
      </c>
      <c r="AN232" s="112" t="s">
        <v>693</v>
      </c>
      <c r="AO232" s="3354" t="str">
        <f t="shared" si="23"/>
        <v>No</v>
      </c>
      <c r="AP232" s="112" t="s">
        <v>693</v>
      </c>
      <c r="AQ232" s="3377"/>
      <c r="AR232" s="1842" t="s">
        <v>693</v>
      </c>
      <c r="AS232" s="2431"/>
      <c r="AT232" s="2432"/>
      <c r="AU232" s="2431"/>
      <c r="AV232" s="1425"/>
      <c r="AW232" s="3144"/>
      <c r="AX232" s="1425"/>
      <c r="AY232" s="2432" t="s">
        <v>772</v>
      </c>
      <c r="AZ232" s="2433" t="s">
        <v>273</v>
      </c>
      <c r="BA232" s="2434" t="s">
        <v>274</v>
      </c>
      <c r="BB232" s="2430"/>
      <c r="BC232" s="2435"/>
      <c r="BD232" s="2435"/>
      <c r="BE232" s="2435"/>
      <c r="BF232" s="2435"/>
      <c r="BG232" s="2435"/>
      <c r="BH232" s="2435"/>
      <c r="BI232" s="2435"/>
      <c r="BJ232" s="2435"/>
      <c r="BK232" s="3145"/>
      <c r="BL232" s="1515" t="s">
        <v>1239</v>
      </c>
      <c r="BM232" s="2435" t="s">
        <v>1630</v>
      </c>
      <c r="BN232" s="2435"/>
      <c r="BO232" s="1434" t="s">
        <v>1755</v>
      </c>
    </row>
    <row r="233" spans="1:67" s="40" customFormat="1" ht="12" customHeight="1" x14ac:dyDescent="0.3">
      <c r="A233" s="2443">
        <v>226</v>
      </c>
      <c r="B233" s="3146" t="s">
        <v>762</v>
      </c>
      <c r="C233" s="3146" t="s">
        <v>772</v>
      </c>
      <c r="D233" s="3147" t="s">
        <v>795</v>
      </c>
      <c r="E233" s="3148" t="s">
        <v>3</v>
      </c>
      <c r="F233" s="3149" t="s">
        <v>3</v>
      </c>
      <c r="G233" s="3543" t="s">
        <v>795</v>
      </c>
      <c r="H233" s="3150"/>
      <c r="I233" s="2439"/>
      <c r="J233" s="3151"/>
      <c r="K233" s="3357">
        <v>2</v>
      </c>
      <c r="L233" s="254">
        <v>0</v>
      </c>
      <c r="M233" s="254">
        <v>2</v>
      </c>
      <c r="N233" s="3462">
        <v>0</v>
      </c>
      <c r="O233" s="3346">
        <v>0</v>
      </c>
      <c r="P233" s="256">
        <v>0</v>
      </c>
      <c r="Q233" s="3524">
        <v>0</v>
      </c>
      <c r="R233" s="3491"/>
      <c r="S233" s="715">
        <f t="shared" si="20"/>
        <v>4</v>
      </c>
      <c r="T233" s="3529">
        <f t="shared" si="21"/>
        <v>4</v>
      </c>
      <c r="U233" s="3337" t="s">
        <v>1756</v>
      </c>
      <c r="V233" s="1857" t="s">
        <v>692</v>
      </c>
      <c r="W233" s="3341" t="s">
        <v>1128</v>
      </c>
      <c r="X233" s="3342" t="s">
        <v>210</v>
      </c>
      <c r="Y233" s="3342" t="s">
        <v>1175</v>
      </c>
      <c r="Z233" s="1857" t="s">
        <v>692</v>
      </c>
      <c r="AA233" s="3341" t="s">
        <v>1215</v>
      </c>
      <c r="AB233" s="3342" t="s">
        <v>1270</v>
      </c>
      <c r="AC233" s="3342" t="s">
        <v>1648</v>
      </c>
      <c r="AD233" s="3342"/>
      <c r="AE233" s="1857" t="s">
        <v>692</v>
      </c>
      <c r="AF233" s="3453" t="s">
        <v>1231</v>
      </c>
      <c r="AG233" s="99"/>
      <c r="AH233" s="99"/>
      <c r="AI233" s="99"/>
      <c r="AJ233" s="1857" t="s">
        <v>693</v>
      </c>
      <c r="AK233" s="3350" t="str">
        <f t="shared" si="18"/>
        <v>No</v>
      </c>
      <c r="AL233" s="190" t="s">
        <v>693</v>
      </c>
      <c r="AM233" s="3353" t="str">
        <f t="shared" si="19"/>
        <v>No</v>
      </c>
      <c r="AN233" s="190" t="s">
        <v>693</v>
      </c>
      <c r="AO233" s="3355" t="str">
        <f t="shared" si="23"/>
        <v>No</v>
      </c>
      <c r="AP233" s="190" t="s">
        <v>693</v>
      </c>
      <c r="AQ233" s="3378"/>
      <c r="AR233" s="1857" t="s">
        <v>693</v>
      </c>
      <c r="AS233" s="2443"/>
      <c r="AT233" s="2444"/>
      <c r="AU233" s="2443" t="s">
        <v>1436</v>
      </c>
      <c r="AV233" s="1443"/>
      <c r="AW233" s="3152"/>
      <c r="AX233" s="1443"/>
      <c r="AY233" s="2444" t="s">
        <v>772</v>
      </c>
      <c r="AZ233" s="2445" t="s">
        <v>273</v>
      </c>
      <c r="BA233" s="2446" t="s">
        <v>274</v>
      </c>
      <c r="BB233" s="2442"/>
      <c r="BC233" s="1472"/>
      <c r="BD233" s="1472"/>
      <c r="BE233" s="1472"/>
      <c r="BF233" s="1472"/>
      <c r="BG233" s="1472"/>
      <c r="BH233" s="1472"/>
      <c r="BI233" s="1472"/>
      <c r="BJ233" s="1472"/>
      <c r="BK233" s="2808"/>
      <c r="BL233" s="1516" t="s">
        <v>1239</v>
      </c>
      <c r="BM233" s="1472" t="s">
        <v>1630</v>
      </c>
      <c r="BN233" s="1472"/>
      <c r="BO233" s="1452" t="s">
        <v>1755</v>
      </c>
    </row>
    <row r="234" spans="1:67" s="40" customFormat="1" ht="12" customHeight="1" x14ac:dyDescent="0.3">
      <c r="A234" s="2443">
        <v>227</v>
      </c>
      <c r="B234" s="3146" t="s">
        <v>762</v>
      </c>
      <c r="C234" s="3146" t="s">
        <v>772</v>
      </c>
      <c r="D234" s="3147" t="s">
        <v>796</v>
      </c>
      <c r="E234" s="3148" t="s">
        <v>3</v>
      </c>
      <c r="F234" s="3149" t="s">
        <v>3</v>
      </c>
      <c r="G234" s="3543" t="s">
        <v>796</v>
      </c>
      <c r="H234" s="3150"/>
      <c r="I234" s="2439"/>
      <c r="J234" s="3151"/>
      <c r="K234" s="3333">
        <v>4</v>
      </c>
      <c r="L234" s="254">
        <v>0</v>
      </c>
      <c r="M234" s="254">
        <v>4</v>
      </c>
      <c r="N234" s="3462">
        <v>0</v>
      </c>
      <c r="O234" s="3346">
        <v>0</v>
      </c>
      <c r="P234" s="256">
        <v>0</v>
      </c>
      <c r="Q234" s="3524">
        <v>0</v>
      </c>
      <c r="R234" s="3491"/>
      <c r="S234" s="715">
        <f t="shared" si="20"/>
        <v>8</v>
      </c>
      <c r="T234" s="3529">
        <f t="shared" si="21"/>
        <v>8</v>
      </c>
      <c r="U234" s="3337" t="s">
        <v>1077</v>
      </c>
      <c r="V234" s="1857" t="s">
        <v>692</v>
      </c>
      <c r="W234" s="3341" t="s">
        <v>1128</v>
      </c>
      <c r="X234" s="3342" t="s">
        <v>210</v>
      </c>
      <c r="Y234" s="3342" t="s">
        <v>1175</v>
      </c>
      <c r="Z234" s="1857" t="s">
        <v>692</v>
      </c>
      <c r="AA234" s="3341" t="s">
        <v>1215</v>
      </c>
      <c r="AB234" s="3342" t="s">
        <v>1270</v>
      </c>
      <c r="AC234" s="3342" t="s">
        <v>1648</v>
      </c>
      <c r="AD234" s="3342"/>
      <c r="AE234" s="1857" t="s">
        <v>692</v>
      </c>
      <c r="AF234" s="3453" t="s">
        <v>1231</v>
      </c>
      <c r="AG234" s="99"/>
      <c r="AH234" s="99"/>
      <c r="AI234" s="99"/>
      <c r="AJ234" s="1857" t="s">
        <v>693</v>
      </c>
      <c r="AK234" s="3350" t="str">
        <f t="shared" si="18"/>
        <v>No</v>
      </c>
      <c r="AL234" s="190" t="s">
        <v>693</v>
      </c>
      <c r="AM234" s="3353" t="str">
        <f t="shared" si="19"/>
        <v>No</v>
      </c>
      <c r="AN234" s="190" t="s">
        <v>693</v>
      </c>
      <c r="AO234" s="3355" t="str">
        <f t="shared" si="23"/>
        <v>No</v>
      </c>
      <c r="AP234" s="190" t="s">
        <v>693</v>
      </c>
      <c r="AQ234" s="3378"/>
      <c r="AR234" s="1857" t="s">
        <v>693</v>
      </c>
      <c r="AS234" s="2443"/>
      <c r="AT234" s="2444"/>
      <c r="AU234" s="2443"/>
      <c r="AV234" s="1443"/>
      <c r="AW234" s="3152"/>
      <c r="AX234" s="1443"/>
      <c r="AY234" s="2444" t="s">
        <v>772</v>
      </c>
      <c r="AZ234" s="2445" t="s">
        <v>273</v>
      </c>
      <c r="BA234" s="2446" t="s">
        <v>274</v>
      </c>
      <c r="BB234" s="2442"/>
      <c r="BC234" s="1472"/>
      <c r="BD234" s="1472"/>
      <c r="BE234" s="1472"/>
      <c r="BF234" s="1472"/>
      <c r="BG234" s="1472"/>
      <c r="BH234" s="1472"/>
      <c r="BI234" s="1472"/>
      <c r="BJ234" s="1472"/>
      <c r="BK234" s="2808"/>
      <c r="BL234" s="1516" t="s">
        <v>1240</v>
      </c>
      <c r="BM234" s="1472" t="s">
        <v>1630</v>
      </c>
      <c r="BN234" s="1472"/>
      <c r="BO234" s="1452" t="s">
        <v>1755</v>
      </c>
    </row>
    <row r="235" spans="1:67" s="40" customFormat="1" ht="12" customHeight="1" x14ac:dyDescent="0.3">
      <c r="A235" s="2443">
        <v>228</v>
      </c>
      <c r="B235" s="1443" t="s">
        <v>762</v>
      </c>
      <c r="C235" s="1443" t="s">
        <v>772</v>
      </c>
      <c r="D235" s="3153" t="s">
        <v>794</v>
      </c>
      <c r="E235" s="3148"/>
      <c r="F235" s="3149"/>
      <c r="G235" s="3154" t="s">
        <v>996</v>
      </c>
      <c r="H235" s="2436"/>
      <c r="I235" s="2439"/>
      <c r="J235" s="3155"/>
      <c r="K235" s="3333">
        <v>1</v>
      </c>
      <c r="L235" s="254">
        <v>0</v>
      </c>
      <c r="M235" s="254">
        <v>1</v>
      </c>
      <c r="N235" s="3462">
        <v>0</v>
      </c>
      <c r="O235" s="3346">
        <v>0</v>
      </c>
      <c r="P235" s="256">
        <v>0</v>
      </c>
      <c r="Q235" s="3524">
        <v>0</v>
      </c>
      <c r="R235" s="3491"/>
      <c r="S235" s="715">
        <f t="shared" si="20"/>
        <v>2</v>
      </c>
      <c r="T235" s="3529">
        <f t="shared" si="21"/>
        <v>2</v>
      </c>
      <c r="U235" s="3337" t="s">
        <v>1612</v>
      </c>
      <c r="V235" s="1857" t="s">
        <v>692</v>
      </c>
      <c r="W235" s="3341" t="s">
        <v>1613</v>
      </c>
      <c r="X235" s="3342" t="s">
        <v>210</v>
      </c>
      <c r="Y235" s="3342" t="s">
        <v>1176</v>
      </c>
      <c r="Z235" s="1857" t="s">
        <v>692</v>
      </c>
      <c r="AA235" s="3341" t="s">
        <v>1213</v>
      </c>
      <c r="AB235" s="3342"/>
      <c r="AC235" s="3342" t="s">
        <v>1295</v>
      </c>
      <c r="AD235" s="3342"/>
      <c r="AE235" s="1857" t="s">
        <v>692</v>
      </c>
      <c r="AF235" s="3453" t="s">
        <v>1228</v>
      </c>
      <c r="AG235" s="99"/>
      <c r="AH235" s="99"/>
      <c r="AI235" s="99"/>
      <c r="AJ235" s="1857" t="s">
        <v>693</v>
      </c>
      <c r="AK235" s="3350" t="str">
        <f t="shared" si="18"/>
        <v>No</v>
      </c>
      <c r="AL235" s="190" t="s">
        <v>693</v>
      </c>
      <c r="AM235" s="3353" t="str">
        <f t="shared" si="19"/>
        <v>No</v>
      </c>
      <c r="AN235" s="190" t="s">
        <v>693</v>
      </c>
      <c r="AO235" s="3355" t="str">
        <f t="shared" si="23"/>
        <v>No</v>
      </c>
      <c r="AP235" s="190" t="s">
        <v>693</v>
      </c>
      <c r="AQ235" s="3378"/>
      <c r="AR235" s="1857" t="s">
        <v>693</v>
      </c>
      <c r="AS235" s="2443"/>
      <c r="AT235" s="2444"/>
      <c r="AU235" s="2443"/>
      <c r="AV235" s="1443" t="s">
        <v>44</v>
      </c>
      <c r="AW235" s="3156">
        <v>232738</v>
      </c>
      <c r="AX235" s="1443" t="s">
        <v>282</v>
      </c>
      <c r="AY235" s="2444"/>
      <c r="AZ235" s="2442" t="s">
        <v>227</v>
      </c>
      <c r="BA235" s="1452" t="s">
        <v>281</v>
      </c>
      <c r="BB235" s="2442"/>
      <c r="BC235" s="1472" t="s">
        <v>3</v>
      </c>
      <c r="BD235" s="1472"/>
      <c r="BE235" s="1472"/>
      <c r="BF235" s="1472" t="s">
        <v>3</v>
      </c>
      <c r="BG235" s="1472" t="s">
        <v>3</v>
      </c>
      <c r="BH235" s="1472" t="s">
        <v>3</v>
      </c>
      <c r="BI235" s="1472" t="s">
        <v>3</v>
      </c>
      <c r="BJ235" s="1472"/>
      <c r="BK235" s="2808"/>
      <c r="BL235" s="1516" t="s">
        <v>1239</v>
      </c>
      <c r="BM235" s="1472" t="s">
        <v>1630</v>
      </c>
      <c r="BN235" s="1472" t="s">
        <v>692</v>
      </c>
      <c r="BO235" s="1452" t="s">
        <v>1757</v>
      </c>
    </row>
    <row r="236" spans="1:67" s="40" customFormat="1" ht="12" customHeight="1" x14ac:dyDescent="0.3">
      <c r="A236" s="2443">
        <v>229</v>
      </c>
      <c r="B236" s="1443" t="s">
        <v>762</v>
      </c>
      <c r="C236" s="1443" t="s">
        <v>772</v>
      </c>
      <c r="D236" s="3153" t="s">
        <v>795</v>
      </c>
      <c r="E236" s="3148"/>
      <c r="F236" s="3149" t="s">
        <v>3</v>
      </c>
      <c r="G236" s="3154" t="s">
        <v>997</v>
      </c>
      <c r="H236" s="2436"/>
      <c r="I236" s="2439"/>
      <c r="J236" s="3155"/>
      <c r="K236" s="3333">
        <v>4</v>
      </c>
      <c r="L236" s="254">
        <v>0</v>
      </c>
      <c r="M236" s="254">
        <v>2</v>
      </c>
      <c r="N236" s="3462">
        <v>0</v>
      </c>
      <c r="O236" s="3346">
        <v>0</v>
      </c>
      <c r="P236" s="256">
        <v>0</v>
      </c>
      <c r="Q236" s="3524">
        <v>0</v>
      </c>
      <c r="R236" s="3491"/>
      <c r="S236" s="715">
        <f t="shared" si="20"/>
        <v>6</v>
      </c>
      <c r="T236" s="3529">
        <f t="shared" si="21"/>
        <v>6</v>
      </c>
      <c r="U236" s="3337" t="s">
        <v>1078</v>
      </c>
      <c r="V236" s="1857" t="s">
        <v>692</v>
      </c>
      <c r="W236" s="3341" t="s">
        <v>1758</v>
      </c>
      <c r="X236" s="3342" t="s">
        <v>210</v>
      </c>
      <c r="Y236" s="3342" t="s">
        <v>1173</v>
      </c>
      <c r="Z236" s="1857" t="s">
        <v>692</v>
      </c>
      <c r="AA236" s="3341" t="s">
        <v>1217</v>
      </c>
      <c r="AB236" s="3342" t="s">
        <v>1272</v>
      </c>
      <c r="AC236" s="3342" t="s">
        <v>1742</v>
      </c>
      <c r="AD236" s="3342"/>
      <c r="AE236" s="1857" t="s">
        <v>692</v>
      </c>
      <c r="AF236" s="3453" t="s">
        <v>1228</v>
      </c>
      <c r="AG236" s="3415"/>
      <c r="AH236" s="99"/>
      <c r="AI236" s="99"/>
      <c r="AJ236" s="1857" t="s">
        <v>693</v>
      </c>
      <c r="AK236" s="3350" t="str">
        <f t="shared" si="18"/>
        <v>No</v>
      </c>
      <c r="AL236" s="190" t="s">
        <v>693</v>
      </c>
      <c r="AM236" s="3353" t="str">
        <f t="shared" si="19"/>
        <v>No</v>
      </c>
      <c r="AN236" s="190" t="s">
        <v>693</v>
      </c>
      <c r="AO236" s="3355" t="str">
        <f t="shared" si="23"/>
        <v>No</v>
      </c>
      <c r="AP236" s="190" t="s">
        <v>693</v>
      </c>
      <c r="AQ236" s="3378"/>
      <c r="AR236" s="1857" t="s">
        <v>693</v>
      </c>
      <c r="AS236" s="2443"/>
      <c r="AT236" s="2444"/>
      <c r="AU236" s="2443"/>
      <c r="AV236" s="1443" t="s">
        <v>44</v>
      </c>
      <c r="AW236" s="3156">
        <v>232738</v>
      </c>
      <c r="AX236" s="1443" t="s">
        <v>282</v>
      </c>
      <c r="AY236" s="2444"/>
      <c r="AZ236" s="2442" t="s">
        <v>227</v>
      </c>
      <c r="BA236" s="1452" t="s">
        <v>281</v>
      </c>
      <c r="BB236" s="2442"/>
      <c r="BC236" s="1472" t="s">
        <v>3</v>
      </c>
      <c r="BD236" s="1472"/>
      <c r="BE236" s="1472"/>
      <c r="BF236" s="1472" t="s">
        <v>3</v>
      </c>
      <c r="BG236" s="1472" t="s">
        <v>3</v>
      </c>
      <c r="BH236" s="1472" t="s">
        <v>3</v>
      </c>
      <c r="BI236" s="1472" t="s">
        <v>3</v>
      </c>
      <c r="BJ236" s="1472"/>
      <c r="BK236" s="2808"/>
      <c r="BL236" s="1516" t="s">
        <v>1240</v>
      </c>
      <c r="BM236" s="1472" t="s">
        <v>1630</v>
      </c>
      <c r="BN236" s="1472" t="s">
        <v>692</v>
      </c>
      <c r="BO236" s="1452" t="s">
        <v>1757</v>
      </c>
    </row>
    <row r="237" spans="1:67" s="40" customFormat="1" ht="12" customHeight="1" x14ac:dyDescent="0.3">
      <c r="A237" s="2443">
        <v>230</v>
      </c>
      <c r="B237" s="1443" t="s">
        <v>762</v>
      </c>
      <c r="C237" s="1443" t="s">
        <v>772</v>
      </c>
      <c r="D237" s="3153" t="s">
        <v>796</v>
      </c>
      <c r="E237" s="3148"/>
      <c r="F237" s="3149"/>
      <c r="G237" s="3154" t="s">
        <v>998</v>
      </c>
      <c r="H237" s="2436"/>
      <c r="I237" s="2439"/>
      <c r="J237" s="3155"/>
      <c r="K237" s="3333">
        <v>4</v>
      </c>
      <c r="L237" s="254">
        <v>0</v>
      </c>
      <c r="M237" s="254">
        <v>4</v>
      </c>
      <c r="N237" s="3462">
        <v>0</v>
      </c>
      <c r="O237" s="3346">
        <v>0</v>
      </c>
      <c r="P237" s="256">
        <v>0</v>
      </c>
      <c r="Q237" s="3524">
        <v>0</v>
      </c>
      <c r="R237" s="3491"/>
      <c r="S237" s="715">
        <f t="shared" si="20"/>
        <v>8</v>
      </c>
      <c r="T237" s="3529">
        <f t="shared" si="21"/>
        <v>8</v>
      </c>
      <c r="U237" s="3337" t="s">
        <v>1078</v>
      </c>
      <c r="V237" s="1857" t="s">
        <v>692</v>
      </c>
      <c r="W237" s="3341" t="s">
        <v>1758</v>
      </c>
      <c r="X237" s="3342" t="s">
        <v>210</v>
      </c>
      <c r="Y237" s="3342" t="s">
        <v>1173</v>
      </c>
      <c r="Z237" s="1857" t="s">
        <v>692</v>
      </c>
      <c r="AA237" s="3341" t="s">
        <v>1217</v>
      </c>
      <c r="AB237" s="3342" t="s">
        <v>1272</v>
      </c>
      <c r="AC237" s="3342" t="s">
        <v>1742</v>
      </c>
      <c r="AD237" s="3342"/>
      <c r="AE237" s="1857" t="s">
        <v>692</v>
      </c>
      <c r="AF237" s="3453" t="s">
        <v>1228</v>
      </c>
      <c r="AG237" s="99"/>
      <c r="AH237" s="99"/>
      <c r="AI237" s="99"/>
      <c r="AJ237" s="1857" t="s">
        <v>693</v>
      </c>
      <c r="AK237" s="3350" t="str">
        <f t="shared" si="18"/>
        <v>No</v>
      </c>
      <c r="AL237" s="190" t="s">
        <v>693</v>
      </c>
      <c r="AM237" s="3353" t="str">
        <f t="shared" si="19"/>
        <v>No</v>
      </c>
      <c r="AN237" s="190" t="s">
        <v>693</v>
      </c>
      <c r="AO237" s="3355" t="str">
        <f t="shared" si="23"/>
        <v>No</v>
      </c>
      <c r="AP237" s="190" t="s">
        <v>693</v>
      </c>
      <c r="AQ237" s="3378"/>
      <c r="AR237" s="1857" t="s">
        <v>693</v>
      </c>
      <c r="AS237" s="2443"/>
      <c r="AT237" s="2444"/>
      <c r="AU237" s="2443" t="s">
        <v>1453</v>
      </c>
      <c r="AV237" s="1443" t="s">
        <v>44</v>
      </c>
      <c r="AW237" s="3156">
        <v>232738</v>
      </c>
      <c r="AX237" s="1443" t="s">
        <v>282</v>
      </c>
      <c r="AY237" s="2444"/>
      <c r="AZ237" s="2442" t="s">
        <v>227</v>
      </c>
      <c r="BA237" s="1452" t="s">
        <v>281</v>
      </c>
      <c r="BB237" s="2442"/>
      <c r="BC237" s="1472" t="s">
        <v>3</v>
      </c>
      <c r="BD237" s="1472"/>
      <c r="BE237" s="1472"/>
      <c r="BF237" s="1472" t="s">
        <v>3</v>
      </c>
      <c r="BG237" s="1472" t="s">
        <v>3</v>
      </c>
      <c r="BH237" s="1472" t="s">
        <v>3</v>
      </c>
      <c r="BI237" s="1472" t="s">
        <v>3</v>
      </c>
      <c r="BJ237" s="1472"/>
      <c r="BK237" s="2808"/>
      <c r="BL237" s="1516" t="s">
        <v>1240</v>
      </c>
      <c r="BM237" s="1472" t="s">
        <v>1630</v>
      </c>
      <c r="BN237" s="1472" t="s">
        <v>692</v>
      </c>
      <c r="BO237" s="1452" t="s">
        <v>1757</v>
      </c>
    </row>
    <row r="238" spans="1:67" s="40" customFormat="1" ht="12" customHeight="1" x14ac:dyDescent="0.3">
      <c r="A238" s="2443">
        <v>231</v>
      </c>
      <c r="B238" s="1443" t="s">
        <v>762</v>
      </c>
      <c r="C238" s="1443" t="s">
        <v>772</v>
      </c>
      <c r="D238" s="3153" t="s">
        <v>794</v>
      </c>
      <c r="E238" s="3148"/>
      <c r="F238" s="3149"/>
      <c r="G238" s="3154" t="s">
        <v>999</v>
      </c>
      <c r="H238" s="2436"/>
      <c r="I238" s="2439"/>
      <c r="J238" s="3155"/>
      <c r="K238" s="3333">
        <v>1</v>
      </c>
      <c r="L238" s="254">
        <v>0</v>
      </c>
      <c r="M238" s="254">
        <v>1</v>
      </c>
      <c r="N238" s="3462">
        <v>0</v>
      </c>
      <c r="O238" s="3346">
        <v>0</v>
      </c>
      <c r="P238" s="256">
        <v>0</v>
      </c>
      <c r="Q238" s="3524">
        <v>0</v>
      </c>
      <c r="R238" s="3491"/>
      <c r="S238" s="715">
        <f t="shared" si="20"/>
        <v>2</v>
      </c>
      <c r="T238" s="3529">
        <f t="shared" si="21"/>
        <v>2</v>
      </c>
      <c r="U238" s="3337" t="s">
        <v>1612</v>
      </c>
      <c r="V238" s="1857" t="s">
        <v>692</v>
      </c>
      <c r="W238" s="3341" t="s">
        <v>1613</v>
      </c>
      <c r="X238" s="3342" t="s">
        <v>210</v>
      </c>
      <c r="Y238" s="3342" t="s">
        <v>1176</v>
      </c>
      <c r="Z238" s="1857" t="s">
        <v>692</v>
      </c>
      <c r="AA238" s="3341" t="s">
        <v>1213</v>
      </c>
      <c r="AB238" s="3342"/>
      <c r="AC238" s="3342" t="s">
        <v>1295</v>
      </c>
      <c r="AD238" s="3342"/>
      <c r="AE238" s="1857" t="s">
        <v>692</v>
      </c>
      <c r="AF238" s="3453" t="s">
        <v>1228</v>
      </c>
      <c r="AG238" s="99"/>
      <c r="AH238" s="99"/>
      <c r="AI238" s="3415"/>
      <c r="AJ238" s="1857" t="s">
        <v>693</v>
      </c>
      <c r="AK238" s="3350" t="str">
        <f t="shared" si="18"/>
        <v>No</v>
      </c>
      <c r="AL238" s="190" t="s">
        <v>693</v>
      </c>
      <c r="AM238" s="3353" t="str">
        <f t="shared" si="19"/>
        <v>No</v>
      </c>
      <c r="AN238" s="190" t="s">
        <v>693</v>
      </c>
      <c r="AO238" s="3355" t="str">
        <f t="shared" si="23"/>
        <v>No</v>
      </c>
      <c r="AP238" s="190" t="s">
        <v>693</v>
      </c>
      <c r="AQ238" s="3378"/>
      <c r="AR238" s="1857" t="s">
        <v>693</v>
      </c>
      <c r="AS238" s="2443"/>
      <c r="AT238" s="2444"/>
      <c r="AU238" s="2443"/>
      <c r="AV238" s="1443"/>
      <c r="AW238" s="3156">
        <v>232711</v>
      </c>
      <c r="AX238" s="1443" t="s">
        <v>425</v>
      </c>
      <c r="AY238" s="2444"/>
      <c r="AZ238" s="2442" t="s">
        <v>239</v>
      </c>
      <c r="BA238" s="1452" t="s">
        <v>268</v>
      </c>
      <c r="BB238" s="2442"/>
      <c r="BC238" s="1472"/>
      <c r="BD238" s="1472"/>
      <c r="BE238" s="1472"/>
      <c r="BF238" s="1472"/>
      <c r="BG238" s="1472"/>
      <c r="BH238" s="1472"/>
      <c r="BI238" s="1472"/>
      <c r="BJ238" s="1472"/>
      <c r="BK238" s="2808"/>
      <c r="BL238" s="1516" t="s">
        <v>1239</v>
      </c>
      <c r="BM238" s="1472" t="s">
        <v>1630</v>
      </c>
      <c r="BN238" s="1472" t="s">
        <v>692</v>
      </c>
      <c r="BO238" s="1452"/>
    </row>
    <row r="239" spans="1:67" s="40" customFormat="1" ht="12" customHeight="1" x14ac:dyDescent="0.3">
      <c r="A239" s="2443">
        <v>232</v>
      </c>
      <c r="B239" s="1443" t="s">
        <v>762</v>
      </c>
      <c r="C239" s="1443" t="s">
        <v>772</v>
      </c>
      <c r="D239" s="3153" t="s">
        <v>794</v>
      </c>
      <c r="E239" s="3148"/>
      <c r="F239" s="3149"/>
      <c r="G239" s="3154" t="s">
        <v>1000</v>
      </c>
      <c r="H239" s="2436"/>
      <c r="I239" s="2439"/>
      <c r="J239" s="3155"/>
      <c r="K239" s="3333">
        <v>1</v>
      </c>
      <c r="L239" s="254">
        <v>0</v>
      </c>
      <c r="M239" s="254">
        <v>1</v>
      </c>
      <c r="N239" s="3462">
        <v>0</v>
      </c>
      <c r="O239" s="3346">
        <v>0</v>
      </c>
      <c r="P239" s="256">
        <v>0</v>
      </c>
      <c r="Q239" s="3524">
        <v>0</v>
      </c>
      <c r="R239" s="3491"/>
      <c r="S239" s="715">
        <f t="shared" si="20"/>
        <v>2</v>
      </c>
      <c r="T239" s="3529">
        <f t="shared" si="21"/>
        <v>2</v>
      </c>
      <c r="U239" s="3337" t="s">
        <v>1612</v>
      </c>
      <c r="V239" s="1857" t="s">
        <v>692</v>
      </c>
      <c r="W239" s="3341" t="s">
        <v>1613</v>
      </c>
      <c r="X239" s="3342" t="s">
        <v>210</v>
      </c>
      <c r="Y239" s="3342" t="s">
        <v>1176</v>
      </c>
      <c r="Z239" s="1857" t="s">
        <v>692</v>
      </c>
      <c r="AA239" s="3341" t="s">
        <v>1213</v>
      </c>
      <c r="AB239" s="3342"/>
      <c r="AC239" s="3342" t="s">
        <v>1295</v>
      </c>
      <c r="AD239" s="3342"/>
      <c r="AE239" s="1857" t="s">
        <v>692</v>
      </c>
      <c r="AF239" s="3453" t="s">
        <v>1228</v>
      </c>
      <c r="AG239" s="99"/>
      <c r="AH239" s="99"/>
      <c r="AI239" s="99"/>
      <c r="AJ239" s="1857" t="s">
        <v>693</v>
      </c>
      <c r="AK239" s="3350" t="str">
        <f t="shared" si="18"/>
        <v>No</v>
      </c>
      <c r="AL239" s="190" t="s">
        <v>693</v>
      </c>
      <c r="AM239" s="3353" t="str">
        <f t="shared" si="19"/>
        <v>No</v>
      </c>
      <c r="AN239" s="190" t="s">
        <v>693</v>
      </c>
      <c r="AO239" s="3355" t="str">
        <f t="shared" si="23"/>
        <v>No</v>
      </c>
      <c r="AP239" s="190" t="s">
        <v>693</v>
      </c>
      <c r="AQ239" s="3378"/>
      <c r="AR239" s="1857" t="s">
        <v>693</v>
      </c>
      <c r="AS239" s="2443"/>
      <c r="AT239" s="2444"/>
      <c r="AU239" s="2443"/>
      <c r="AV239" s="1443" t="s">
        <v>44</v>
      </c>
      <c r="AW239" s="3156">
        <v>232820</v>
      </c>
      <c r="AX239" s="1443" t="s">
        <v>276</v>
      </c>
      <c r="AY239" s="2444"/>
      <c r="AZ239" s="2442" t="s">
        <v>569</v>
      </c>
      <c r="BA239" s="1469" t="s">
        <v>570</v>
      </c>
      <c r="BB239" s="2442"/>
      <c r="BC239" s="1472" t="s">
        <v>3</v>
      </c>
      <c r="BD239" s="1472"/>
      <c r="BE239" s="1472"/>
      <c r="BF239" s="1472"/>
      <c r="BG239" s="1472"/>
      <c r="BH239" s="1472"/>
      <c r="BI239" s="1472"/>
      <c r="BJ239" s="1472"/>
      <c r="BK239" s="2808"/>
      <c r="BL239" s="1516" t="s">
        <v>1239</v>
      </c>
      <c r="BM239" s="1472" t="s">
        <v>1630</v>
      </c>
      <c r="BN239" s="1472" t="s">
        <v>692</v>
      </c>
      <c r="BO239" s="1452" t="s">
        <v>1759</v>
      </c>
    </row>
    <row r="240" spans="1:67" s="40" customFormat="1" ht="12" customHeight="1" x14ac:dyDescent="0.3">
      <c r="A240" s="2443">
        <v>233</v>
      </c>
      <c r="B240" s="1443" t="s">
        <v>762</v>
      </c>
      <c r="C240" s="1443" t="s">
        <v>772</v>
      </c>
      <c r="D240" s="3153" t="s">
        <v>795</v>
      </c>
      <c r="E240" s="3148"/>
      <c r="F240" s="3149" t="s">
        <v>3</v>
      </c>
      <c r="G240" s="3154" t="s">
        <v>1001</v>
      </c>
      <c r="H240" s="2436"/>
      <c r="I240" s="2439"/>
      <c r="J240" s="3155"/>
      <c r="K240" s="3333">
        <v>4</v>
      </c>
      <c r="L240" s="254">
        <v>0</v>
      </c>
      <c r="M240" s="254">
        <v>2</v>
      </c>
      <c r="N240" s="3462">
        <v>0</v>
      </c>
      <c r="O240" s="3346">
        <v>0</v>
      </c>
      <c r="P240" s="256">
        <v>0</v>
      </c>
      <c r="Q240" s="3524">
        <v>0</v>
      </c>
      <c r="R240" s="3491"/>
      <c r="S240" s="715">
        <f t="shared" si="20"/>
        <v>6</v>
      </c>
      <c r="T240" s="3529">
        <f t="shared" si="21"/>
        <v>6</v>
      </c>
      <c r="U240" s="3337" t="s">
        <v>1760</v>
      </c>
      <c r="V240" s="1857" t="s">
        <v>692</v>
      </c>
      <c r="W240" s="3341" t="s">
        <v>1129</v>
      </c>
      <c r="X240" s="3342" t="s">
        <v>210</v>
      </c>
      <c r="Y240" s="3342" t="s">
        <v>1173</v>
      </c>
      <c r="Z240" s="1857" t="s">
        <v>692</v>
      </c>
      <c r="AA240" s="3341" t="s">
        <v>1217</v>
      </c>
      <c r="AB240" s="3342" t="s">
        <v>1761</v>
      </c>
      <c r="AC240" s="3342" t="s">
        <v>1742</v>
      </c>
      <c r="AD240" s="3342"/>
      <c r="AE240" s="1857" t="s">
        <v>692</v>
      </c>
      <c r="AF240" s="3453" t="s">
        <v>1228</v>
      </c>
      <c r="AG240" s="99"/>
      <c r="AH240" s="99"/>
      <c r="AI240" s="3415" t="s">
        <v>1762</v>
      </c>
      <c r="AJ240" s="1857" t="s">
        <v>693</v>
      </c>
      <c r="AK240" s="3350" t="str">
        <f t="shared" si="18"/>
        <v>No</v>
      </c>
      <c r="AL240" s="190" t="s">
        <v>693</v>
      </c>
      <c r="AM240" s="3353" t="str">
        <f t="shared" si="19"/>
        <v>No</v>
      </c>
      <c r="AN240" s="190" t="s">
        <v>693</v>
      </c>
      <c r="AO240" s="3355" t="str">
        <f t="shared" si="23"/>
        <v>No</v>
      </c>
      <c r="AP240" s="190" t="s">
        <v>693</v>
      </c>
      <c r="AQ240" s="3378"/>
      <c r="AR240" s="1857" t="s">
        <v>693</v>
      </c>
      <c r="AS240" s="2443"/>
      <c r="AT240" s="2444"/>
      <c r="AU240" s="2443"/>
      <c r="AV240" s="1443" t="s">
        <v>44</v>
      </c>
      <c r="AW240" s="3156">
        <v>232820</v>
      </c>
      <c r="AX240" s="1443" t="s">
        <v>276</v>
      </c>
      <c r="AY240" s="2444"/>
      <c r="AZ240" s="2442" t="s">
        <v>569</v>
      </c>
      <c r="BA240" s="1469" t="s">
        <v>570</v>
      </c>
      <c r="BB240" s="2442"/>
      <c r="BC240" s="1472" t="s">
        <v>3</v>
      </c>
      <c r="BD240" s="1472"/>
      <c r="BE240" s="1472"/>
      <c r="BF240" s="1472"/>
      <c r="BG240" s="1472"/>
      <c r="BH240" s="1472"/>
      <c r="BI240" s="1472"/>
      <c r="BJ240" s="1472"/>
      <c r="BK240" s="2808"/>
      <c r="BL240" s="1516" t="s">
        <v>1240</v>
      </c>
      <c r="BM240" s="1472" t="s">
        <v>1630</v>
      </c>
      <c r="BN240" s="1472" t="s">
        <v>692</v>
      </c>
      <c r="BO240" s="1452" t="s">
        <v>1759</v>
      </c>
    </row>
    <row r="241" spans="1:67" s="40" customFormat="1" ht="12" customHeight="1" x14ac:dyDescent="0.3">
      <c r="A241" s="2443">
        <v>234</v>
      </c>
      <c r="B241" s="1443" t="s">
        <v>762</v>
      </c>
      <c r="C241" s="1443" t="s">
        <v>772</v>
      </c>
      <c r="D241" s="3153" t="s">
        <v>796</v>
      </c>
      <c r="E241" s="3148"/>
      <c r="F241" s="3149"/>
      <c r="G241" s="3154" t="s">
        <v>1002</v>
      </c>
      <c r="H241" s="2436"/>
      <c r="I241" s="2439"/>
      <c r="J241" s="3155"/>
      <c r="K241" s="3333">
        <v>4</v>
      </c>
      <c r="L241" s="254">
        <v>0</v>
      </c>
      <c r="M241" s="254">
        <v>4</v>
      </c>
      <c r="N241" s="3462">
        <v>0</v>
      </c>
      <c r="O241" s="3346">
        <v>0</v>
      </c>
      <c r="P241" s="256">
        <v>0</v>
      </c>
      <c r="Q241" s="3524">
        <v>0</v>
      </c>
      <c r="R241" s="3491"/>
      <c r="S241" s="715">
        <f t="shared" si="20"/>
        <v>8</v>
      </c>
      <c r="T241" s="3529">
        <f t="shared" si="21"/>
        <v>8</v>
      </c>
      <c r="U241" s="3337" t="s">
        <v>1760</v>
      </c>
      <c r="V241" s="1857" t="s">
        <v>692</v>
      </c>
      <c r="W241" s="3341" t="s">
        <v>1129</v>
      </c>
      <c r="X241" s="3342" t="s">
        <v>210</v>
      </c>
      <c r="Y241" s="3342" t="s">
        <v>1173</v>
      </c>
      <c r="Z241" s="1857" t="s">
        <v>692</v>
      </c>
      <c r="AA241" s="3341" t="s">
        <v>1217</v>
      </c>
      <c r="AB241" s="3342" t="s">
        <v>1761</v>
      </c>
      <c r="AC241" s="3342" t="s">
        <v>1742</v>
      </c>
      <c r="AD241" s="3342"/>
      <c r="AE241" s="1857" t="s">
        <v>692</v>
      </c>
      <c r="AF241" s="3453" t="s">
        <v>1228</v>
      </c>
      <c r="AG241" s="99"/>
      <c r="AH241" s="99"/>
      <c r="AI241" s="3415" t="s">
        <v>1762</v>
      </c>
      <c r="AJ241" s="1857" t="s">
        <v>693</v>
      </c>
      <c r="AK241" s="3350" t="str">
        <f t="shared" si="18"/>
        <v>No</v>
      </c>
      <c r="AL241" s="190" t="s">
        <v>693</v>
      </c>
      <c r="AM241" s="3353" t="str">
        <f t="shared" si="19"/>
        <v>No</v>
      </c>
      <c r="AN241" s="190" t="s">
        <v>693</v>
      </c>
      <c r="AO241" s="3355" t="str">
        <f t="shared" si="23"/>
        <v>No</v>
      </c>
      <c r="AP241" s="190" t="s">
        <v>693</v>
      </c>
      <c r="AQ241" s="3378"/>
      <c r="AR241" s="1857" t="s">
        <v>693</v>
      </c>
      <c r="AS241" s="2443"/>
      <c r="AT241" s="2444"/>
      <c r="AU241" s="2443"/>
      <c r="AV241" s="1443" t="s">
        <v>44</v>
      </c>
      <c r="AW241" s="3156">
        <v>232820</v>
      </c>
      <c r="AX241" s="1443" t="s">
        <v>276</v>
      </c>
      <c r="AY241" s="2444"/>
      <c r="AZ241" s="2442" t="s">
        <v>569</v>
      </c>
      <c r="BA241" s="1469" t="s">
        <v>570</v>
      </c>
      <c r="BB241" s="2442"/>
      <c r="BC241" s="1472" t="s">
        <v>3</v>
      </c>
      <c r="BD241" s="1472"/>
      <c r="BE241" s="1472"/>
      <c r="BF241" s="1472"/>
      <c r="BG241" s="1472"/>
      <c r="BH241" s="1472"/>
      <c r="BI241" s="1472"/>
      <c r="BJ241" s="1472"/>
      <c r="BK241" s="2808"/>
      <c r="BL241" s="1516" t="s">
        <v>1240</v>
      </c>
      <c r="BM241" s="1472" t="s">
        <v>1630</v>
      </c>
      <c r="BN241" s="1472" t="s">
        <v>692</v>
      </c>
      <c r="BO241" s="1452" t="s">
        <v>1759</v>
      </c>
    </row>
    <row r="242" spans="1:67" s="40" customFormat="1" ht="12" customHeight="1" x14ac:dyDescent="0.3">
      <c r="A242" s="2443">
        <v>235</v>
      </c>
      <c r="B242" s="1443" t="s">
        <v>762</v>
      </c>
      <c r="C242" s="1443" t="s">
        <v>772</v>
      </c>
      <c r="D242" s="3153" t="s">
        <v>794</v>
      </c>
      <c r="E242" s="3148"/>
      <c r="F242" s="3149"/>
      <c r="G242" s="3154" t="s">
        <v>1003</v>
      </c>
      <c r="H242" s="2436"/>
      <c r="I242" s="2439"/>
      <c r="J242" s="3155"/>
      <c r="K242" s="3333">
        <v>1</v>
      </c>
      <c r="L242" s="254">
        <v>0</v>
      </c>
      <c r="M242" s="254">
        <v>1</v>
      </c>
      <c r="N242" s="3462">
        <v>0</v>
      </c>
      <c r="O242" s="3346">
        <v>0</v>
      </c>
      <c r="P242" s="256">
        <v>0</v>
      </c>
      <c r="Q242" s="3524">
        <v>0</v>
      </c>
      <c r="R242" s="3491"/>
      <c r="S242" s="715">
        <f t="shared" si="20"/>
        <v>2</v>
      </c>
      <c r="T242" s="3529">
        <f t="shared" si="21"/>
        <v>2</v>
      </c>
      <c r="U242" s="3337" t="s">
        <v>1612</v>
      </c>
      <c r="V242" s="1857" t="s">
        <v>692</v>
      </c>
      <c r="W242" s="3341" t="s">
        <v>1613</v>
      </c>
      <c r="X242" s="3342" t="s">
        <v>210</v>
      </c>
      <c r="Y242" s="3342" t="s">
        <v>1176</v>
      </c>
      <c r="Z242" s="1857" t="s">
        <v>692</v>
      </c>
      <c r="AA242" s="3341" t="s">
        <v>1213</v>
      </c>
      <c r="AB242" s="3342"/>
      <c r="AC242" s="3342" t="s">
        <v>1292</v>
      </c>
      <c r="AD242" s="3342"/>
      <c r="AE242" s="1857" t="s">
        <v>692</v>
      </c>
      <c r="AF242" s="3453" t="s">
        <v>158</v>
      </c>
      <c r="AG242" s="99"/>
      <c r="AH242" s="99"/>
      <c r="AI242" s="99"/>
      <c r="AJ242" s="1857" t="s">
        <v>693</v>
      </c>
      <c r="AK242" s="3350" t="str">
        <f t="shared" si="18"/>
        <v>No</v>
      </c>
      <c r="AL242" s="190" t="s">
        <v>693</v>
      </c>
      <c r="AM242" s="3353" t="str">
        <f t="shared" si="19"/>
        <v>No</v>
      </c>
      <c r="AN242" s="190" t="s">
        <v>693</v>
      </c>
      <c r="AO242" s="3355" t="str">
        <f t="shared" si="23"/>
        <v>No</v>
      </c>
      <c r="AP242" s="190" t="s">
        <v>693</v>
      </c>
      <c r="AQ242" s="3378"/>
      <c r="AR242" s="1857" t="s">
        <v>693</v>
      </c>
      <c r="AS242" s="2443"/>
      <c r="AT242" s="2444"/>
      <c r="AU242" s="2443"/>
      <c r="AV242" s="1443"/>
      <c r="AW242" s="3156">
        <v>1009454</v>
      </c>
      <c r="AX242" s="1443" t="s">
        <v>426</v>
      </c>
      <c r="AY242" s="2444"/>
      <c r="AZ242" s="2442"/>
      <c r="BA242" s="1452"/>
      <c r="BB242" s="2442"/>
      <c r="BC242" s="1472"/>
      <c r="BD242" s="1472"/>
      <c r="BE242" s="1472"/>
      <c r="BF242" s="1472"/>
      <c r="BG242" s="1472"/>
      <c r="BH242" s="1472"/>
      <c r="BI242" s="1472"/>
      <c r="BJ242" s="1472"/>
      <c r="BK242" s="2808"/>
      <c r="BL242" s="1516" t="s">
        <v>1239</v>
      </c>
      <c r="BM242" s="1472" t="s">
        <v>1630</v>
      </c>
      <c r="BN242" s="1472" t="s">
        <v>1244</v>
      </c>
      <c r="BO242" s="1452" t="s">
        <v>1763</v>
      </c>
    </row>
    <row r="243" spans="1:67" s="40" customFormat="1" ht="12" customHeight="1" x14ac:dyDescent="0.3">
      <c r="A243" s="2443">
        <v>236</v>
      </c>
      <c r="B243" s="1443" t="s">
        <v>762</v>
      </c>
      <c r="C243" s="1443" t="s">
        <v>772</v>
      </c>
      <c r="D243" s="3153" t="s">
        <v>794</v>
      </c>
      <c r="E243" s="3148"/>
      <c r="F243" s="3149"/>
      <c r="G243" s="3154" t="s">
        <v>1004</v>
      </c>
      <c r="H243" s="2436"/>
      <c r="I243" s="2439"/>
      <c r="J243" s="3155"/>
      <c r="K243" s="3333">
        <v>1</v>
      </c>
      <c r="L243" s="254">
        <v>0</v>
      </c>
      <c r="M243" s="254">
        <v>1</v>
      </c>
      <c r="N243" s="3462">
        <v>0</v>
      </c>
      <c r="O243" s="3346">
        <v>0</v>
      </c>
      <c r="P243" s="256">
        <v>0</v>
      </c>
      <c r="Q243" s="3524">
        <v>0</v>
      </c>
      <c r="R243" s="3491"/>
      <c r="S243" s="715">
        <f t="shared" si="20"/>
        <v>2</v>
      </c>
      <c r="T243" s="3529">
        <f t="shared" si="21"/>
        <v>2</v>
      </c>
      <c r="U243" s="3337" t="s">
        <v>1612</v>
      </c>
      <c r="V243" s="1857" t="s">
        <v>692</v>
      </c>
      <c r="W243" s="3341" t="s">
        <v>1613</v>
      </c>
      <c r="X243" s="3342" t="s">
        <v>210</v>
      </c>
      <c r="Y243" s="3342" t="s">
        <v>1176</v>
      </c>
      <c r="Z243" s="1857" t="s">
        <v>692</v>
      </c>
      <c r="AA243" s="3341" t="s">
        <v>1213</v>
      </c>
      <c r="AB243" s="3342"/>
      <c r="AC243" s="3342" t="s">
        <v>1292</v>
      </c>
      <c r="AD243" s="3342"/>
      <c r="AE243" s="1857" t="s">
        <v>692</v>
      </c>
      <c r="AF243" s="3453" t="s">
        <v>1233</v>
      </c>
      <c r="AG243" s="99"/>
      <c r="AH243" s="99"/>
      <c r="AI243" s="99"/>
      <c r="AJ243" s="1857" t="s">
        <v>693</v>
      </c>
      <c r="AK243" s="3350" t="str">
        <f t="shared" si="18"/>
        <v>No</v>
      </c>
      <c r="AL243" s="190" t="s">
        <v>693</v>
      </c>
      <c r="AM243" s="3353" t="str">
        <f t="shared" si="19"/>
        <v>No</v>
      </c>
      <c r="AN243" s="190" t="s">
        <v>693</v>
      </c>
      <c r="AO243" s="3355" t="str">
        <f t="shared" si="23"/>
        <v>No</v>
      </c>
      <c r="AP243" s="190" t="s">
        <v>693</v>
      </c>
      <c r="AQ243" s="3378"/>
      <c r="AR243" s="1857" t="s">
        <v>693</v>
      </c>
      <c r="AS243" s="2443"/>
      <c r="AT243" s="2444"/>
      <c r="AU243" s="2443"/>
      <c r="AV243" s="1443"/>
      <c r="AW243" s="3156">
        <v>232862</v>
      </c>
      <c r="AX243" s="1443" t="s">
        <v>427</v>
      </c>
      <c r="AY243" s="2444"/>
      <c r="AZ243" s="2442"/>
      <c r="BA243" s="1452"/>
      <c r="BB243" s="2442"/>
      <c r="BC243" s="1472"/>
      <c r="BD243" s="1472"/>
      <c r="BE243" s="1472"/>
      <c r="BF243" s="1472"/>
      <c r="BG243" s="1472"/>
      <c r="BH243" s="1472"/>
      <c r="BI243" s="1472"/>
      <c r="BJ243" s="1472"/>
      <c r="BK243" s="2808"/>
      <c r="BL243" s="1516" t="s">
        <v>1239</v>
      </c>
      <c r="BM243" s="1472" t="s">
        <v>1630</v>
      </c>
      <c r="BN243" s="1472" t="s">
        <v>1244</v>
      </c>
      <c r="BO243" s="1452" t="s">
        <v>1763</v>
      </c>
    </row>
    <row r="244" spans="1:67" s="40" customFormat="1" ht="12" customHeight="1" x14ac:dyDescent="0.3">
      <c r="A244" s="2443">
        <v>237</v>
      </c>
      <c r="B244" s="1443" t="s">
        <v>762</v>
      </c>
      <c r="C244" s="1443" t="s">
        <v>772</v>
      </c>
      <c r="D244" s="3153" t="s">
        <v>794</v>
      </c>
      <c r="E244" s="3148"/>
      <c r="F244" s="3149"/>
      <c r="G244" s="3154" t="s">
        <v>1005</v>
      </c>
      <c r="H244" s="2436"/>
      <c r="I244" s="2439"/>
      <c r="J244" s="3155"/>
      <c r="K244" s="3333">
        <v>1</v>
      </c>
      <c r="L244" s="254">
        <v>0</v>
      </c>
      <c r="M244" s="254">
        <v>1</v>
      </c>
      <c r="N244" s="3462">
        <v>0</v>
      </c>
      <c r="O244" s="3346">
        <v>0</v>
      </c>
      <c r="P244" s="256">
        <v>0</v>
      </c>
      <c r="Q244" s="3524">
        <v>0</v>
      </c>
      <c r="R244" s="3491"/>
      <c r="S244" s="715">
        <f t="shared" si="20"/>
        <v>2</v>
      </c>
      <c r="T244" s="3529">
        <f t="shared" si="21"/>
        <v>2</v>
      </c>
      <c r="U244" s="3337" t="s">
        <v>1612</v>
      </c>
      <c r="V244" s="1857" t="s">
        <v>692</v>
      </c>
      <c r="W244" s="3341" t="s">
        <v>1613</v>
      </c>
      <c r="X244" s="3342" t="s">
        <v>210</v>
      </c>
      <c r="Y244" s="3342" t="s">
        <v>1176</v>
      </c>
      <c r="Z244" s="1857" t="s">
        <v>692</v>
      </c>
      <c r="AA244" s="3341" t="s">
        <v>1213</v>
      </c>
      <c r="AB244" s="3342"/>
      <c r="AC244" s="3342" t="s">
        <v>1295</v>
      </c>
      <c r="AD244" s="3342"/>
      <c r="AE244" s="1857" t="s">
        <v>692</v>
      </c>
      <c r="AF244" s="3453" t="s">
        <v>158</v>
      </c>
      <c r="AG244" s="99"/>
      <c r="AH244" s="99"/>
      <c r="AI244" s="99"/>
      <c r="AJ244" s="1857" t="s">
        <v>693</v>
      </c>
      <c r="AK244" s="3350" t="str">
        <f t="shared" si="18"/>
        <v>No</v>
      </c>
      <c r="AL244" s="190" t="s">
        <v>693</v>
      </c>
      <c r="AM244" s="3353" t="str">
        <f t="shared" si="19"/>
        <v>No</v>
      </c>
      <c r="AN244" s="190" t="s">
        <v>693</v>
      </c>
      <c r="AO244" s="3355" t="str">
        <f t="shared" si="23"/>
        <v>No</v>
      </c>
      <c r="AP244" s="190" t="s">
        <v>693</v>
      </c>
      <c r="AQ244" s="3378"/>
      <c r="AR244" s="1857" t="s">
        <v>693</v>
      </c>
      <c r="AS244" s="2443"/>
      <c r="AT244" s="2444"/>
      <c r="AU244" s="2443"/>
      <c r="AV244" s="1443"/>
      <c r="AW244" s="3156">
        <v>1008577</v>
      </c>
      <c r="AX244" s="1443" t="s">
        <v>302</v>
      </c>
      <c r="AY244" s="2444"/>
      <c r="AZ244" s="2442" t="s">
        <v>273</v>
      </c>
      <c r="BA244" s="1452" t="s">
        <v>274</v>
      </c>
      <c r="BB244" s="2442"/>
      <c r="BC244" s="1472"/>
      <c r="BD244" s="1472"/>
      <c r="BE244" s="1472"/>
      <c r="BF244" s="1472"/>
      <c r="BG244" s="1472"/>
      <c r="BH244" s="1472"/>
      <c r="BI244" s="1472"/>
      <c r="BJ244" s="1472"/>
      <c r="BK244" s="2808"/>
      <c r="BL244" s="1516" t="s">
        <v>1239</v>
      </c>
      <c r="BM244" s="1472" t="s">
        <v>1630</v>
      </c>
      <c r="BN244" s="1472" t="s">
        <v>1241</v>
      </c>
      <c r="BO244" s="1452" t="s">
        <v>1698</v>
      </c>
    </row>
    <row r="245" spans="1:67" s="40" customFormat="1" ht="12" customHeight="1" x14ac:dyDescent="0.3">
      <c r="A245" s="2443">
        <v>238</v>
      </c>
      <c r="B245" s="1443" t="s">
        <v>762</v>
      </c>
      <c r="C245" s="1443" t="s">
        <v>772</v>
      </c>
      <c r="D245" s="3153" t="s">
        <v>795</v>
      </c>
      <c r="E245" s="3148"/>
      <c r="F245" s="3149" t="s">
        <v>3</v>
      </c>
      <c r="G245" s="3154" t="s">
        <v>1006</v>
      </c>
      <c r="H245" s="2436"/>
      <c r="I245" s="2439"/>
      <c r="J245" s="3155"/>
      <c r="K245" s="3333">
        <v>4</v>
      </c>
      <c r="L245" s="254">
        <v>0</v>
      </c>
      <c r="M245" s="254">
        <v>2</v>
      </c>
      <c r="N245" s="3462">
        <v>0</v>
      </c>
      <c r="O245" s="3346">
        <v>0</v>
      </c>
      <c r="P245" s="256">
        <v>0</v>
      </c>
      <c r="Q245" s="3524">
        <v>0</v>
      </c>
      <c r="R245" s="3491"/>
      <c r="S245" s="715">
        <f t="shared" si="20"/>
        <v>6</v>
      </c>
      <c r="T245" s="3529">
        <f t="shared" si="21"/>
        <v>6</v>
      </c>
      <c r="U245" s="3337" t="s">
        <v>1079</v>
      </c>
      <c r="V245" s="1857" t="s">
        <v>692</v>
      </c>
      <c r="W245" s="3341" t="s">
        <v>1128</v>
      </c>
      <c r="X245" s="3342" t="s">
        <v>210</v>
      </c>
      <c r="Y245" s="3342" t="s">
        <v>1175</v>
      </c>
      <c r="Z245" s="1857" t="s">
        <v>692</v>
      </c>
      <c r="AA245" s="3341" t="s">
        <v>1217</v>
      </c>
      <c r="AB245" s="3342" t="s">
        <v>1764</v>
      </c>
      <c r="AC245" s="3342" t="s">
        <v>1648</v>
      </c>
      <c r="AD245" s="3342"/>
      <c r="AE245" s="1857" t="s">
        <v>692</v>
      </c>
      <c r="AF245" s="3453" t="s">
        <v>158</v>
      </c>
      <c r="AG245" s="99"/>
      <c r="AH245" s="99"/>
      <c r="AI245" s="99"/>
      <c r="AJ245" s="1857" t="s">
        <v>693</v>
      </c>
      <c r="AK245" s="3350" t="str">
        <f t="shared" si="18"/>
        <v>No</v>
      </c>
      <c r="AL245" s="190" t="s">
        <v>693</v>
      </c>
      <c r="AM245" s="3353" t="str">
        <f t="shared" si="19"/>
        <v>No</v>
      </c>
      <c r="AN245" s="190" t="s">
        <v>693</v>
      </c>
      <c r="AO245" s="3355" t="str">
        <f t="shared" si="23"/>
        <v>No</v>
      </c>
      <c r="AP245" s="190" t="s">
        <v>693</v>
      </c>
      <c r="AQ245" s="3378"/>
      <c r="AR245" s="1857" t="s">
        <v>693</v>
      </c>
      <c r="AS245" s="2443"/>
      <c r="AT245" s="2444"/>
      <c r="AU245" s="2443"/>
      <c r="AV245" s="1443"/>
      <c r="AW245" s="3156">
        <v>1008577</v>
      </c>
      <c r="AX245" s="1443" t="s">
        <v>302</v>
      </c>
      <c r="AY245" s="2444"/>
      <c r="AZ245" s="2442" t="s">
        <v>273</v>
      </c>
      <c r="BA245" s="1452" t="s">
        <v>274</v>
      </c>
      <c r="BB245" s="2442"/>
      <c r="BC245" s="1472"/>
      <c r="BD245" s="1472"/>
      <c r="BE245" s="1472"/>
      <c r="BF245" s="1472"/>
      <c r="BG245" s="1472"/>
      <c r="BH245" s="1472"/>
      <c r="BI245" s="1472"/>
      <c r="BJ245" s="1472"/>
      <c r="BK245" s="2808"/>
      <c r="BL245" s="1516" t="s">
        <v>1240</v>
      </c>
      <c r="BM245" s="1472" t="s">
        <v>1630</v>
      </c>
      <c r="BN245" s="1472" t="s">
        <v>1241</v>
      </c>
      <c r="BO245" s="1452" t="s">
        <v>1698</v>
      </c>
    </row>
    <row r="246" spans="1:67" s="40" customFormat="1" ht="12" customHeight="1" x14ac:dyDescent="0.3">
      <c r="A246" s="2443">
        <v>239</v>
      </c>
      <c r="B246" s="1443" t="s">
        <v>762</v>
      </c>
      <c r="C246" s="1443" t="s">
        <v>772</v>
      </c>
      <c r="D246" s="3153" t="s">
        <v>796</v>
      </c>
      <c r="E246" s="3148"/>
      <c r="F246" s="3149"/>
      <c r="G246" s="3154" t="s">
        <v>1007</v>
      </c>
      <c r="H246" s="2436"/>
      <c r="I246" s="2439"/>
      <c r="J246" s="3155"/>
      <c r="K246" s="3333">
        <v>4</v>
      </c>
      <c r="L246" s="254">
        <v>0</v>
      </c>
      <c r="M246" s="254">
        <v>4</v>
      </c>
      <c r="N246" s="3462">
        <v>0</v>
      </c>
      <c r="O246" s="3346">
        <v>0</v>
      </c>
      <c r="P246" s="256">
        <v>0</v>
      </c>
      <c r="Q246" s="3524">
        <v>0</v>
      </c>
      <c r="R246" s="3491"/>
      <c r="S246" s="715">
        <f t="shared" si="20"/>
        <v>8</v>
      </c>
      <c r="T246" s="3529">
        <f t="shared" si="21"/>
        <v>8</v>
      </c>
      <c r="U246" s="3337" t="s">
        <v>1079</v>
      </c>
      <c r="V246" s="1857" t="s">
        <v>692</v>
      </c>
      <c r="W246" s="3341" t="s">
        <v>1128</v>
      </c>
      <c r="X246" s="3342" t="s">
        <v>210</v>
      </c>
      <c r="Y246" s="3342" t="s">
        <v>1175</v>
      </c>
      <c r="Z246" s="1857" t="s">
        <v>692</v>
      </c>
      <c r="AA246" s="3341" t="s">
        <v>1217</v>
      </c>
      <c r="AB246" s="3342" t="s">
        <v>1764</v>
      </c>
      <c r="AC246" s="3342" t="s">
        <v>1648</v>
      </c>
      <c r="AD246" s="3342"/>
      <c r="AE246" s="1857" t="s">
        <v>692</v>
      </c>
      <c r="AF246" s="3453" t="s">
        <v>158</v>
      </c>
      <c r="AG246" s="99"/>
      <c r="AH246" s="99"/>
      <c r="AI246" s="99"/>
      <c r="AJ246" s="1857" t="s">
        <v>693</v>
      </c>
      <c r="AK246" s="3350" t="str">
        <f t="shared" si="18"/>
        <v>No</v>
      </c>
      <c r="AL246" s="190" t="s">
        <v>693</v>
      </c>
      <c r="AM246" s="3353" t="str">
        <f t="shared" si="19"/>
        <v>No</v>
      </c>
      <c r="AN246" s="190" t="s">
        <v>693</v>
      </c>
      <c r="AO246" s="3355" t="str">
        <f t="shared" si="23"/>
        <v>No</v>
      </c>
      <c r="AP246" s="190" t="s">
        <v>693</v>
      </c>
      <c r="AQ246" s="3378"/>
      <c r="AR246" s="1857" t="s">
        <v>693</v>
      </c>
      <c r="AS246" s="2443"/>
      <c r="AT246" s="2444"/>
      <c r="AU246" s="2443"/>
      <c r="AV246" s="1443"/>
      <c r="AW246" s="3156">
        <v>1008577</v>
      </c>
      <c r="AX246" s="1443" t="s">
        <v>302</v>
      </c>
      <c r="AY246" s="2444"/>
      <c r="AZ246" s="2442" t="s">
        <v>273</v>
      </c>
      <c r="BA246" s="1452" t="s">
        <v>274</v>
      </c>
      <c r="BB246" s="2442"/>
      <c r="BC246" s="1472"/>
      <c r="BD246" s="1472"/>
      <c r="BE246" s="1472"/>
      <c r="BF246" s="1472"/>
      <c r="BG246" s="1472"/>
      <c r="BH246" s="1472"/>
      <c r="BI246" s="1472"/>
      <c r="BJ246" s="1472"/>
      <c r="BK246" s="2808"/>
      <c r="BL246" s="1516" t="s">
        <v>1240</v>
      </c>
      <c r="BM246" s="1472" t="s">
        <v>1630</v>
      </c>
      <c r="BN246" s="1472" t="s">
        <v>1241</v>
      </c>
      <c r="BO246" s="1452" t="s">
        <v>1698</v>
      </c>
    </row>
    <row r="247" spans="1:67" s="40" customFormat="1" ht="12" customHeight="1" x14ac:dyDescent="0.3">
      <c r="A247" s="2443">
        <v>240</v>
      </c>
      <c r="B247" s="1443" t="s">
        <v>762</v>
      </c>
      <c r="C247" s="1443" t="s">
        <v>772</v>
      </c>
      <c r="D247" s="3153" t="s">
        <v>794</v>
      </c>
      <c r="E247" s="3148"/>
      <c r="F247" s="3149"/>
      <c r="G247" s="3154" t="s">
        <v>1008</v>
      </c>
      <c r="H247" s="2436"/>
      <c r="I247" s="2439"/>
      <c r="J247" s="3155"/>
      <c r="K247" s="3333">
        <v>1</v>
      </c>
      <c r="L247" s="254">
        <v>0</v>
      </c>
      <c r="M247" s="254">
        <v>1</v>
      </c>
      <c r="N247" s="3462">
        <v>0</v>
      </c>
      <c r="O247" s="3346">
        <v>0</v>
      </c>
      <c r="P247" s="256">
        <v>0</v>
      </c>
      <c r="Q247" s="3524">
        <v>0</v>
      </c>
      <c r="R247" s="3491"/>
      <c r="S247" s="715">
        <f t="shared" si="20"/>
        <v>2</v>
      </c>
      <c r="T247" s="3529">
        <f t="shared" si="21"/>
        <v>2</v>
      </c>
      <c r="U247" s="3337" t="s">
        <v>1612</v>
      </c>
      <c r="V247" s="1857" t="s">
        <v>692</v>
      </c>
      <c r="W247" s="3341" t="s">
        <v>1613</v>
      </c>
      <c r="X247" s="3342" t="s">
        <v>210</v>
      </c>
      <c r="Y247" s="3342" t="s">
        <v>1176</v>
      </c>
      <c r="Z247" s="1857" t="s">
        <v>692</v>
      </c>
      <c r="AA247" s="3341" t="s">
        <v>1213</v>
      </c>
      <c r="AB247" s="3342"/>
      <c r="AC247" s="3342" t="s">
        <v>1295</v>
      </c>
      <c r="AD247" s="3342"/>
      <c r="AE247" s="1857" t="s">
        <v>692</v>
      </c>
      <c r="AF247" s="3453" t="s">
        <v>1228</v>
      </c>
      <c r="AG247" s="99"/>
      <c r="AH247" s="99"/>
      <c r="AI247" s="99"/>
      <c r="AJ247" s="1857" t="s">
        <v>693</v>
      </c>
      <c r="AK247" s="3350" t="str">
        <f t="shared" si="18"/>
        <v>No</v>
      </c>
      <c r="AL247" s="190" t="s">
        <v>693</v>
      </c>
      <c r="AM247" s="3353" t="str">
        <f t="shared" si="19"/>
        <v>No</v>
      </c>
      <c r="AN247" s="190" t="s">
        <v>693</v>
      </c>
      <c r="AO247" s="3355" t="str">
        <f t="shared" si="23"/>
        <v>No</v>
      </c>
      <c r="AP247" s="190" t="s">
        <v>693</v>
      </c>
      <c r="AQ247" s="3378"/>
      <c r="AR247" s="1857" t="s">
        <v>693</v>
      </c>
      <c r="AS247" s="2443"/>
      <c r="AT247" s="2444"/>
      <c r="AU247" s="2443"/>
      <c r="AV247" s="1443"/>
      <c r="AW247" s="3156">
        <v>232826</v>
      </c>
      <c r="AX247" s="1443" t="s">
        <v>299</v>
      </c>
      <c r="AY247" s="2444"/>
      <c r="AZ247" s="2442" t="s">
        <v>239</v>
      </c>
      <c r="BA247" s="1452" t="s">
        <v>268</v>
      </c>
      <c r="BB247" s="2442"/>
      <c r="BC247" s="1472"/>
      <c r="BD247" s="1472"/>
      <c r="BE247" s="1472"/>
      <c r="BF247" s="1472"/>
      <c r="BG247" s="1472"/>
      <c r="BH247" s="1472"/>
      <c r="BI247" s="1472"/>
      <c r="BJ247" s="1472"/>
      <c r="BK247" s="2808"/>
      <c r="BL247" s="1516" t="s">
        <v>1239</v>
      </c>
      <c r="BM247" s="1472" t="s">
        <v>1630</v>
      </c>
      <c r="BN247" s="1472" t="s">
        <v>1241</v>
      </c>
      <c r="BO247" s="1452"/>
    </row>
    <row r="248" spans="1:67" s="40" customFormat="1" ht="12" customHeight="1" x14ac:dyDescent="0.3">
      <c r="A248" s="2443">
        <v>241</v>
      </c>
      <c r="B248" s="1443" t="s">
        <v>762</v>
      </c>
      <c r="C248" s="1443" t="s">
        <v>772</v>
      </c>
      <c r="D248" s="3153" t="s">
        <v>795</v>
      </c>
      <c r="E248" s="3148"/>
      <c r="F248" s="3149" t="s">
        <v>3</v>
      </c>
      <c r="G248" s="3154" t="s">
        <v>1009</v>
      </c>
      <c r="H248" s="2436"/>
      <c r="I248" s="2439"/>
      <c r="J248" s="3155"/>
      <c r="K248" s="3333">
        <v>4</v>
      </c>
      <c r="L248" s="254">
        <v>0</v>
      </c>
      <c r="M248" s="254">
        <v>2</v>
      </c>
      <c r="N248" s="3462">
        <v>0</v>
      </c>
      <c r="O248" s="3346">
        <v>0</v>
      </c>
      <c r="P248" s="256">
        <v>0</v>
      </c>
      <c r="Q248" s="3524">
        <v>0</v>
      </c>
      <c r="R248" s="3491"/>
      <c r="S248" s="715">
        <f t="shared" si="20"/>
        <v>6</v>
      </c>
      <c r="T248" s="3529">
        <f t="shared" si="21"/>
        <v>6</v>
      </c>
      <c r="U248" s="3337" t="s">
        <v>1765</v>
      </c>
      <c r="V248" s="1857" t="s">
        <v>692</v>
      </c>
      <c r="W248" s="3341" t="s">
        <v>1128</v>
      </c>
      <c r="X248" s="3342" t="s">
        <v>210</v>
      </c>
      <c r="Y248" s="3342" t="s">
        <v>1175</v>
      </c>
      <c r="Z248" s="1857" t="s">
        <v>692</v>
      </c>
      <c r="AA248" s="3341" t="s">
        <v>1216</v>
      </c>
      <c r="AB248" s="3342" t="s">
        <v>1764</v>
      </c>
      <c r="AC248" s="3342" t="s">
        <v>1742</v>
      </c>
      <c r="AD248" s="3342"/>
      <c r="AE248" s="1857" t="s">
        <v>692</v>
      </c>
      <c r="AF248" s="3453" t="s">
        <v>1228</v>
      </c>
      <c r="AG248" s="99"/>
      <c r="AH248" s="99"/>
      <c r="AI248" s="99"/>
      <c r="AJ248" s="1857" t="s">
        <v>693</v>
      </c>
      <c r="AK248" s="3350" t="str">
        <f t="shared" si="18"/>
        <v>No</v>
      </c>
      <c r="AL248" s="190" t="s">
        <v>693</v>
      </c>
      <c r="AM248" s="3353" t="str">
        <f t="shared" si="19"/>
        <v>No</v>
      </c>
      <c r="AN248" s="190" t="s">
        <v>693</v>
      </c>
      <c r="AO248" s="3355" t="str">
        <f t="shared" si="23"/>
        <v>No</v>
      </c>
      <c r="AP248" s="190" t="s">
        <v>693</v>
      </c>
      <c r="AQ248" s="3378"/>
      <c r="AR248" s="1857" t="s">
        <v>693</v>
      </c>
      <c r="AS248" s="2443"/>
      <c r="AT248" s="2444"/>
      <c r="AU248" s="2443"/>
      <c r="AV248" s="1443"/>
      <c r="AW248" s="3156">
        <v>232826</v>
      </c>
      <c r="AX248" s="1443" t="s">
        <v>299</v>
      </c>
      <c r="AY248" s="2444"/>
      <c r="AZ248" s="2442" t="s">
        <v>239</v>
      </c>
      <c r="BA248" s="1452" t="s">
        <v>268</v>
      </c>
      <c r="BB248" s="2442"/>
      <c r="BC248" s="1472"/>
      <c r="BD248" s="1472"/>
      <c r="BE248" s="1472"/>
      <c r="BF248" s="1472"/>
      <c r="BG248" s="1472"/>
      <c r="BH248" s="1472"/>
      <c r="BI248" s="1472"/>
      <c r="BJ248" s="1472"/>
      <c r="BK248" s="2808"/>
      <c r="BL248" s="1516" t="s">
        <v>1240</v>
      </c>
      <c r="BM248" s="1472" t="s">
        <v>1630</v>
      </c>
      <c r="BN248" s="1472" t="s">
        <v>1241</v>
      </c>
      <c r="BO248" s="1452"/>
    </row>
    <row r="249" spans="1:67" s="40" customFormat="1" ht="12" customHeight="1" x14ac:dyDescent="0.3">
      <c r="A249" s="2443">
        <v>242</v>
      </c>
      <c r="B249" s="1443" t="s">
        <v>762</v>
      </c>
      <c r="C249" s="1443" t="s">
        <v>772</v>
      </c>
      <c r="D249" s="3153" t="s">
        <v>796</v>
      </c>
      <c r="E249" s="3148"/>
      <c r="F249" s="3149"/>
      <c r="G249" s="3154" t="s">
        <v>1010</v>
      </c>
      <c r="H249" s="2436"/>
      <c r="I249" s="2439"/>
      <c r="J249" s="3155"/>
      <c r="K249" s="3333">
        <v>4</v>
      </c>
      <c r="L249" s="254">
        <v>0</v>
      </c>
      <c r="M249" s="254">
        <v>4</v>
      </c>
      <c r="N249" s="3462">
        <v>0</v>
      </c>
      <c r="O249" s="3346">
        <v>0</v>
      </c>
      <c r="P249" s="256">
        <v>0</v>
      </c>
      <c r="Q249" s="3524">
        <v>0</v>
      </c>
      <c r="R249" s="3491"/>
      <c r="S249" s="715">
        <f t="shared" si="20"/>
        <v>8</v>
      </c>
      <c r="T249" s="3529">
        <f t="shared" si="21"/>
        <v>8</v>
      </c>
      <c r="U249" s="3337" t="s">
        <v>1765</v>
      </c>
      <c r="V249" s="1857" t="s">
        <v>692</v>
      </c>
      <c r="W249" s="3341" t="s">
        <v>1128</v>
      </c>
      <c r="X249" s="3342" t="s">
        <v>210</v>
      </c>
      <c r="Y249" s="3342" t="s">
        <v>1175</v>
      </c>
      <c r="Z249" s="1857" t="s">
        <v>692</v>
      </c>
      <c r="AA249" s="3341" t="s">
        <v>1216</v>
      </c>
      <c r="AB249" s="3342" t="s">
        <v>1764</v>
      </c>
      <c r="AC249" s="3342" t="s">
        <v>1742</v>
      </c>
      <c r="AD249" s="3342"/>
      <c r="AE249" s="1857" t="s">
        <v>692</v>
      </c>
      <c r="AF249" s="3453" t="s">
        <v>1228</v>
      </c>
      <c r="AG249" s="99"/>
      <c r="AH249" s="99"/>
      <c r="AI249" s="99"/>
      <c r="AJ249" s="1857" t="s">
        <v>693</v>
      </c>
      <c r="AK249" s="3350" t="str">
        <f t="shared" si="18"/>
        <v>No</v>
      </c>
      <c r="AL249" s="190" t="s">
        <v>693</v>
      </c>
      <c r="AM249" s="3353" t="str">
        <f t="shared" si="19"/>
        <v>No</v>
      </c>
      <c r="AN249" s="190" t="s">
        <v>693</v>
      </c>
      <c r="AO249" s="3355" t="str">
        <f t="shared" si="23"/>
        <v>No</v>
      </c>
      <c r="AP249" s="190" t="s">
        <v>693</v>
      </c>
      <c r="AQ249" s="3378"/>
      <c r="AR249" s="1857" t="s">
        <v>693</v>
      </c>
      <c r="AS249" s="2443"/>
      <c r="AT249" s="2444"/>
      <c r="AU249" s="2443"/>
      <c r="AV249" s="1443"/>
      <c r="AW249" s="3156">
        <v>232826</v>
      </c>
      <c r="AX249" s="1443" t="s">
        <v>299</v>
      </c>
      <c r="AY249" s="2444"/>
      <c r="AZ249" s="2442" t="s">
        <v>239</v>
      </c>
      <c r="BA249" s="1452" t="s">
        <v>268</v>
      </c>
      <c r="BB249" s="2442"/>
      <c r="BC249" s="1472"/>
      <c r="BD249" s="1472"/>
      <c r="BE249" s="1472"/>
      <c r="BF249" s="1472"/>
      <c r="BG249" s="1472"/>
      <c r="BH249" s="1472"/>
      <c r="BI249" s="1472"/>
      <c r="BJ249" s="1472"/>
      <c r="BK249" s="2808"/>
      <c r="BL249" s="1516" t="s">
        <v>1240</v>
      </c>
      <c r="BM249" s="1472" t="s">
        <v>1630</v>
      </c>
      <c r="BN249" s="1472" t="s">
        <v>1241</v>
      </c>
      <c r="BO249" s="1452"/>
    </row>
    <row r="250" spans="1:67" s="40" customFormat="1" ht="12" customHeight="1" x14ac:dyDescent="0.3">
      <c r="A250" s="2443">
        <v>243</v>
      </c>
      <c r="B250" s="1443" t="s">
        <v>762</v>
      </c>
      <c r="C250" s="1443" t="s">
        <v>772</v>
      </c>
      <c r="D250" s="3153" t="s">
        <v>794</v>
      </c>
      <c r="E250" s="3148"/>
      <c r="F250" s="3149"/>
      <c r="G250" s="3154" t="s">
        <v>1011</v>
      </c>
      <c r="H250" s="2436"/>
      <c r="I250" s="2439"/>
      <c r="J250" s="3155"/>
      <c r="K250" s="3333">
        <v>1</v>
      </c>
      <c r="L250" s="254">
        <v>0</v>
      </c>
      <c r="M250" s="254">
        <v>1</v>
      </c>
      <c r="N250" s="3462">
        <v>0</v>
      </c>
      <c r="O250" s="3346">
        <v>0</v>
      </c>
      <c r="P250" s="256">
        <v>0</v>
      </c>
      <c r="Q250" s="3524">
        <v>0</v>
      </c>
      <c r="R250" s="3491"/>
      <c r="S250" s="715">
        <f t="shared" si="20"/>
        <v>2</v>
      </c>
      <c r="T250" s="3529">
        <f t="shared" si="21"/>
        <v>2</v>
      </c>
      <c r="U250" s="3337" t="s">
        <v>1612</v>
      </c>
      <c r="V250" s="1857" t="s">
        <v>692</v>
      </c>
      <c r="W250" s="3341" t="s">
        <v>1613</v>
      </c>
      <c r="X250" s="3342" t="s">
        <v>210</v>
      </c>
      <c r="Y250" s="3342" t="s">
        <v>1176</v>
      </c>
      <c r="Z250" s="1857" t="s">
        <v>692</v>
      </c>
      <c r="AA250" s="3341" t="s">
        <v>1213</v>
      </c>
      <c r="AB250" s="3342"/>
      <c r="AC250" s="3342" t="s">
        <v>1295</v>
      </c>
      <c r="AD250" s="3342"/>
      <c r="AE250" s="1857" t="s">
        <v>692</v>
      </c>
      <c r="AF250" s="3453" t="s">
        <v>1228</v>
      </c>
      <c r="AG250" s="99"/>
      <c r="AH250" s="99"/>
      <c r="AI250" s="99"/>
      <c r="AJ250" s="1857" t="s">
        <v>693</v>
      </c>
      <c r="AK250" s="3350" t="str">
        <f t="shared" si="18"/>
        <v>No</v>
      </c>
      <c r="AL250" s="190" t="s">
        <v>693</v>
      </c>
      <c r="AM250" s="3353" t="str">
        <f t="shared" si="19"/>
        <v>No</v>
      </c>
      <c r="AN250" s="190" t="s">
        <v>693</v>
      </c>
      <c r="AO250" s="3355" t="str">
        <f t="shared" si="23"/>
        <v>No</v>
      </c>
      <c r="AP250" s="190" t="s">
        <v>693</v>
      </c>
      <c r="AQ250" s="3378"/>
      <c r="AR250" s="1857" t="s">
        <v>693</v>
      </c>
      <c r="AS250" s="2443"/>
      <c r="AT250" s="2444"/>
      <c r="AU250" s="2443"/>
      <c r="AV250" s="1443" t="s">
        <v>44</v>
      </c>
      <c r="AW250" s="3156">
        <v>232829</v>
      </c>
      <c r="AX250" s="1443" t="s">
        <v>301</v>
      </c>
      <c r="AY250" s="2444" t="s">
        <v>1766</v>
      </c>
      <c r="AZ250" s="2442" t="s">
        <v>227</v>
      </c>
      <c r="BA250" s="1452" t="s">
        <v>281</v>
      </c>
      <c r="BB250" s="2442"/>
      <c r="BC250" s="1472"/>
      <c r="BD250" s="1472"/>
      <c r="BE250" s="1472"/>
      <c r="BF250" s="1472" t="s">
        <v>3</v>
      </c>
      <c r="BG250" s="1472" t="s">
        <v>3</v>
      </c>
      <c r="BH250" s="1472" t="s">
        <v>3</v>
      </c>
      <c r="BI250" s="1472" t="s">
        <v>3</v>
      </c>
      <c r="BJ250" s="1472"/>
      <c r="BK250" s="2808"/>
      <c r="BL250" s="1516" t="s">
        <v>1239</v>
      </c>
      <c r="BM250" s="1472" t="s">
        <v>1630</v>
      </c>
      <c r="BN250" s="1472" t="s">
        <v>692</v>
      </c>
      <c r="BO250" s="1452" t="s">
        <v>1757</v>
      </c>
    </row>
    <row r="251" spans="1:67" s="40" customFormat="1" ht="12" customHeight="1" x14ac:dyDescent="0.3">
      <c r="A251" s="2443">
        <v>244</v>
      </c>
      <c r="B251" s="1443" t="s">
        <v>762</v>
      </c>
      <c r="C251" s="1443" t="s">
        <v>772</v>
      </c>
      <c r="D251" s="3153" t="s">
        <v>794</v>
      </c>
      <c r="E251" s="3148"/>
      <c r="F251" s="3149"/>
      <c r="G251" s="3154" t="s">
        <v>1012</v>
      </c>
      <c r="H251" s="2436"/>
      <c r="I251" s="2439"/>
      <c r="J251" s="3155"/>
      <c r="K251" s="3333">
        <v>1</v>
      </c>
      <c r="L251" s="254">
        <v>0</v>
      </c>
      <c r="M251" s="254">
        <v>1</v>
      </c>
      <c r="N251" s="3462">
        <v>0</v>
      </c>
      <c r="O251" s="3346">
        <v>0</v>
      </c>
      <c r="P251" s="256">
        <v>0</v>
      </c>
      <c r="Q251" s="3524">
        <v>0</v>
      </c>
      <c r="R251" s="3491"/>
      <c r="S251" s="715">
        <f t="shared" si="20"/>
        <v>2</v>
      </c>
      <c r="T251" s="3529">
        <f t="shared" si="21"/>
        <v>2</v>
      </c>
      <c r="U251" s="3337" t="s">
        <v>1612</v>
      </c>
      <c r="V251" s="1857" t="s">
        <v>692</v>
      </c>
      <c r="W251" s="3341" t="s">
        <v>1613</v>
      </c>
      <c r="X251" s="3342" t="s">
        <v>210</v>
      </c>
      <c r="Y251" s="3342" t="s">
        <v>1176</v>
      </c>
      <c r="Z251" s="1857" t="s">
        <v>692</v>
      </c>
      <c r="AA251" s="3341" t="s">
        <v>1213</v>
      </c>
      <c r="AB251" s="3342"/>
      <c r="AC251" s="3342" t="s">
        <v>1295</v>
      </c>
      <c r="AD251" s="3342"/>
      <c r="AE251" s="1857" t="s">
        <v>692</v>
      </c>
      <c r="AF251" s="3453" t="s">
        <v>158</v>
      </c>
      <c r="AG251" s="99"/>
      <c r="AH251" s="99"/>
      <c r="AI251" s="99"/>
      <c r="AJ251" s="1857" t="s">
        <v>693</v>
      </c>
      <c r="AK251" s="3350" t="str">
        <f t="shared" si="18"/>
        <v>No</v>
      </c>
      <c r="AL251" s="190" t="s">
        <v>693</v>
      </c>
      <c r="AM251" s="3353" t="str">
        <f t="shared" si="19"/>
        <v>No</v>
      </c>
      <c r="AN251" s="190" t="s">
        <v>693</v>
      </c>
      <c r="AO251" s="3355" t="str">
        <f t="shared" si="23"/>
        <v>No</v>
      </c>
      <c r="AP251" s="190" t="s">
        <v>693</v>
      </c>
      <c r="AQ251" s="3378"/>
      <c r="AR251" s="1857" t="s">
        <v>693</v>
      </c>
      <c r="AS251" s="2443"/>
      <c r="AT251" s="2444"/>
      <c r="AU251" s="2443"/>
      <c r="AV251" s="1443"/>
      <c r="AW251" s="3156">
        <v>1008590</v>
      </c>
      <c r="AX251" s="1443" t="s">
        <v>321</v>
      </c>
      <c r="AY251" s="2444"/>
      <c r="AZ251" s="2442"/>
      <c r="BA251" s="1452"/>
      <c r="BB251" s="2442"/>
      <c r="BC251" s="1472"/>
      <c r="BD251" s="1472"/>
      <c r="BE251" s="1472"/>
      <c r="BF251" s="1472"/>
      <c r="BG251" s="1472"/>
      <c r="BH251" s="1472"/>
      <c r="BI251" s="1472"/>
      <c r="BJ251" s="1472"/>
      <c r="BK251" s="2808"/>
      <c r="BL251" s="1516" t="s">
        <v>1239</v>
      </c>
      <c r="BM251" s="1472" t="s">
        <v>1630</v>
      </c>
      <c r="BN251" s="1472" t="s">
        <v>1241</v>
      </c>
      <c r="BO251" s="1452"/>
    </row>
    <row r="252" spans="1:67" s="40" customFormat="1" ht="12" customHeight="1" x14ac:dyDescent="0.3">
      <c r="A252" s="2443">
        <v>245</v>
      </c>
      <c r="B252" s="1443" t="s">
        <v>762</v>
      </c>
      <c r="C252" s="1443" t="s">
        <v>772</v>
      </c>
      <c r="D252" s="3153" t="s">
        <v>794</v>
      </c>
      <c r="E252" s="3148"/>
      <c r="F252" s="3149"/>
      <c r="G252" s="3154" t="s">
        <v>1013</v>
      </c>
      <c r="H252" s="2436"/>
      <c r="I252" s="2439"/>
      <c r="J252" s="3155"/>
      <c r="K252" s="3333">
        <v>1</v>
      </c>
      <c r="L252" s="254">
        <v>0</v>
      </c>
      <c r="M252" s="254">
        <v>1</v>
      </c>
      <c r="N252" s="3462">
        <v>0</v>
      </c>
      <c r="O252" s="3346">
        <v>0</v>
      </c>
      <c r="P252" s="256">
        <v>0</v>
      </c>
      <c r="Q252" s="3524">
        <v>0</v>
      </c>
      <c r="R252" s="3491"/>
      <c r="S252" s="715">
        <f t="shared" si="20"/>
        <v>2</v>
      </c>
      <c r="T252" s="3529">
        <f t="shared" si="21"/>
        <v>2</v>
      </c>
      <c r="U252" s="3337" t="s">
        <v>1612</v>
      </c>
      <c r="V252" s="1857" t="s">
        <v>692</v>
      </c>
      <c r="W252" s="3341" t="s">
        <v>1613</v>
      </c>
      <c r="X252" s="3342" t="s">
        <v>210</v>
      </c>
      <c r="Y252" s="3342" t="s">
        <v>1176</v>
      </c>
      <c r="Z252" s="1857" t="s">
        <v>692</v>
      </c>
      <c r="AA252" s="3341" t="s">
        <v>1213</v>
      </c>
      <c r="AB252" s="3342"/>
      <c r="AC252" s="3342" t="s">
        <v>1295</v>
      </c>
      <c r="AD252" s="3342"/>
      <c r="AE252" s="1857" t="s">
        <v>692</v>
      </c>
      <c r="AF252" s="3453" t="s">
        <v>1228</v>
      </c>
      <c r="AG252" s="99"/>
      <c r="AH252" s="99"/>
      <c r="AI252" s="99"/>
      <c r="AJ252" s="1857" t="s">
        <v>693</v>
      </c>
      <c r="AK252" s="3350" t="str">
        <f t="shared" si="18"/>
        <v>No</v>
      </c>
      <c r="AL252" s="190" t="s">
        <v>693</v>
      </c>
      <c r="AM252" s="3353" t="str">
        <f t="shared" si="19"/>
        <v>No</v>
      </c>
      <c r="AN252" s="190" t="s">
        <v>693</v>
      </c>
      <c r="AO252" s="3355" t="str">
        <f t="shared" si="23"/>
        <v>No</v>
      </c>
      <c r="AP252" s="190" t="s">
        <v>693</v>
      </c>
      <c r="AQ252" s="3378"/>
      <c r="AR252" s="1857" t="s">
        <v>693</v>
      </c>
      <c r="AS252" s="2443"/>
      <c r="AT252" s="2444"/>
      <c r="AU252" s="2443"/>
      <c r="AV252" s="1443"/>
      <c r="AW252" s="3156">
        <v>232860</v>
      </c>
      <c r="AX252" s="1443" t="s">
        <v>391</v>
      </c>
      <c r="AY252" s="2444"/>
      <c r="AZ252" s="2442"/>
      <c r="BA252" s="1452"/>
      <c r="BB252" s="2442"/>
      <c r="BC252" s="1472"/>
      <c r="BD252" s="1472"/>
      <c r="BE252" s="1472"/>
      <c r="BF252" s="1472"/>
      <c r="BG252" s="1472"/>
      <c r="BH252" s="1472"/>
      <c r="BI252" s="1472"/>
      <c r="BJ252" s="1472"/>
      <c r="BK252" s="2808"/>
      <c r="BL252" s="1516" t="s">
        <v>1239</v>
      </c>
      <c r="BM252" s="1472" t="s">
        <v>1630</v>
      </c>
      <c r="BN252" s="1472" t="s">
        <v>1241</v>
      </c>
      <c r="BO252" s="1452"/>
    </row>
    <row r="253" spans="1:67" s="40" customFormat="1" ht="12" customHeight="1" x14ac:dyDescent="0.3">
      <c r="A253" s="2443">
        <v>246</v>
      </c>
      <c r="B253" s="1443" t="s">
        <v>762</v>
      </c>
      <c r="C253" s="1443" t="s">
        <v>772</v>
      </c>
      <c r="D253" s="3153" t="s">
        <v>794</v>
      </c>
      <c r="E253" s="3148"/>
      <c r="F253" s="3149"/>
      <c r="G253" s="3154" t="s">
        <v>1014</v>
      </c>
      <c r="H253" s="2436"/>
      <c r="I253" s="2439"/>
      <c r="J253" s="3155"/>
      <c r="K253" s="3333">
        <v>1</v>
      </c>
      <c r="L253" s="254">
        <v>0</v>
      </c>
      <c r="M253" s="254">
        <v>1</v>
      </c>
      <c r="N253" s="3462">
        <v>0</v>
      </c>
      <c r="O253" s="3346">
        <v>0</v>
      </c>
      <c r="P253" s="256">
        <v>0</v>
      </c>
      <c r="Q253" s="3524">
        <v>0</v>
      </c>
      <c r="R253" s="3491"/>
      <c r="S253" s="715">
        <f t="shared" si="20"/>
        <v>2</v>
      </c>
      <c r="T253" s="3529">
        <f t="shared" si="21"/>
        <v>2</v>
      </c>
      <c r="U253" s="3337" t="s">
        <v>1612</v>
      </c>
      <c r="V253" s="1857" t="s">
        <v>692</v>
      </c>
      <c r="W253" s="3341" t="s">
        <v>1613</v>
      </c>
      <c r="X253" s="3342" t="s">
        <v>210</v>
      </c>
      <c r="Y253" s="3342" t="s">
        <v>1176</v>
      </c>
      <c r="Z253" s="1857" t="s">
        <v>692</v>
      </c>
      <c r="AA253" s="3341" t="s">
        <v>1213</v>
      </c>
      <c r="AB253" s="3342"/>
      <c r="AC253" s="3342" t="s">
        <v>1295</v>
      </c>
      <c r="AD253" s="3342"/>
      <c r="AE253" s="1857" t="s">
        <v>692</v>
      </c>
      <c r="AF253" s="3453" t="s">
        <v>158</v>
      </c>
      <c r="AG253" s="99"/>
      <c r="AH253" s="99"/>
      <c r="AI253" s="99"/>
      <c r="AJ253" s="1857" t="s">
        <v>693</v>
      </c>
      <c r="AK253" s="3350" t="str">
        <f t="shared" si="18"/>
        <v>No</v>
      </c>
      <c r="AL253" s="190" t="s">
        <v>693</v>
      </c>
      <c r="AM253" s="3353" t="str">
        <f t="shared" si="19"/>
        <v>No</v>
      </c>
      <c r="AN253" s="190" t="s">
        <v>693</v>
      </c>
      <c r="AO253" s="3355" t="str">
        <f t="shared" si="23"/>
        <v>No</v>
      </c>
      <c r="AP253" s="190" t="s">
        <v>693</v>
      </c>
      <c r="AQ253" s="3378"/>
      <c r="AR253" s="1857" t="s">
        <v>693</v>
      </c>
      <c r="AS253" s="2443"/>
      <c r="AT253" s="2444"/>
      <c r="AU253" s="2443"/>
      <c r="AV253" s="1443"/>
      <c r="AW253" s="3156">
        <v>1008606</v>
      </c>
      <c r="AX253" s="1443" t="s">
        <v>428</v>
      </c>
      <c r="AY253" s="2444"/>
      <c r="AZ253" s="2442"/>
      <c r="BA253" s="1452"/>
      <c r="BB253" s="2442"/>
      <c r="BC253" s="1472"/>
      <c r="BD253" s="1472"/>
      <c r="BE253" s="1472"/>
      <c r="BF253" s="1472"/>
      <c r="BG253" s="1472"/>
      <c r="BH253" s="1472"/>
      <c r="BI253" s="1472"/>
      <c r="BJ253" s="1472"/>
      <c r="BK253" s="2808"/>
      <c r="BL253" s="1516" t="s">
        <v>1239</v>
      </c>
      <c r="BM253" s="1472" t="s">
        <v>1630</v>
      </c>
      <c r="BN253" s="1472" t="s">
        <v>1244</v>
      </c>
      <c r="BO253" s="1452" t="s">
        <v>1763</v>
      </c>
    </row>
    <row r="254" spans="1:67" s="40" customFormat="1" ht="12" customHeight="1" x14ac:dyDescent="0.3">
      <c r="A254" s="2443">
        <v>247</v>
      </c>
      <c r="B254" s="1443" t="s">
        <v>762</v>
      </c>
      <c r="C254" s="1443" t="s">
        <v>772</v>
      </c>
      <c r="D254" s="3153" t="s">
        <v>794</v>
      </c>
      <c r="E254" s="3148"/>
      <c r="F254" s="3149"/>
      <c r="G254" s="3154" t="s">
        <v>1015</v>
      </c>
      <c r="H254" s="2436"/>
      <c r="I254" s="2439"/>
      <c r="J254" s="3155"/>
      <c r="K254" s="3333">
        <v>1</v>
      </c>
      <c r="L254" s="254">
        <v>0</v>
      </c>
      <c r="M254" s="254">
        <v>1</v>
      </c>
      <c r="N254" s="3462">
        <v>0</v>
      </c>
      <c r="O254" s="3346">
        <v>0</v>
      </c>
      <c r="P254" s="256">
        <v>0</v>
      </c>
      <c r="Q254" s="3524">
        <v>0</v>
      </c>
      <c r="R254" s="3491"/>
      <c r="S254" s="715">
        <f t="shared" si="20"/>
        <v>2</v>
      </c>
      <c r="T254" s="3529">
        <f t="shared" si="21"/>
        <v>2</v>
      </c>
      <c r="U254" s="3337" t="s">
        <v>1612</v>
      </c>
      <c r="V254" s="1857" t="s">
        <v>692</v>
      </c>
      <c r="W254" s="3341" t="s">
        <v>1613</v>
      </c>
      <c r="X254" s="3342" t="s">
        <v>210</v>
      </c>
      <c r="Y254" s="3342" t="s">
        <v>1176</v>
      </c>
      <c r="Z254" s="1857" t="s">
        <v>692</v>
      </c>
      <c r="AA254" s="3341" t="s">
        <v>1213</v>
      </c>
      <c r="AB254" s="3342"/>
      <c r="AC254" s="3342" t="s">
        <v>1292</v>
      </c>
      <c r="AD254" s="3342"/>
      <c r="AE254" s="1857" t="s">
        <v>692</v>
      </c>
      <c r="AF254" s="3453" t="s">
        <v>1228</v>
      </c>
      <c r="AG254" s="99"/>
      <c r="AH254" s="99"/>
      <c r="AI254" s="99"/>
      <c r="AJ254" s="1857" t="s">
        <v>693</v>
      </c>
      <c r="AK254" s="3350" t="str">
        <f t="shared" si="18"/>
        <v>No</v>
      </c>
      <c r="AL254" s="190" t="s">
        <v>693</v>
      </c>
      <c r="AM254" s="3353" t="str">
        <f t="shared" si="19"/>
        <v>No</v>
      </c>
      <c r="AN254" s="190" t="s">
        <v>693</v>
      </c>
      <c r="AO254" s="3355" t="str">
        <f t="shared" si="23"/>
        <v>No</v>
      </c>
      <c r="AP254" s="190" t="s">
        <v>693</v>
      </c>
      <c r="AQ254" s="3378"/>
      <c r="AR254" s="1857" t="s">
        <v>693</v>
      </c>
      <c r="AS254" s="2443"/>
      <c r="AT254" s="2444"/>
      <c r="AU254" s="2443"/>
      <c r="AV254" s="1443"/>
      <c r="AW254" s="3156">
        <v>251444</v>
      </c>
      <c r="AX254" s="1443" t="s">
        <v>429</v>
      </c>
      <c r="AY254" s="2444"/>
      <c r="AZ254" s="2442"/>
      <c r="BA254" s="1452"/>
      <c r="BB254" s="2442"/>
      <c r="BC254" s="1472"/>
      <c r="BD254" s="1472"/>
      <c r="BE254" s="1472"/>
      <c r="BF254" s="1472"/>
      <c r="BG254" s="1472"/>
      <c r="BH254" s="1472"/>
      <c r="BI254" s="1472"/>
      <c r="BJ254" s="1472"/>
      <c r="BK254" s="2808"/>
      <c r="BL254" s="1516" t="s">
        <v>1239</v>
      </c>
      <c r="BM254" s="1472" t="s">
        <v>1630</v>
      </c>
      <c r="BN254" s="1472" t="s">
        <v>1244</v>
      </c>
      <c r="BO254" s="1452" t="s">
        <v>1763</v>
      </c>
    </row>
    <row r="255" spans="1:67" s="40" customFormat="1" ht="12" customHeight="1" x14ac:dyDescent="0.3">
      <c r="A255" s="2443">
        <v>248</v>
      </c>
      <c r="B255" s="1443" t="s">
        <v>762</v>
      </c>
      <c r="C255" s="1443" t="s">
        <v>772</v>
      </c>
      <c r="D255" s="3153" t="s">
        <v>794</v>
      </c>
      <c r="E255" s="3148"/>
      <c r="F255" s="3149"/>
      <c r="G255" s="3154" t="s">
        <v>1016</v>
      </c>
      <c r="H255" s="2436"/>
      <c r="I255" s="2439"/>
      <c r="J255" s="3155"/>
      <c r="K255" s="3333">
        <v>1</v>
      </c>
      <c r="L255" s="254">
        <v>0</v>
      </c>
      <c r="M255" s="254">
        <v>1</v>
      </c>
      <c r="N255" s="3462">
        <v>0</v>
      </c>
      <c r="O255" s="3346">
        <v>0</v>
      </c>
      <c r="P255" s="256">
        <v>0</v>
      </c>
      <c r="Q255" s="3524">
        <v>0</v>
      </c>
      <c r="R255" s="3491"/>
      <c r="S255" s="715">
        <f t="shared" si="20"/>
        <v>2</v>
      </c>
      <c r="T255" s="3529">
        <f t="shared" si="21"/>
        <v>2</v>
      </c>
      <c r="U255" s="3337" t="s">
        <v>1612</v>
      </c>
      <c r="V255" s="1857" t="s">
        <v>692</v>
      </c>
      <c r="W255" s="3341" t="s">
        <v>1613</v>
      </c>
      <c r="X255" s="3342" t="s">
        <v>210</v>
      </c>
      <c r="Y255" s="3342" t="s">
        <v>1176</v>
      </c>
      <c r="Z255" s="1857" t="s">
        <v>692</v>
      </c>
      <c r="AA255" s="3341" t="s">
        <v>1213</v>
      </c>
      <c r="AB255" s="3342"/>
      <c r="AC255" s="3342" t="s">
        <v>1292</v>
      </c>
      <c r="AD255" s="3342"/>
      <c r="AE255" s="1857" t="s">
        <v>692</v>
      </c>
      <c r="AF255" s="3453" t="s">
        <v>1228</v>
      </c>
      <c r="AG255" s="99"/>
      <c r="AH255" s="99"/>
      <c r="AI255" s="99"/>
      <c r="AJ255" s="1857" t="s">
        <v>693</v>
      </c>
      <c r="AK255" s="3350" t="str">
        <f t="shared" si="18"/>
        <v>No</v>
      </c>
      <c r="AL255" s="190" t="s">
        <v>693</v>
      </c>
      <c r="AM255" s="3353" t="str">
        <f t="shared" si="19"/>
        <v>No</v>
      </c>
      <c r="AN255" s="190" t="s">
        <v>693</v>
      </c>
      <c r="AO255" s="3355" t="str">
        <f t="shared" si="23"/>
        <v>No</v>
      </c>
      <c r="AP255" s="190" t="s">
        <v>693</v>
      </c>
      <c r="AQ255" s="3378"/>
      <c r="AR255" s="1857" t="s">
        <v>693</v>
      </c>
      <c r="AS255" s="2443"/>
      <c r="AT255" s="2444"/>
      <c r="AU255" s="2443"/>
      <c r="AV255" s="1443"/>
      <c r="AW255" s="3156">
        <v>251446</v>
      </c>
      <c r="AX255" s="1443" t="s">
        <v>430</v>
      </c>
      <c r="AY255" s="2444"/>
      <c r="AZ255" s="2442"/>
      <c r="BA255" s="1452"/>
      <c r="BB255" s="2442"/>
      <c r="BC255" s="1472"/>
      <c r="BD255" s="1472"/>
      <c r="BE255" s="1472"/>
      <c r="BF255" s="1472"/>
      <c r="BG255" s="1472"/>
      <c r="BH255" s="1472"/>
      <c r="BI255" s="1472"/>
      <c r="BJ255" s="1472"/>
      <c r="BK255" s="2808"/>
      <c r="BL255" s="1516" t="s">
        <v>1239</v>
      </c>
      <c r="BM255" s="1472" t="s">
        <v>1630</v>
      </c>
      <c r="BN255" s="1472" t="s">
        <v>1244</v>
      </c>
      <c r="BO255" s="1452" t="s">
        <v>1763</v>
      </c>
    </row>
    <row r="256" spans="1:67" s="40" customFormat="1" ht="12" customHeight="1" x14ac:dyDescent="0.3">
      <c r="A256" s="2443">
        <v>249</v>
      </c>
      <c r="B256" s="1443" t="s">
        <v>762</v>
      </c>
      <c r="C256" s="1443" t="s">
        <v>772</v>
      </c>
      <c r="D256" s="3153" t="s">
        <v>794</v>
      </c>
      <c r="E256" s="3148"/>
      <c r="F256" s="3149"/>
      <c r="G256" s="3154" t="s">
        <v>1017</v>
      </c>
      <c r="H256" s="2436"/>
      <c r="I256" s="2439"/>
      <c r="J256" s="3155"/>
      <c r="K256" s="3333">
        <v>1</v>
      </c>
      <c r="L256" s="254">
        <v>0</v>
      </c>
      <c r="M256" s="254">
        <v>1</v>
      </c>
      <c r="N256" s="3462">
        <v>0</v>
      </c>
      <c r="O256" s="3346">
        <v>0</v>
      </c>
      <c r="P256" s="256">
        <v>0</v>
      </c>
      <c r="Q256" s="3524">
        <v>0</v>
      </c>
      <c r="R256" s="3491"/>
      <c r="S256" s="715">
        <f t="shared" si="20"/>
        <v>2</v>
      </c>
      <c r="T256" s="3529">
        <f t="shared" si="21"/>
        <v>2</v>
      </c>
      <c r="U256" s="3337" t="s">
        <v>1612</v>
      </c>
      <c r="V256" s="1857" t="s">
        <v>692</v>
      </c>
      <c r="W256" s="3341" t="s">
        <v>1613</v>
      </c>
      <c r="X256" s="3342" t="s">
        <v>210</v>
      </c>
      <c r="Y256" s="3342" t="s">
        <v>1176</v>
      </c>
      <c r="Z256" s="1857" t="s">
        <v>692</v>
      </c>
      <c r="AA256" s="3341" t="s">
        <v>1213</v>
      </c>
      <c r="AB256" s="3342"/>
      <c r="AC256" s="3342" t="s">
        <v>1295</v>
      </c>
      <c r="AD256" s="3342"/>
      <c r="AE256" s="1857" t="s">
        <v>692</v>
      </c>
      <c r="AF256" s="3453" t="s">
        <v>1228</v>
      </c>
      <c r="AG256" s="99"/>
      <c r="AH256" s="99"/>
      <c r="AI256" s="99"/>
      <c r="AJ256" s="1857" t="s">
        <v>693</v>
      </c>
      <c r="AK256" s="3350" t="str">
        <f t="shared" ref="AK256:AK273" si="24">IF(O256=0,"No","")</f>
        <v>No</v>
      </c>
      <c r="AL256" s="190" t="s">
        <v>693</v>
      </c>
      <c r="AM256" s="3353" t="str">
        <f t="shared" ref="AM256:AM273" si="25">IF(P256=0,"No","")</f>
        <v>No</v>
      </c>
      <c r="AN256" s="190" t="s">
        <v>693</v>
      </c>
      <c r="AO256" s="3355" t="str">
        <f t="shared" si="23"/>
        <v>No</v>
      </c>
      <c r="AP256" s="190" t="s">
        <v>693</v>
      </c>
      <c r="AQ256" s="3378"/>
      <c r="AR256" s="1857" t="s">
        <v>693</v>
      </c>
      <c r="AS256" s="2443"/>
      <c r="AT256" s="2444"/>
      <c r="AU256" s="2443"/>
      <c r="AV256" s="1443" t="s">
        <v>44</v>
      </c>
      <c r="AW256" s="3156">
        <v>232612</v>
      </c>
      <c r="AX256" s="1443" t="s">
        <v>293</v>
      </c>
      <c r="AY256" s="2444"/>
      <c r="AZ256" s="2442" t="s">
        <v>239</v>
      </c>
      <c r="BA256" s="1452" t="s">
        <v>268</v>
      </c>
      <c r="BB256" s="2442"/>
      <c r="BC256" s="1472"/>
      <c r="BD256" s="1472"/>
      <c r="BE256" s="1472"/>
      <c r="BF256" s="1472"/>
      <c r="BG256" s="1472"/>
      <c r="BH256" s="1472" t="s">
        <v>3</v>
      </c>
      <c r="BI256" s="1472"/>
      <c r="BJ256" s="1472"/>
      <c r="BK256" s="2808"/>
      <c r="BL256" s="1516" t="s">
        <v>1239</v>
      </c>
      <c r="BM256" s="1472" t="s">
        <v>1630</v>
      </c>
      <c r="BN256" s="1472" t="s">
        <v>1244</v>
      </c>
      <c r="BO256" s="1452" t="s">
        <v>1767</v>
      </c>
    </row>
    <row r="257" spans="1:67" s="40" customFormat="1" ht="12" customHeight="1" x14ac:dyDescent="0.3">
      <c r="A257" s="2443">
        <v>250</v>
      </c>
      <c r="B257" s="1443" t="s">
        <v>762</v>
      </c>
      <c r="C257" s="1443" t="s">
        <v>772</v>
      </c>
      <c r="D257" s="3153" t="s">
        <v>795</v>
      </c>
      <c r="E257" s="3148"/>
      <c r="F257" s="3149" t="s">
        <v>3</v>
      </c>
      <c r="G257" s="3154" t="s">
        <v>1018</v>
      </c>
      <c r="H257" s="2436"/>
      <c r="I257" s="2439"/>
      <c r="J257" s="3155"/>
      <c r="K257" s="3333">
        <v>4</v>
      </c>
      <c r="L257" s="254">
        <v>0</v>
      </c>
      <c r="M257" s="254">
        <v>2</v>
      </c>
      <c r="N257" s="3462">
        <v>0</v>
      </c>
      <c r="O257" s="3346">
        <v>0</v>
      </c>
      <c r="P257" s="256">
        <v>0</v>
      </c>
      <c r="Q257" s="3524">
        <v>0</v>
      </c>
      <c r="R257" s="3491"/>
      <c r="S257" s="715">
        <f t="shared" si="20"/>
        <v>6</v>
      </c>
      <c r="T257" s="3529">
        <f t="shared" si="21"/>
        <v>6</v>
      </c>
      <c r="U257" s="3337" t="s">
        <v>1080</v>
      </c>
      <c r="V257" s="1857" t="s">
        <v>692</v>
      </c>
      <c r="W257" s="3341" t="s">
        <v>1128</v>
      </c>
      <c r="X257" s="3342" t="s">
        <v>210</v>
      </c>
      <c r="Y257" s="3342" t="s">
        <v>1175</v>
      </c>
      <c r="Z257" s="1857" t="s">
        <v>692</v>
      </c>
      <c r="AA257" s="3341" t="s">
        <v>1217</v>
      </c>
      <c r="AB257" s="3342" t="s">
        <v>1764</v>
      </c>
      <c r="AC257" s="3342" t="s">
        <v>1742</v>
      </c>
      <c r="AD257" s="3342"/>
      <c r="AE257" s="1857" t="s">
        <v>692</v>
      </c>
      <c r="AF257" s="3453" t="s">
        <v>1228</v>
      </c>
      <c r="AG257" s="99"/>
      <c r="AH257" s="99"/>
      <c r="AI257" s="99"/>
      <c r="AJ257" s="1857" t="s">
        <v>693</v>
      </c>
      <c r="AK257" s="3350" t="str">
        <f t="shared" si="24"/>
        <v>No</v>
      </c>
      <c r="AL257" s="190" t="s">
        <v>693</v>
      </c>
      <c r="AM257" s="3353" t="str">
        <f t="shared" si="25"/>
        <v>No</v>
      </c>
      <c r="AN257" s="190" t="s">
        <v>693</v>
      </c>
      <c r="AO257" s="3355" t="str">
        <f t="shared" si="23"/>
        <v>No</v>
      </c>
      <c r="AP257" s="190" t="s">
        <v>693</v>
      </c>
      <c r="AQ257" s="3378"/>
      <c r="AR257" s="1857" t="s">
        <v>693</v>
      </c>
      <c r="AS257" s="2443"/>
      <c r="AT257" s="2444"/>
      <c r="AU257" s="2443" t="s">
        <v>1453</v>
      </c>
      <c r="AV257" s="1443" t="s">
        <v>44</v>
      </c>
      <c r="AW257" s="3156">
        <v>232612</v>
      </c>
      <c r="AX257" s="1443" t="s">
        <v>293</v>
      </c>
      <c r="AY257" s="2444"/>
      <c r="AZ257" s="2442" t="s">
        <v>239</v>
      </c>
      <c r="BA257" s="1452" t="s">
        <v>268</v>
      </c>
      <c r="BB257" s="2442"/>
      <c r="BC257" s="1472"/>
      <c r="BD257" s="1472"/>
      <c r="BE257" s="1472"/>
      <c r="BF257" s="1472"/>
      <c r="BG257" s="1472"/>
      <c r="BH257" s="1472" t="s">
        <v>3</v>
      </c>
      <c r="BI257" s="1472"/>
      <c r="BJ257" s="1472"/>
      <c r="BK257" s="2808"/>
      <c r="BL257" s="1516" t="s">
        <v>1239</v>
      </c>
      <c r="BM257" s="1472" t="s">
        <v>1630</v>
      </c>
      <c r="BN257" s="1472" t="s">
        <v>1244</v>
      </c>
      <c r="BO257" s="1452" t="s">
        <v>1767</v>
      </c>
    </row>
    <row r="258" spans="1:67" s="61" customFormat="1" ht="12" customHeight="1" x14ac:dyDescent="0.3">
      <c r="A258" s="2460">
        <v>251</v>
      </c>
      <c r="B258" s="3157" t="s">
        <v>762</v>
      </c>
      <c r="C258" s="3157" t="s">
        <v>772</v>
      </c>
      <c r="D258" s="3158" t="s">
        <v>796</v>
      </c>
      <c r="E258" s="3159"/>
      <c r="F258" s="3160"/>
      <c r="G258" s="3161" t="s">
        <v>1019</v>
      </c>
      <c r="H258" s="2452"/>
      <c r="I258" s="2455"/>
      <c r="J258" s="3162"/>
      <c r="K258" s="3334">
        <v>4</v>
      </c>
      <c r="L258" s="3335">
        <v>0</v>
      </c>
      <c r="M258" s="3335">
        <v>4</v>
      </c>
      <c r="N258" s="3463">
        <v>0</v>
      </c>
      <c r="O258" s="3347">
        <v>0</v>
      </c>
      <c r="P258" s="3348">
        <v>0</v>
      </c>
      <c r="Q258" s="3525">
        <v>0</v>
      </c>
      <c r="R258" s="3499"/>
      <c r="S258" s="715">
        <f t="shared" si="20"/>
        <v>8</v>
      </c>
      <c r="T258" s="3531">
        <f t="shared" si="21"/>
        <v>8</v>
      </c>
      <c r="U258" s="3338" t="s">
        <v>1080</v>
      </c>
      <c r="V258" s="1906" t="s">
        <v>692</v>
      </c>
      <c r="W258" s="3343" t="s">
        <v>1128</v>
      </c>
      <c r="X258" s="3344" t="s">
        <v>210</v>
      </c>
      <c r="Y258" s="3344" t="s">
        <v>1175</v>
      </c>
      <c r="Z258" s="1906" t="s">
        <v>692</v>
      </c>
      <c r="AA258" s="3343" t="s">
        <v>1217</v>
      </c>
      <c r="AB258" s="3344" t="s">
        <v>1764</v>
      </c>
      <c r="AC258" s="3344" t="s">
        <v>1768</v>
      </c>
      <c r="AD258" s="3344"/>
      <c r="AE258" s="1906" t="s">
        <v>692</v>
      </c>
      <c r="AF258" s="3448" t="s">
        <v>1228</v>
      </c>
      <c r="AG258" s="2711"/>
      <c r="AH258" s="2711"/>
      <c r="AI258" s="2711"/>
      <c r="AJ258" s="1906" t="s">
        <v>693</v>
      </c>
      <c r="AK258" s="3351" t="str">
        <f t="shared" si="24"/>
        <v>No</v>
      </c>
      <c r="AL258" s="749" t="s">
        <v>693</v>
      </c>
      <c r="AM258" s="3535" t="str">
        <f t="shared" si="25"/>
        <v>No</v>
      </c>
      <c r="AN258" s="749" t="s">
        <v>693</v>
      </c>
      <c r="AO258" s="3356" t="str">
        <f t="shared" si="23"/>
        <v>No</v>
      </c>
      <c r="AP258" s="749" t="s">
        <v>693</v>
      </c>
      <c r="AQ258" s="3380"/>
      <c r="AR258" s="1906" t="s">
        <v>693</v>
      </c>
      <c r="AS258" s="2460"/>
      <c r="AT258" s="3163"/>
      <c r="AU258" s="2460" t="s">
        <v>1453</v>
      </c>
      <c r="AV258" s="3157" t="s">
        <v>44</v>
      </c>
      <c r="AW258" s="3164">
        <v>232612</v>
      </c>
      <c r="AX258" s="3157" t="s">
        <v>293</v>
      </c>
      <c r="AY258" s="3163"/>
      <c r="AZ258" s="2458" t="s">
        <v>239</v>
      </c>
      <c r="BA258" s="2459" t="s">
        <v>268</v>
      </c>
      <c r="BB258" s="2458"/>
      <c r="BC258" s="2819"/>
      <c r="BD258" s="2819"/>
      <c r="BE258" s="2819"/>
      <c r="BF258" s="2819"/>
      <c r="BG258" s="2819"/>
      <c r="BH258" s="2819" t="s">
        <v>3</v>
      </c>
      <c r="BI258" s="2819"/>
      <c r="BJ258" s="2819"/>
      <c r="BK258" s="2809"/>
      <c r="BL258" s="1517" t="s">
        <v>1239</v>
      </c>
      <c r="BM258" s="2819" t="s">
        <v>1630</v>
      </c>
      <c r="BN258" s="2819" t="s">
        <v>1244</v>
      </c>
      <c r="BO258" s="2459" t="s">
        <v>1767</v>
      </c>
    </row>
    <row r="259" spans="1:67" s="39" customFormat="1" ht="12" customHeight="1" x14ac:dyDescent="0.3">
      <c r="A259" s="3165">
        <v>252</v>
      </c>
      <c r="B259" s="3166" t="s">
        <v>762</v>
      </c>
      <c r="C259" s="1520" t="s">
        <v>773</v>
      </c>
      <c r="D259" s="1520" t="s">
        <v>797</v>
      </c>
      <c r="E259" s="3167" t="s">
        <v>3</v>
      </c>
      <c r="F259" s="3168" t="s">
        <v>3</v>
      </c>
      <c r="G259" s="2464" t="s">
        <v>797</v>
      </c>
      <c r="H259" s="3169"/>
      <c r="I259" s="2465"/>
      <c r="J259" s="3170"/>
      <c r="K259" s="2945">
        <v>1</v>
      </c>
      <c r="L259" s="2946">
        <v>0</v>
      </c>
      <c r="M259" s="2946">
        <v>1</v>
      </c>
      <c r="N259" s="2947">
        <v>0</v>
      </c>
      <c r="O259" s="2948">
        <v>0</v>
      </c>
      <c r="P259" s="169">
        <v>0</v>
      </c>
      <c r="Q259" s="3526">
        <v>0</v>
      </c>
      <c r="R259" s="3496"/>
      <c r="S259" s="715">
        <f t="shared" si="20"/>
        <v>2</v>
      </c>
      <c r="T259" s="3533">
        <f t="shared" si="21"/>
        <v>2</v>
      </c>
      <c r="U259" s="2949" t="s">
        <v>1612</v>
      </c>
      <c r="V259" s="1842" t="s">
        <v>692</v>
      </c>
      <c r="W259" s="2950" t="s">
        <v>1613</v>
      </c>
      <c r="X259" s="2951" t="s">
        <v>210</v>
      </c>
      <c r="Y259" s="2951" t="s">
        <v>1176</v>
      </c>
      <c r="Z259" s="1842" t="s">
        <v>692</v>
      </c>
      <c r="AA259" s="2950" t="s">
        <v>1213</v>
      </c>
      <c r="AB259" s="2951"/>
      <c r="AC259" s="2951" t="s">
        <v>1295</v>
      </c>
      <c r="AD259" s="2951"/>
      <c r="AE259" s="1842" t="s">
        <v>692</v>
      </c>
      <c r="AF259" s="2085" t="s">
        <v>158</v>
      </c>
      <c r="AG259" s="114"/>
      <c r="AH259" s="114"/>
      <c r="AI259" s="114"/>
      <c r="AJ259" s="1842" t="s">
        <v>693</v>
      </c>
      <c r="AK259" s="2952" t="str">
        <f t="shared" si="24"/>
        <v>No</v>
      </c>
      <c r="AL259" s="112" t="s">
        <v>693</v>
      </c>
      <c r="AM259" s="2953" t="str">
        <f t="shared" si="25"/>
        <v>No</v>
      </c>
      <c r="AN259" s="112" t="s">
        <v>693</v>
      </c>
      <c r="AO259" s="2954" t="str">
        <f t="shared" si="23"/>
        <v>No</v>
      </c>
      <c r="AP259" s="112" t="s">
        <v>693</v>
      </c>
      <c r="AQ259" s="3381"/>
      <c r="AR259" s="1842" t="s">
        <v>693</v>
      </c>
      <c r="AS259" s="1528"/>
      <c r="AT259" s="1529"/>
      <c r="AU259" s="1528"/>
      <c r="AV259" s="3171"/>
      <c r="AW259" s="3172">
        <v>1009218</v>
      </c>
      <c r="AX259" s="1530" t="s">
        <v>431</v>
      </c>
      <c r="AY259" s="1529"/>
      <c r="AZ259" s="2471" t="s">
        <v>239</v>
      </c>
      <c r="BA259" s="2472" t="s">
        <v>324</v>
      </c>
      <c r="BB259" s="2468"/>
      <c r="BC259" s="2473"/>
      <c r="BD259" s="2473"/>
      <c r="BE259" s="2473"/>
      <c r="BF259" s="2473"/>
      <c r="BG259" s="2473"/>
      <c r="BH259" s="2473"/>
      <c r="BI259" s="2473"/>
      <c r="BJ259" s="2473"/>
      <c r="BK259" s="3173"/>
      <c r="BL259" s="1569" t="s">
        <v>1239</v>
      </c>
      <c r="BM259" s="2473" t="s">
        <v>342</v>
      </c>
      <c r="BN259" s="2473" t="s">
        <v>1241</v>
      </c>
      <c r="BO259" s="2469"/>
    </row>
    <row r="260" spans="1:67" s="40" customFormat="1" ht="12" customHeight="1" x14ac:dyDescent="0.3">
      <c r="A260" s="3174">
        <v>253</v>
      </c>
      <c r="B260" s="3175" t="s">
        <v>762</v>
      </c>
      <c r="C260" s="1537" t="s">
        <v>773</v>
      </c>
      <c r="D260" s="1537" t="s">
        <v>798</v>
      </c>
      <c r="E260" s="3176" t="s">
        <v>3</v>
      </c>
      <c r="F260" s="3177" t="s">
        <v>3</v>
      </c>
      <c r="G260" s="2475" t="s">
        <v>798</v>
      </c>
      <c r="H260" s="3178"/>
      <c r="I260" s="2476"/>
      <c r="J260" s="3179"/>
      <c r="K260" s="2849">
        <v>4</v>
      </c>
      <c r="L260" s="207">
        <v>0</v>
      </c>
      <c r="M260" s="207">
        <v>1</v>
      </c>
      <c r="N260" s="2850">
        <v>0</v>
      </c>
      <c r="O260" s="47">
        <v>0</v>
      </c>
      <c r="P260" s="48">
        <v>0</v>
      </c>
      <c r="Q260" s="3509">
        <v>0</v>
      </c>
      <c r="R260" s="3497"/>
      <c r="S260" s="715">
        <f t="shared" si="20"/>
        <v>5</v>
      </c>
      <c r="T260" s="3529">
        <f t="shared" si="21"/>
        <v>5</v>
      </c>
      <c r="U260" s="2892" t="s">
        <v>1769</v>
      </c>
      <c r="V260" s="1857" t="s">
        <v>692</v>
      </c>
      <c r="W260" s="2893" t="s">
        <v>1130</v>
      </c>
      <c r="X260" s="2894" t="s">
        <v>210</v>
      </c>
      <c r="Y260" s="2894" t="s">
        <v>1175</v>
      </c>
      <c r="Z260" s="1857" t="s">
        <v>692</v>
      </c>
      <c r="AA260" s="2893" t="s">
        <v>1218</v>
      </c>
      <c r="AB260" s="2894" t="s">
        <v>1273</v>
      </c>
      <c r="AC260" s="2894" t="s">
        <v>1770</v>
      </c>
      <c r="AD260" s="2894"/>
      <c r="AE260" s="1857" t="s">
        <v>692</v>
      </c>
      <c r="AF260" s="1870" t="s">
        <v>158</v>
      </c>
      <c r="AG260" s="97"/>
      <c r="AH260" s="97"/>
      <c r="AI260" s="97"/>
      <c r="AJ260" s="1857" t="s">
        <v>693</v>
      </c>
      <c r="AK260" s="57" t="str">
        <f t="shared" si="24"/>
        <v>No</v>
      </c>
      <c r="AL260" s="190" t="s">
        <v>693</v>
      </c>
      <c r="AM260" s="58" t="str">
        <f t="shared" si="25"/>
        <v>No</v>
      </c>
      <c r="AN260" s="190" t="s">
        <v>693</v>
      </c>
      <c r="AO260" s="59" t="str">
        <f t="shared" si="23"/>
        <v>No</v>
      </c>
      <c r="AP260" s="190" t="s">
        <v>693</v>
      </c>
      <c r="AQ260" s="3382"/>
      <c r="AR260" s="1857" t="s">
        <v>693</v>
      </c>
      <c r="AS260" s="1545"/>
      <c r="AT260" s="1546"/>
      <c r="AU260" s="1545"/>
      <c r="AV260" s="3180"/>
      <c r="AW260" s="3181">
        <v>1009218</v>
      </c>
      <c r="AX260" s="1547" t="s">
        <v>431</v>
      </c>
      <c r="AY260" s="1546"/>
      <c r="AZ260" s="2482" t="s">
        <v>239</v>
      </c>
      <c r="BA260" s="2483" t="s">
        <v>324</v>
      </c>
      <c r="BB260" s="2479"/>
      <c r="BC260" s="2484"/>
      <c r="BD260" s="2484"/>
      <c r="BE260" s="2484"/>
      <c r="BF260" s="2484"/>
      <c r="BG260" s="2484"/>
      <c r="BH260" s="2484"/>
      <c r="BI260" s="2484"/>
      <c r="BJ260" s="2484"/>
      <c r="BK260" s="2810"/>
      <c r="BL260" s="1570" t="s">
        <v>1239</v>
      </c>
      <c r="BM260" s="2484" t="s">
        <v>342</v>
      </c>
      <c r="BN260" s="2484" t="s">
        <v>1241</v>
      </c>
      <c r="BO260" s="2480"/>
    </row>
    <row r="261" spans="1:67" s="61" customFormat="1" ht="12" customHeight="1" x14ac:dyDescent="0.3">
      <c r="A261" s="3182">
        <v>254</v>
      </c>
      <c r="B261" s="3183" t="s">
        <v>762</v>
      </c>
      <c r="C261" s="1554" t="s">
        <v>773</v>
      </c>
      <c r="D261" s="1554" t="s">
        <v>799</v>
      </c>
      <c r="E261" s="3184" t="s">
        <v>3</v>
      </c>
      <c r="F261" s="3185" t="s">
        <v>3</v>
      </c>
      <c r="G261" s="2486" t="s">
        <v>799</v>
      </c>
      <c r="H261" s="3186"/>
      <c r="I261" s="2487"/>
      <c r="J261" s="3187"/>
      <c r="K261" s="2933">
        <v>4</v>
      </c>
      <c r="L261" s="2934">
        <v>0</v>
      </c>
      <c r="M261" s="2934">
        <v>1</v>
      </c>
      <c r="N261" s="2935">
        <v>0</v>
      </c>
      <c r="O261" s="2072">
        <v>0</v>
      </c>
      <c r="P261" s="2073">
        <v>0</v>
      </c>
      <c r="Q261" s="3514">
        <v>0</v>
      </c>
      <c r="R261" s="3498"/>
      <c r="S261" s="715">
        <f t="shared" si="20"/>
        <v>5</v>
      </c>
      <c r="T261" s="3531">
        <f t="shared" si="21"/>
        <v>5</v>
      </c>
      <c r="U261" s="2936" t="s">
        <v>1769</v>
      </c>
      <c r="V261" s="1906" t="s">
        <v>692</v>
      </c>
      <c r="W261" s="2937" t="s">
        <v>1130</v>
      </c>
      <c r="X261" s="2938" t="s">
        <v>210</v>
      </c>
      <c r="Y261" s="2938" t="s">
        <v>1175</v>
      </c>
      <c r="Z261" s="1906" t="s">
        <v>692</v>
      </c>
      <c r="AA261" s="2937" t="s">
        <v>1218</v>
      </c>
      <c r="AB261" s="2938" t="s">
        <v>1273</v>
      </c>
      <c r="AC261" s="2938" t="s">
        <v>1770</v>
      </c>
      <c r="AD261" s="2938"/>
      <c r="AE261" s="1906" t="s">
        <v>692</v>
      </c>
      <c r="AF261" s="1886" t="s">
        <v>158</v>
      </c>
      <c r="AG261" s="1887"/>
      <c r="AH261" s="1887"/>
      <c r="AI261" s="1887"/>
      <c r="AJ261" s="1906" t="s">
        <v>693</v>
      </c>
      <c r="AK261" s="2989" t="str">
        <f t="shared" si="24"/>
        <v>No</v>
      </c>
      <c r="AL261" s="749" t="s">
        <v>693</v>
      </c>
      <c r="AM261" s="2990" t="str">
        <f t="shared" si="25"/>
        <v>No</v>
      </c>
      <c r="AN261" s="749" t="s">
        <v>693</v>
      </c>
      <c r="AO261" s="2076" t="str">
        <f t="shared" si="23"/>
        <v>No</v>
      </c>
      <c r="AP261" s="749" t="s">
        <v>693</v>
      </c>
      <c r="AQ261" s="3384"/>
      <c r="AR261" s="1906" t="s">
        <v>693</v>
      </c>
      <c r="AS261" s="1562"/>
      <c r="AT261" s="1563"/>
      <c r="AU261" s="1562"/>
      <c r="AV261" s="3188"/>
      <c r="AW261" s="3189">
        <v>1009218</v>
      </c>
      <c r="AX261" s="1564" t="s">
        <v>431</v>
      </c>
      <c r="AY261" s="1563"/>
      <c r="AZ261" s="2493" t="s">
        <v>239</v>
      </c>
      <c r="BA261" s="2494" t="s">
        <v>324</v>
      </c>
      <c r="BB261" s="2490"/>
      <c r="BC261" s="2495"/>
      <c r="BD261" s="2495"/>
      <c r="BE261" s="2495"/>
      <c r="BF261" s="2495"/>
      <c r="BG261" s="2495"/>
      <c r="BH261" s="2495"/>
      <c r="BI261" s="2495"/>
      <c r="BJ261" s="2495"/>
      <c r="BK261" s="2811"/>
      <c r="BL261" s="1571" t="s">
        <v>1239</v>
      </c>
      <c r="BM261" s="2495" t="s">
        <v>342</v>
      </c>
      <c r="BN261" s="2495" t="s">
        <v>1241</v>
      </c>
      <c r="BO261" s="2491"/>
    </row>
    <row r="262" spans="1:67" s="39" customFormat="1" ht="12" customHeight="1" x14ac:dyDescent="0.3">
      <c r="A262" s="3191">
        <v>255</v>
      </c>
      <c r="B262" s="3192" t="s">
        <v>762</v>
      </c>
      <c r="C262" s="3192" t="s">
        <v>1771</v>
      </c>
      <c r="D262" s="3192" t="s">
        <v>1772</v>
      </c>
      <c r="E262" s="3193" t="s">
        <v>3</v>
      </c>
      <c r="F262" s="3194" t="s">
        <v>3</v>
      </c>
      <c r="G262" s="3544" t="s">
        <v>800</v>
      </c>
      <c r="H262" s="3195"/>
      <c r="I262" s="3196"/>
      <c r="J262" s="3197"/>
      <c r="K262" s="3332">
        <v>1</v>
      </c>
      <c r="L262" s="243">
        <v>0</v>
      </c>
      <c r="M262" s="243">
        <v>1</v>
      </c>
      <c r="N262" s="3461">
        <v>0</v>
      </c>
      <c r="O262" s="3345">
        <v>0</v>
      </c>
      <c r="P262" s="245">
        <v>0</v>
      </c>
      <c r="Q262" s="3523">
        <v>0</v>
      </c>
      <c r="R262" s="3490"/>
      <c r="S262" s="715">
        <f t="shared" si="20"/>
        <v>2</v>
      </c>
      <c r="T262" s="3533">
        <f t="shared" si="21"/>
        <v>2</v>
      </c>
      <c r="U262" s="3336" t="s">
        <v>1612</v>
      </c>
      <c r="V262" s="1842" t="s">
        <v>692</v>
      </c>
      <c r="W262" s="3339" t="s">
        <v>1613</v>
      </c>
      <c r="X262" s="3340" t="s">
        <v>210</v>
      </c>
      <c r="Y262" s="3340" t="s">
        <v>1176</v>
      </c>
      <c r="Z262" s="1842" t="s">
        <v>692</v>
      </c>
      <c r="AA262" s="3339" t="s">
        <v>1213</v>
      </c>
      <c r="AB262" s="3340"/>
      <c r="AC262" s="3340" t="s">
        <v>1295</v>
      </c>
      <c r="AD262" s="3340"/>
      <c r="AE262" s="1842" t="s">
        <v>692</v>
      </c>
      <c r="AF262" s="3451" t="s">
        <v>1228</v>
      </c>
      <c r="AG262" s="121"/>
      <c r="AH262" s="121"/>
      <c r="AI262" s="121"/>
      <c r="AJ262" s="1842" t="s">
        <v>693</v>
      </c>
      <c r="AK262" s="3349" t="str">
        <f t="shared" si="24"/>
        <v>No</v>
      </c>
      <c r="AL262" s="112" t="s">
        <v>693</v>
      </c>
      <c r="AM262" s="3352" t="str">
        <f t="shared" si="25"/>
        <v>No</v>
      </c>
      <c r="AN262" s="112" t="s">
        <v>693</v>
      </c>
      <c r="AO262" s="3354" t="str">
        <f t="shared" si="23"/>
        <v>No</v>
      </c>
      <c r="AP262" s="112" t="s">
        <v>693</v>
      </c>
      <c r="AQ262" s="3377"/>
      <c r="AR262" s="1842" t="s">
        <v>693</v>
      </c>
      <c r="AS262" s="3191"/>
      <c r="AT262" s="3198"/>
      <c r="AU262" s="3191"/>
      <c r="AV262" s="3199"/>
      <c r="AW262" s="3200"/>
      <c r="AX262" s="3201"/>
      <c r="AY262" s="3198" t="s">
        <v>1771</v>
      </c>
      <c r="AZ262" s="3202" t="s">
        <v>122</v>
      </c>
      <c r="BA262" s="3198"/>
      <c r="BB262" s="3203"/>
      <c r="BC262" s="3204"/>
      <c r="BD262" s="3204"/>
      <c r="BE262" s="3204"/>
      <c r="BF262" s="3204"/>
      <c r="BG262" s="3204"/>
      <c r="BH262" s="3204"/>
      <c r="BI262" s="3204"/>
      <c r="BJ262" s="3204"/>
      <c r="BK262" s="3190"/>
      <c r="BL262" s="1629" t="s">
        <v>1239</v>
      </c>
      <c r="BM262" s="3204" t="s">
        <v>342</v>
      </c>
      <c r="BN262" s="3204" t="s">
        <v>1241</v>
      </c>
      <c r="BO262" s="3205"/>
    </row>
    <row r="263" spans="1:67" s="40" customFormat="1" ht="12" customHeight="1" x14ac:dyDescent="0.3">
      <c r="A263" s="3206">
        <v>256</v>
      </c>
      <c r="B263" s="3207" t="s">
        <v>762</v>
      </c>
      <c r="C263" s="3207" t="s">
        <v>1771</v>
      </c>
      <c r="D263" s="3207" t="s">
        <v>1773</v>
      </c>
      <c r="E263" s="3208" t="s">
        <v>3</v>
      </c>
      <c r="F263" s="3209" t="s">
        <v>3</v>
      </c>
      <c r="G263" s="3545" t="s">
        <v>801</v>
      </c>
      <c r="H263" s="3210"/>
      <c r="I263" s="3211"/>
      <c r="J263" s="3212"/>
      <c r="K263" s="3333">
        <v>2</v>
      </c>
      <c r="L263" s="254">
        <v>0</v>
      </c>
      <c r="M263" s="254">
        <v>2</v>
      </c>
      <c r="N263" s="3462">
        <v>0</v>
      </c>
      <c r="O263" s="3346">
        <v>0</v>
      </c>
      <c r="P263" s="256">
        <v>0</v>
      </c>
      <c r="Q263" s="3524">
        <v>0</v>
      </c>
      <c r="R263" s="3491"/>
      <c r="S263" s="715">
        <f t="shared" si="20"/>
        <v>4</v>
      </c>
      <c r="T263" s="3529">
        <f t="shared" si="21"/>
        <v>4</v>
      </c>
      <c r="U263" s="3337" t="s">
        <v>1774</v>
      </c>
      <c r="V263" s="1857" t="s">
        <v>692</v>
      </c>
      <c r="W263" s="3341" t="s">
        <v>1141</v>
      </c>
      <c r="X263" s="3342" t="s">
        <v>210</v>
      </c>
      <c r="Y263" s="3342" t="s">
        <v>1176</v>
      </c>
      <c r="Z263" s="1857" t="s">
        <v>692</v>
      </c>
      <c r="AA263" s="3341" t="s">
        <v>1219</v>
      </c>
      <c r="AB263" s="3342" t="s">
        <v>1775</v>
      </c>
      <c r="AC263" s="3342" t="s">
        <v>1776</v>
      </c>
      <c r="AD263" s="3342"/>
      <c r="AE263" s="1857" t="s">
        <v>692</v>
      </c>
      <c r="AF263" s="3453" t="s">
        <v>1228</v>
      </c>
      <c r="AG263" s="99"/>
      <c r="AH263" s="99"/>
      <c r="AI263" s="99"/>
      <c r="AJ263" s="1857" t="s">
        <v>693</v>
      </c>
      <c r="AK263" s="3350" t="str">
        <f t="shared" si="24"/>
        <v>No</v>
      </c>
      <c r="AL263" s="190" t="s">
        <v>693</v>
      </c>
      <c r="AM263" s="3353" t="str">
        <f t="shared" si="25"/>
        <v>No</v>
      </c>
      <c r="AN263" s="190" t="s">
        <v>693</v>
      </c>
      <c r="AO263" s="3355" t="str">
        <f t="shared" si="23"/>
        <v>No</v>
      </c>
      <c r="AP263" s="190" t="s">
        <v>693</v>
      </c>
      <c r="AQ263" s="3378"/>
      <c r="AR263" s="1857" t="s">
        <v>693</v>
      </c>
      <c r="AS263" s="3206"/>
      <c r="AT263" s="3213"/>
      <c r="AU263" s="3206"/>
      <c r="AV263" s="3214"/>
      <c r="AW263" s="3215"/>
      <c r="AX263" s="3216"/>
      <c r="AY263" s="3213" t="s">
        <v>1771</v>
      </c>
      <c r="AZ263" s="3217" t="s">
        <v>122</v>
      </c>
      <c r="BA263" s="3213"/>
      <c r="BB263" s="3218"/>
      <c r="BC263" s="3219"/>
      <c r="BD263" s="3219"/>
      <c r="BE263" s="3219"/>
      <c r="BF263" s="3219"/>
      <c r="BG263" s="3219"/>
      <c r="BH263" s="3219"/>
      <c r="BI263" s="3219"/>
      <c r="BJ263" s="3219"/>
      <c r="BK263" s="2812"/>
      <c r="BL263" s="1630" t="s">
        <v>1239</v>
      </c>
      <c r="BM263" s="3219" t="s">
        <v>342</v>
      </c>
      <c r="BN263" s="3219" t="s">
        <v>1241</v>
      </c>
      <c r="BO263" s="3220"/>
    </row>
    <row r="264" spans="1:67" s="40" customFormat="1" ht="12" customHeight="1" x14ac:dyDescent="0.3">
      <c r="A264" s="3206">
        <v>257</v>
      </c>
      <c r="B264" s="3214" t="s">
        <v>762</v>
      </c>
      <c r="C264" s="3214" t="s">
        <v>1771</v>
      </c>
      <c r="D264" s="3214" t="s">
        <v>1772</v>
      </c>
      <c r="E264" s="3208"/>
      <c r="F264" s="3209"/>
      <c r="G264" s="3221" t="s">
        <v>1021</v>
      </c>
      <c r="H264" s="3222"/>
      <c r="I264" s="3211"/>
      <c r="J264" s="3223"/>
      <c r="K264" s="3333">
        <v>1</v>
      </c>
      <c r="L264" s="254">
        <v>0</v>
      </c>
      <c r="M264" s="254">
        <v>1</v>
      </c>
      <c r="N264" s="3462">
        <v>0</v>
      </c>
      <c r="O264" s="3346">
        <v>0</v>
      </c>
      <c r="P264" s="256">
        <v>0</v>
      </c>
      <c r="Q264" s="3524">
        <v>0</v>
      </c>
      <c r="R264" s="3491"/>
      <c r="S264" s="715">
        <f t="shared" ref="S264:S290" si="26">SUM(K264:M264)+SUM(O264:R264)</f>
        <v>2</v>
      </c>
      <c r="T264" s="3529">
        <f t="shared" ref="T264:T290" si="27">SUM(K264:R264)</f>
        <v>2</v>
      </c>
      <c r="U264" s="3337" t="s">
        <v>1612</v>
      </c>
      <c r="V264" s="1857" t="s">
        <v>692</v>
      </c>
      <c r="W264" s="3341" t="s">
        <v>1613</v>
      </c>
      <c r="X264" s="3342" t="s">
        <v>210</v>
      </c>
      <c r="Y264" s="3342" t="s">
        <v>1176</v>
      </c>
      <c r="Z264" s="1857" t="s">
        <v>692</v>
      </c>
      <c r="AA264" s="3341" t="s">
        <v>1213</v>
      </c>
      <c r="AB264" s="3342"/>
      <c r="AC264" s="3342" t="s">
        <v>1294</v>
      </c>
      <c r="AD264" s="3342"/>
      <c r="AE264" s="1857" t="s">
        <v>692</v>
      </c>
      <c r="AF264" s="3453" t="s">
        <v>1228</v>
      </c>
      <c r="AG264" s="99"/>
      <c r="AH264" s="99"/>
      <c r="AI264" s="99"/>
      <c r="AJ264" s="1857" t="s">
        <v>693</v>
      </c>
      <c r="AK264" s="3350" t="str">
        <f t="shared" si="24"/>
        <v>No</v>
      </c>
      <c r="AL264" s="190" t="s">
        <v>693</v>
      </c>
      <c r="AM264" s="3353" t="str">
        <f t="shared" si="25"/>
        <v>No</v>
      </c>
      <c r="AN264" s="190" t="s">
        <v>693</v>
      </c>
      <c r="AO264" s="3355" t="str">
        <f t="shared" si="23"/>
        <v>No</v>
      </c>
      <c r="AP264" s="190" t="s">
        <v>693</v>
      </c>
      <c r="AQ264" s="3378"/>
      <c r="AR264" s="1857" t="s">
        <v>693</v>
      </c>
      <c r="AS264" s="3206"/>
      <c r="AT264" s="3213"/>
      <c r="AU264" s="3206"/>
      <c r="AV264" s="3214"/>
      <c r="AW264" s="3215">
        <v>2094</v>
      </c>
      <c r="AX264" s="3224" t="s">
        <v>432</v>
      </c>
      <c r="AY264" s="3213" t="s">
        <v>1777</v>
      </c>
      <c r="AZ264" s="3218" t="s">
        <v>122</v>
      </c>
      <c r="BA264" s="3213"/>
      <c r="BB264" s="3218"/>
      <c r="BC264" s="3219"/>
      <c r="BD264" s="3219"/>
      <c r="BE264" s="3219"/>
      <c r="BF264" s="3219"/>
      <c r="BG264" s="3219"/>
      <c r="BH264" s="3219"/>
      <c r="BI264" s="3219"/>
      <c r="BJ264" s="3219"/>
      <c r="BK264" s="2812"/>
      <c r="BL264" s="1630" t="s">
        <v>1239</v>
      </c>
      <c r="BM264" s="3219" t="s">
        <v>1630</v>
      </c>
      <c r="BN264" s="3219" t="s">
        <v>1244</v>
      </c>
      <c r="BO264" s="3220" t="s">
        <v>1778</v>
      </c>
    </row>
    <row r="265" spans="1:67" s="40" customFormat="1" ht="12" customHeight="1" x14ac:dyDescent="0.3">
      <c r="A265" s="3206">
        <v>258</v>
      </c>
      <c r="B265" s="3214" t="s">
        <v>762</v>
      </c>
      <c r="C265" s="3214" t="s">
        <v>1771</v>
      </c>
      <c r="D265" s="3214" t="s">
        <v>1772</v>
      </c>
      <c r="E265" s="3208"/>
      <c r="F265" s="3209"/>
      <c r="G265" s="3221" t="s">
        <v>1022</v>
      </c>
      <c r="H265" s="3222"/>
      <c r="I265" s="3211"/>
      <c r="J265" s="3223"/>
      <c r="K265" s="3333">
        <v>1</v>
      </c>
      <c r="L265" s="254">
        <v>0</v>
      </c>
      <c r="M265" s="254">
        <v>1</v>
      </c>
      <c r="N265" s="3462">
        <v>0</v>
      </c>
      <c r="O265" s="3346">
        <v>0</v>
      </c>
      <c r="P265" s="256">
        <v>0</v>
      </c>
      <c r="Q265" s="3524">
        <v>0</v>
      </c>
      <c r="R265" s="3491"/>
      <c r="S265" s="715">
        <f t="shared" si="26"/>
        <v>2</v>
      </c>
      <c r="T265" s="3529">
        <f t="shared" si="27"/>
        <v>2</v>
      </c>
      <c r="U265" s="3337" t="s">
        <v>1612</v>
      </c>
      <c r="V265" s="1857" t="s">
        <v>692</v>
      </c>
      <c r="W265" s="3341" t="s">
        <v>1613</v>
      </c>
      <c r="X265" s="3342" t="s">
        <v>210</v>
      </c>
      <c r="Y265" s="3342" t="s">
        <v>1176</v>
      </c>
      <c r="Z265" s="1857" t="s">
        <v>692</v>
      </c>
      <c r="AA265" s="3341" t="s">
        <v>1213</v>
      </c>
      <c r="AB265" s="3342"/>
      <c r="AC265" s="3342" t="s">
        <v>1294</v>
      </c>
      <c r="AD265" s="3342"/>
      <c r="AE265" s="1857" t="s">
        <v>692</v>
      </c>
      <c r="AF265" s="3453" t="s">
        <v>1228</v>
      </c>
      <c r="AG265" s="99"/>
      <c r="AH265" s="99"/>
      <c r="AI265" s="99"/>
      <c r="AJ265" s="1857" t="s">
        <v>693</v>
      </c>
      <c r="AK265" s="3350" t="str">
        <f t="shared" si="24"/>
        <v>No</v>
      </c>
      <c r="AL265" s="190" t="s">
        <v>693</v>
      </c>
      <c r="AM265" s="3353" t="str">
        <f t="shared" si="25"/>
        <v>No</v>
      </c>
      <c r="AN265" s="190" t="s">
        <v>693</v>
      </c>
      <c r="AO265" s="3355" t="str">
        <f t="shared" si="23"/>
        <v>No</v>
      </c>
      <c r="AP265" s="190" t="s">
        <v>693</v>
      </c>
      <c r="AQ265" s="3378"/>
      <c r="AR265" s="1857" t="s">
        <v>693</v>
      </c>
      <c r="AS265" s="3206"/>
      <c r="AT265" s="3213"/>
      <c r="AU265" s="3206"/>
      <c r="AV265" s="3214"/>
      <c r="AW265" s="3215">
        <v>2090</v>
      </c>
      <c r="AX265" s="3216" t="s">
        <v>433</v>
      </c>
      <c r="AY265" s="3213" t="s">
        <v>1779</v>
      </c>
      <c r="AZ265" s="3218" t="s">
        <v>122</v>
      </c>
      <c r="BA265" s="3213"/>
      <c r="BB265" s="3218"/>
      <c r="BC265" s="3219"/>
      <c r="BD265" s="3219"/>
      <c r="BE265" s="3219"/>
      <c r="BF265" s="3219"/>
      <c r="BG265" s="3219"/>
      <c r="BH265" s="3219"/>
      <c r="BI265" s="3219"/>
      <c r="BJ265" s="3219"/>
      <c r="BK265" s="2812"/>
      <c r="BL265" s="1630" t="s">
        <v>1239</v>
      </c>
      <c r="BM265" s="3219" t="s">
        <v>1630</v>
      </c>
      <c r="BN265" s="3219" t="s">
        <v>1244</v>
      </c>
      <c r="BO265" s="3220" t="s">
        <v>1778</v>
      </c>
    </row>
    <row r="266" spans="1:67" s="40" customFormat="1" ht="12" customHeight="1" x14ac:dyDescent="0.3">
      <c r="A266" s="3206">
        <v>259</v>
      </c>
      <c r="B266" s="3214" t="s">
        <v>762</v>
      </c>
      <c r="C266" s="3214" t="s">
        <v>1771</v>
      </c>
      <c r="D266" s="3214" t="s">
        <v>1772</v>
      </c>
      <c r="E266" s="3208"/>
      <c r="F266" s="3209"/>
      <c r="G266" s="3221" t="s">
        <v>1023</v>
      </c>
      <c r="H266" s="3222"/>
      <c r="I266" s="3211"/>
      <c r="J266" s="3223"/>
      <c r="K266" s="3333">
        <v>1</v>
      </c>
      <c r="L266" s="254">
        <v>0</v>
      </c>
      <c r="M266" s="254">
        <v>1</v>
      </c>
      <c r="N266" s="3462">
        <v>0</v>
      </c>
      <c r="O266" s="3346">
        <v>0</v>
      </c>
      <c r="P266" s="256">
        <v>0</v>
      </c>
      <c r="Q266" s="3524">
        <v>0</v>
      </c>
      <c r="R266" s="3491"/>
      <c r="S266" s="715">
        <f t="shared" si="26"/>
        <v>2</v>
      </c>
      <c r="T266" s="3529">
        <f t="shared" si="27"/>
        <v>2</v>
      </c>
      <c r="U266" s="3337" t="s">
        <v>1612</v>
      </c>
      <c r="V266" s="1857" t="s">
        <v>692</v>
      </c>
      <c r="W266" s="3341" t="s">
        <v>1613</v>
      </c>
      <c r="X266" s="3342" t="s">
        <v>210</v>
      </c>
      <c r="Y266" s="3342" t="s">
        <v>1176</v>
      </c>
      <c r="Z266" s="1857" t="s">
        <v>692</v>
      </c>
      <c r="AA266" s="3341" t="s">
        <v>1213</v>
      </c>
      <c r="AB266" s="3342"/>
      <c r="AC266" s="3342" t="s">
        <v>1295</v>
      </c>
      <c r="AD266" s="3342"/>
      <c r="AE266" s="1857" t="s">
        <v>692</v>
      </c>
      <c r="AF266" s="3453" t="s">
        <v>158</v>
      </c>
      <c r="AG266" s="99"/>
      <c r="AH266" s="99"/>
      <c r="AI266" s="99"/>
      <c r="AJ266" s="1857" t="s">
        <v>693</v>
      </c>
      <c r="AK266" s="3350" t="str">
        <f t="shared" si="24"/>
        <v>No</v>
      </c>
      <c r="AL266" s="190" t="s">
        <v>693</v>
      </c>
      <c r="AM266" s="3353" t="str">
        <f t="shared" si="25"/>
        <v>No</v>
      </c>
      <c r="AN266" s="190" t="s">
        <v>693</v>
      </c>
      <c r="AO266" s="3355" t="str">
        <f t="shared" si="23"/>
        <v>No</v>
      </c>
      <c r="AP266" s="190" t="s">
        <v>693</v>
      </c>
      <c r="AQ266" s="3378"/>
      <c r="AR266" s="1857" t="s">
        <v>693</v>
      </c>
      <c r="AS266" s="3206"/>
      <c r="AT266" s="3213"/>
      <c r="AU266" s="3206"/>
      <c r="AV266" s="3214"/>
      <c r="AW266" s="3215">
        <v>1004621</v>
      </c>
      <c r="AX266" s="3224" t="s">
        <v>329</v>
      </c>
      <c r="AY266" s="3213"/>
      <c r="AZ266" s="3218" t="s">
        <v>122</v>
      </c>
      <c r="BA266" s="3213"/>
      <c r="BB266" s="3218"/>
      <c r="BC266" s="3219"/>
      <c r="BD266" s="3219"/>
      <c r="BE266" s="3219"/>
      <c r="BF266" s="3219"/>
      <c r="BG266" s="3219"/>
      <c r="BH266" s="3219"/>
      <c r="BI266" s="3219"/>
      <c r="BJ266" s="3219"/>
      <c r="BK266" s="2812"/>
      <c r="BL266" s="1630" t="s">
        <v>1239</v>
      </c>
      <c r="BM266" s="3219" t="s">
        <v>1630</v>
      </c>
      <c r="BN266" s="3219" t="s">
        <v>1241</v>
      </c>
      <c r="BO266" s="3220"/>
    </row>
    <row r="267" spans="1:67" s="40" customFormat="1" ht="12" customHeight="1" x14ac:dyDescent="0.3">
      <c r="A267" s="3206">
        <v>260</v>
      </c>
      <c r="B267" s="3214" t="s">
        <v>762</v>
      </c>
      <c r="C267" s="3214" t="s">
        <v>1771</v>
      </c>
      <c r="D267" s="3214" t="s">
        <v>1772</v>
      </c>
      <c r="E267" s="3208"/>
      <c r="F267" s="3209"/>
      <c r="G267" s="3221" t="s">
        <v>1024</v>
      </c>
      <c r="H267" s="3222"/>
      <c r="I267" s="3211"/>
      <c r="J267" s="3223"/>
      <c r="K267" s="3333">
        <v>1</v>
      </c>
      <c r="L267" s="254">
        <v>0</v>
      </c>
      <c r="M267" s="254">
        <v>1</v>
      </c>
      <c r="N267" s="3462">
        <v>0</v>
      </c>
      <c r="O267" s="3346">
        <v>0</v>
      </c>
      <c r="P267" s="256">
        <v>0</v>
      </c>
      <c r="Q267" s="3524">
        <v>0</v>
      </c>
      <c r="R267" s="3491"/>
      <c r="S267" s="715">
        <f t="shared" si="26"/>
        <v>2</v>
      </c>
      <c r="T267" s="3529">
        <f t="shared" si="27"/>
        <v>2</v>
      </c>
      <c r="U267" s="3337" t="s">
        <v>1612</v>
      </c>
      <c r="V267" s="1857" t="s">
        <v>692</v>
      </c>
      <c r="W267" s="3341" t="s">
        <v>1613</v>
      </c>
      <c r="X267" s="3342" t="s">
        <v>210</v>
      </c>
      <c r="Y267" s="3342" t="s">
        <v>1176</v>
      </c>
      <c r="Z267" s="1857" t="s">
        <v>692</v>
      </c>
      <c r="AA267" s="3341" t="s">
        <v>1213</v>
      </c>
      <c r="AB267" s="3342"/>
      <c r="AC267" s="3342" t="s">
        <v>1295</v>
      </c>
      <c r="AD267" s="3342"/>
      <c r="AE267" s="1857" t="s">
        <v>692</v>
      </c>
      <c r="AF267" s="3453" t="s">
        <v>1228</v>
      </c>
      <c r="AG267" s="99"/>
      <c r="AH267" s="99"/>
      <c r="AI267" s="99"/>
      <c r="AJ267" s="1857" t="s">
        <v>693</v>
      </c>
      <c r="AK267" s="3350" t="str">
        <f t="shared" si="24"/>
        <v>No</v>
      </c>
      <c r="AL267" s="190" t="s">
        <v>693</v>
      </c>
      <c r="AM267" s="3353" t="str">
        <f t="shared" si="25"/>
        <v>No</v>
      </c>
      <c r="AN267" s="190" t="s">
        <v>693</v>
      </c>
      <c r="AO267" s="3355" t="str">
        <f t="shared" si="23"/>
        <v>No</v>
      </c>
      <c r="AP267" s="190" t="s">
        <v>693</v>
      </c>
      <c r="AQ267" s="3378"/>
      <c r="AR267" s="1857" t="s">
        <v>693</v>
      </c>
      <c r="AS267" s="3206"/>
      <c r="AT267" s="3213"/>
      <c r="AU267" s="3206"/>
      <c r="AV267" s="3214"/>
      <c r="AW267" s="3215">
        <v>2660</v>
      </c>
      <c r="AX267" s="3224" t="s">
        <v>393</v>
      </c>
      <c r="AY267" s="3213" t="s">
        <v>1780</v>
      </c>
      <c r="AZ267" s="3218" t="s">
        <v>122</v>
      </c>
      <c r="BA267" s="3213"/>
      <c r="BB267" s="3218"/>
      <c r="BC267" s="3219"/>
      <c r="BD267" s="3219"/>
      <c r="BE267" s="3219"/>
      <c r="BF267" s="3219"/>
      <c r="BG267" s="3219"/>
      <c r="BH267" s="3219"/>
      <c r="BI267" s="3219"/>
      <c r="BJ267" s="3219"/>
      <c r="BK267" s="2812"/>
      <c r="BL267" s="1630" t="s">
        <v>1239</v>
      </c>
      <c r="BM267" s="3219" t="s">
        <v>1630</v>
      </c>
      <c r="BN267" s="3219" t="s">
        <v>1244</v>
      </c>
      <c r="BO267" s="3220" t="s">
        <v>1778</v>
      </c>
    </row>
    <row r="268" spans="1:67" s="40" customFormat="1" ht="12" customHeight="1" x14ac:dyDescent="0.3">
      <c r="A268" s="3206">
        <v>261</v>
      </c>
      <c r="B268" s="3214" t="s">
        <v>762</v>
      </c>
      <c r="C268" s="3214" t="s">
        <v>1771</v>
      </c>
      <c r="D268" s="3214" t="s">
        <v>1773</v>
      </c>
      <c r="E268" s="3208"/>
      <c r="F268" s="3209"/>
      <c r="G268" s="3221" t="s">
        <v>1020</v>
      </c>
      <c r="H268" s="3222"/>
      <c r="I268" s="3211"/>
      <c r="J268" s="3223"/>
      <c r="K268" s="3333">
        <v>2</v>
      </c>
      <c r="L268" s="254">
        <v>0</v>
      </c>
      <c r="M268" s="254">
        <v>2</v>
      </c>
      <c r="N268" s="3462">
        <v>0</v>
      </c>
      <c r="O268" s="3346">
        <v>0</v>
      </c>
      <c r="P268" s="256">
        <v>0</v>
      </c>
      <c r="Q268" s="3524">
        <v>0</v>
      </c>
      <c r="R268" s="3491"/>
      <c r="S268" s="715">
        <f t="shared" si="26"/>
        <v>4</v>
      </c>
      <c r="T268" s="3529">
        <f t="shared" si="27"/>
        <v>4</v>
      </c>
      <c r="U268" s="3337" t="s">
        <v>1774</v>
      </c>
      <c r="V268" s="1857" t="s">
        <v>692</v>
      </c>
      <c r="W268" s="3341" t="s">
        <v>1141</v>
      </c>
      <c r="X268" s="3342" t="s">
        <v>210</v>
      </c>
      <c r="Y268" s="3342" t="s">
        <v>1176</v>
      </c>
      <c r="Z268" s="1857" t="s">
        <v>692</v>
      </c>
      <c r="AA268" s="3341" t="s">
        <v>1219</v>
      </c>
      <c r="AB268" s="3342" t="s">
        <v>1775</v>
      </c>
      <c r="AC268" s="3342" t="s">
        <v>1776</v>
      </c>
      <c r="AD268" s="3342"/>
      <c r="AE268" s="1857" t="s">
        <v>692</v>
      </c>
      <c r="AF268" s="3453" t="s">
        <v>1228</v>
      </c>
      <c r="AG268" s="99"/>
      <c r="AH268" s="99"/>
      <c r="AI268" s="99"/>
      <c r="AJ268" s="1857" t="s">
        <v>693</v>
      </c>
      <c r="AK268" s="3350" t="str">
        <f t="shared" si="24"/>
        <v>No</v>
      </c>
      <c r="AL268" s="190" t="s">
        <v>693</v>
      </c>
      <c r="AM268" s="3353" t="str">
        <f t="shared" si="25"/>
        <v>No</v>
      </c>
      <c r="AN268" s="190" t="s">
        <v>693</v>
      </c>
      <c r="AO268" s="3355" t="str">
        <f t="shared" si="23"/>
        <v>No</v>
      </c>
      <c r="AP268" s="190" t="s">
        <v>693</v>
      </c>
      <c r="AQ268" s="3378"/>
      <c r="AR268" s="1857" t="s">
        <v>693</v>
      </c>
      <c r="AS268" s="3206"/>
      <c r="AT268" s="3213"/>
      <c r="AU268" s="3206"/>
      <c r="AV268" s="3214"/>
      <c r="AW268" s="3215">
        <v>2660</v>
      </c>
      <c r="AX268" s="3224" t="s">
        <v>393</v>
      </c>
      <c r="AY268" s="3213" t="s">
        <v>1780</v>
      </c>
      <c r="AZ268" s="3218" t="s">
        <v>122</v>
      </c>
      <c r="BA268" s="3213"/>
      <c r="BB268" s="3218"/>
      <c r="BC268" s="3219"/>
      <c r="BD268" s="3219"/>
      <c r="BE268" s="3219"/>
      <c r="BF268" s="3219"/>
      <c r="BG268" s="3219"/>
      <c r="BH268" s="3219"/>
      <c r="BI268" s="3219"/>
      <c r="BJ268" s="3219"/>
      <c r="BK268" s="2812"/>
      <c r="BL268" s="1630" t="s">
        <v>1239</v>
      </c>
      <c r="BM268" s="3219" t="s">
        <v>1630</v>
      </c>
      <c r="BN268" s="3219" t="s">
        <v>1244</v>
      </c>
      <c r="BO268" s="3220" t="s">
        <v>1778</v>
      </c>
    </row>
    <row r="269" spans="1:67" s="40" customFormat="1" ht="12" customHeight="1" x14ac:dyDescent="0.3">
      <c r="A269" s="3206">
        <v>262</v>
      </c>
      <c r="B269" s="3214" t="s">
        <v>762</v>
      </c>
      <c r="C269" s="3214" t="s">
        <v>1771</v>
      </c>
      <c r="D269" s="3214" t="s">
        <v>1772</v>
      </c>
      <c r="E269" s="3208"/>
      <c r="F269" s="3209"/>
      <c r="G269" s="3221" t="s">
        <v>1025</v>
      </c>
      <c r="H269" s="3222"/>
      <c r="I269" s="3211"/>
      <c r="J269" s="3223"/>
      <c r="K269" s="3333">
        <v>1</v>
      </c>
      <c r="L269" s="254">
        <v>0</v>
      </c>
      <c r="M269" s="254">
        <v>1</v>
      </c>
      <c r="N269" s="3462">
        <v>0</v>
      </c>
      <c r="O269" s="3346">
        <v>0</v>
      </c>
      <c r="P269" s="256">
        <v>0</v>
      </c>
      <c r="Q269" s="3524">
        <v>0</v>
      </c>
      <c r="R269" s="3491"/>
      <c r="S269" s="715">
        <f t="shared" si="26"/>
        <v>2</v>
      </c>
      <c r="T269" s="3529">
        <f t="shared" si="27"/>
        <v>2</v>
      </c>
      <c r="U269" s="3337" t="s">
        <v>1612</v>
      </c>
      <c r="V269" s="1857" t="s">
        <v>692</v>
      </c>
      <c r="W269" s="3341" t="s">
        <v>1613</v>
      </c>
      <c r="X269" s="3342" t="s">
        <v>210</v>
      </c>
      <c r="Y269" s="3342" t="s">
        <v>1176</v>
      </c>
      <c r="Z269" s="1857" t="s">
        <v>692</v>
      </c>
      <c r="AA269" s="3341" t="s">
        <v>1213</v>
      </c>
      <c r="AB269" s="3342"/>
      <c r="AC269" s="3342" t="s">
        <v>1294</v>
      </c>
      <c r="AD269" s="3342"/>
      <c r="AE269" s="1857" t="s">
        <v>692</v>
      </c>
      <c r="AF269" s="3453" t="s">
        <v>1228</v>
      </c>
      <c r="AG269" s="99"/>
      <c r="AH269" s="99"/>
      <c r="AI269" s="99"/>
      <c r="AJ269" s="1857" t="s">
        <v>693</v>
      </c>
      <c r="AK269" s="3350" t="str">
        <f t="shared" si="24"/>
        <v>No</v>
      </c>
      <c r="AL269" s="190" t="s">
        <v>693</v>
      </c>
      <c r="AM269" s="3353" t="str">
        <f t="shared" si="25"/>
        <v>No</v>
      </c>
      <c r="AN269" s="190" t="s">
        <v>693</v>
      </c>
      <c r="AO269" s="3355" t="str">
        <f t="shared" si="23"/>
        <v>No</v>
      </c>
      <c r="AP269" s="190" t="s">
        <v>693</v>
      </c>
      <c r="AQ269" s="3378"/>
      <c r="AR269" s="1857" t="s">
        <v>693</v>
      </c>
      <c r="AS269" s="3206"/>
      <c r="AT269" s="3213"/>
      <c r="AU269" s="3206"/>
      <c r="AV269" s="3214"/>
      <c r="AW269" s="3215">
        <v>2662</v>
      </c>
      <c r="AX269" s="3224" t="s">
        <v>328</v>
      </c>
      <c r="AY269" s="3213" t="s">
        <v>1781</v>
      </c>
      <c r="AZ269" s="3218" t="s">
        <v>122</v>
      </c>
      <c r="BA269" s="3213"/>
      <c r="BB269" s="3218"/>
      <c r="BC269" s="3219"/>
      <c r="BD269" s="3219"/>
      <c r="BE269" s="3219"/>
      <c r="BF269" s="3219"/>
      <c r="BG269" s="3219"/>
      <c r="BH269" s="3219"/>
      <c r="BI269" s="3219"/>
      <c r="BJ269" s="3219"/>
      <c r="BK269" s="2812"/>
      <c r="BL269" s="1630" t="s">
        <v>1239</v>
      </c>
      <c r="BM269" s="3219" t="s">
        <v>1630</v>
      </c>
      <c r="BN269" s="3219" t="s">
        <v>1244</v>
      </c>
      <c r="BO269" s="3220" t="s">
        <v>1778</v>
      </c>
    </row>
    <row r="270" spans="1:67" s="40" customFormat="1" ht="12" customHeight="1" x14ac:dyDescent="0.3">
      <c r="A270" s="3206">
        <v>263</v>
      </c>
      <c r="B270" s="3214" t="s">
        <v>762</v>
      </c>
      <c r="C270" s="3214" t="s">
        <v>1771</v>
      </c>
      <c r="D270" s="3214" t="s">
        <v>1772</v>
      </c>
      <c r="E270" s="3208"/>
      <c r="F270" s="3209"/>
      <c r="G270" s="3221" t="s">
        <v>1026</v>
      </c>
      <c r="H270" s="3222"/>
      <c r="I270" s="3211"/>
      <c r="J270" s="3223"/>
      <c r="K270" s="3333">
        <v>1</v>
      </c>
      <c r="L270" s="254">
        <v>0</v>
      </c>
      <c r="M270" s="254">
        <v>1</v>
      </c>
      <c r="N270" s="3462">
        <v>0</v>
      </c>
      <c r="O270" s="3346">
        <v>0</v>
      </c>
      <c r="P270" s="256">
        <v>0</v>
      </c>
      <c r="Q270" s="3524">
        <v>0</v>
      </c>
      <c r="R270" s="3491"/>
      <c r="S270" s="715">
        <f t="shared" si="26"/>
        <v>2</v>
      </c>
      <c r="T270" s="3529">
        <f t="shared" si="27"/>
        <v>2</v>
      </c>
      <c r="U270" s="3337" t="s">
        <v>1612</v>
      </c>
      <c r="V270" s="1857" t="s">
        <v>692</v>
      </c>
      <c r="W270" s="3341" t="s">
        <v>1613</v>
      </c>
      <c r="X270" s="3342" t="s">
        <v>210</v>
      </c>
      <c r="Y270" s="3342" t="s">
        <v>1176</v>
      </c>
      <c r="Z270" s="1857" t="s">
        <v>692</v>
      </c>
      <c r="AA270" s="3341" t="s">
        <v>1213</v>
      </c>
      <c r="AB270" s="3342"/>
      <c r="AC270" s="3342" t="s">
        <v>1294</v>
      </c>
      <c r="AD270" s="3342"/>
      <c r="AE270" s="1857" t="s">
        <v>692</v>
      </c>
      <c r="AF270" s="3453" t="s">
        <v>1228</v>
      </c>
      <c r="AG270" s="99"/>
      <c r="AH270" s="99"/>
      <c r="AI270" s="99"/>
      <c r="AJ270" s="1857" t="s">
        <v>693</v>
      </c>
      <c r="AK270" s="3350" t="str">
        <f t="shared" si="24"/>
        <v>No</v>
      </c>
      <c r="AL270" s="190" t="s">
        <v>693</v>
      </c>
      <c r="AM270" s="3353" t="str">
        <f t="shared" si="25"/>
        <v>No</v>
      </c>
      <c r="AN270" s="190" t="s">
        <v>693</v>
      </c>
      <c r="AO270" s="3355" t="str">
        <f t="shared" si="23"/>
        <v>No</v>
      </c>
      <c r="AP270" s="190" t="s">
        <v>693</v>
      </c>
      <c r="AQ270" s="3378"/>
      <c r="AR270" s="1857" t="s">
        <v>693</v>
      </c>
      <c r="AS270" s="3206"/>
      <c r="AT270" s="3213"/>
      <c r="AU270" s="3206"/>
      <c r="AV270" s="3214"/>
      <c r="AW270" s="3215">
        <v>2757</v>
      </c>
      <c r="AX270" s="3216" t="s">
        <v>434</v>
      </c>
      <c r="AY270" s="3213" t="s">
        <v>1782</v>
      </c>
      <c r="AZ270" s="3218" t="s">
        <v>122</v>
      </c>
      <c r="BA270" s="3213"/>
      <c r="BB270" s="3218"/>
      <c r="BC270" s="3219"/>
      <c r="BD270" s="3219"/>
      <c r="BE270" s="3219"/>
      <c r="BF270" s="3219"/>
      <c r="BG270" s="3219"/>
      <c r="BH270" s="3219"/>
      <c r="BI270" s="3219"/>
      <c r="BJ270" s="3219"/>
      <c r="BK270" s="2812"/>
      <c r="BL270" s="1630" t="s">
        <v>1239</v>
      </c>
      <c r="BM270" s="3219" t="s">
        <v>1630</v>
      </c>
      <c r="BN270" s="3219" t="s">
        <v>1244</v>
      </c>
      <c r="BO270" s="3220" t="s">
        <v>1778</v>
      </c>
    </row>
    <row r="271" spans="1:67" s="61" customFormat="1" ht="12" customHeight="1" x14ac:dyDescent="0.3">
      <c r="A271" s="3225">
        <v>264</v>
      </c>
      <c r="B271" s="3226" t="s">
        <v>762</v>
      </c>
      <c r="C271" s="3226" t="s">
        <v>1771</v>
      </c>
      <c r="D271" s="3226" t="s">
        <v>1772</v>
      </c>
      <c r="E271" s="3227"/>
      <c r="F271" s="3228"/>
      <c r="G271" s="3229" t="s">
        <v>1027</v>
      </c>
      <c r="H271" s="3230"/>
      <c r="I271" s="3231"/>
      <c r="J271" s="3232"/>
      <c r="K271" s="3334">
        <v>1</v>
      </c>
      <c r="L271" s="3335">
        <v>0</v>
      </c>
      <c r="M271" s="3335">
        <v>1</v>
      </c>
      <c r="N271" s="3463">
        <v>0</v>
      </c>
      <c r="O271" s="3347">
        <v>0</v>
      </c>
      <c r="P271" s="3348">
        <v>0</v>
      </c>
      <c r="Q271" s="3525">
        <v>0</v>
      </c>
      <c r="R271" s="3499"/>
      <c r="S271" s="715">
        <f t="shared" si="26"/>
        <v>2</v>
      </c>
      <c r="T271" s="3531">
        <f t="shared" si="27"/>
        <v>2</v>
      </c>
      <c r="U271" s="3338" t="s">
        <v>1612</v>
      </c>
      <c r="V271" s="1906" t="s">
        <v>692</v>
      </c>
      <c r="W271" s="3343" t="s">
        <v>1613</v>
      </c>
      <c r="X271" s="3344" t="s">
        <v>210</v>
      </c>
      <c r="Y271" s="3344" t="s">
        <v>1176</v>
      </c>
      <c r="Z271" s="1906" t="s">
        <v>692</v>
      </c>
      <c r="AA271" s="3343" t="s">
        <v>1213</v>
      </c>
      <c r="AB271" s="3344"/>
      <c r="AC271" s="3344" t="s">
        <v>1294</v>
      </c>
      <c r="AD271" s="3344"/>
      <c r="AE271" s="1906" t="s">
        <v>692</v>
      </c>
      <c r="AF271" s="3448" t="s">
        <v>1228</v>
      </c>
      <c r="AG271" s="2711"/>
      <c r="AH271" s="2711"/>
      <c r="AI271" s="2711"/>
      <c r="AJ271" s="1906" t="s">
        <v>693</v>
      </c>
      <c r="AK271" s="3351" t="str">
        <f t="shared" si="24"/>
        <v>No</v>
      </c>
      <c r="AL271" s="749" t="s">
        <v>693</v>
      </c>
      <c r="AM271" s="3535" t="str">
        <f t="shared" si="25"/>
        <v>No</v>
      </c>
      <c r="AN271" s="749" t="s">
        <v>693</v>
      </c>
      <c r="AO271" s="3356" t="str">
        <f t="shared" si="23"/>
        <v>No</v>
      </c>
      <c r="AP271" s="749" t="s">
        <v>693</v>
      </c>
      <c r="AQ271" s="3380"/>
      <c r="AR271" s="1906" t="s">
        <v>693</v>
      </c>
      <c r="AS271" s="3225"/>
      <c r="AT271" s="3233"/>
      <c r="AU271" s="3225"/>
      <c r="AV271" s="3226"/>
      <c r="AW271" s="3234">
        <v>2526</v>
      </c>
      <c r="AX271" s="3235" t="s">
        <v>435</v>
      </c>
      <c r="AY271" s="3233" t="s">
        <v>1783</v>
      </c>
      <c r="AZ271" s="3236" t="s">
        <v>122</v>
      </c>
      <c r="BA271" s="3233"/>
      <c r="BB271" s="3236"/>
      <c r="BC271" s="3237"/>
      <c r="BD271" s="3237"/>
      <c r="BE271" s="3237"/>
      <c r="BF271" s="3237"/>
      <c r="BG271" s="3237"/>
      <c r="BH271" s="3237"/>
      <c r="BI271" s="3237"/>
      <c r="BJ271" s="3237"/>
      <c r="BK271" s="2813"/>
      <c r="BL271" s="1631" t="s">
        <v>1239</v>
      </c>
      <c r="BM271" s="3237" t="s">
        <v>1630</v>
      </c>
      <c r="BN271" s="3237" t="s">
        <v>1244</v>
      </c>
      <c r="BO271" s="3238" t="s">
        <v>1778</v>
      </c>
    </row>
    <row r="272" spans="1:67" s="39" customFormat="1" ht="12" customHeight="1" x14ac:dyDescent="0.3">
      <c r="A272" s="2547">
        <v>265</v>
      </c>
      <c r="B272" s="3239" t="s">
        <v>762</v>
      </c>
      <c r="C272" s="3239" t="s">
        <v>774</v>
      </c>
      <c r="D272" s="3239" t="s">
        <v>802</v>
      </c>
      <c r="E272" s="3240" t="s">
        <v>3</v>
      </c>
      <c r="F272" s="3241" t="s">
        <v>3</v>
      </c>
      <c r="G272" s="2541" t="s">
        <v>802</v>
      </c>
      <c r="H272" s="3242"/>
      <c r="I272" s="2545"/>
      <c r="J272" s="3243"/>
      <c r="K272" s="2945">
        <v>1</v>
      </c>
      <c r="L272" s="2946">
        <v>0</v>
      </c>
      <c r="M272" s="2946">
        <v>1</v>
      </c>
      <c r="N272" s="2947">
        <v>0</v>
      </c>
      <c r="O272" s="2948">
        <v>0</v>
      </c>
      <c r="P272" s="169">
        <v>0</v>
      </c>
      <c r="Q272" s="3526">
        <v>0</v>
      </c>
      <c r="R272" s="3496"/>
      <c r="S272" s="715">
        <f t="shared" si="26"/>
        <v>2</v>
      </c>
      <c r="T272" s="3533">
        <f t="shared" si="27"/>
        <v>2</v>
      </c>
      <c r="U272" s="2949" t="s">
        <v>1612</v>
      </c>
      <c r="V272" s="1842" t="s">
        <v>693</v>
      </c>
      <c r="W272" s="2950" t="s">
        <v>1131</v>
      </c>
      <c r="X272" s="2951" t="s">
        <v>210</v>
      </c>
      <c r="Y272" s="2951" t="s">
        <v>1176</v>
      </c>
      <c r="Z272" s="1842" t="s">
        <v>693</v>
      </c>
      <c r="AA272" s="2950" t="s">
        <v>1213</v>
      </c>
      <c r="AB272" s="2951"/>
      <c r="AC272" s="2951" t="s">
        <v>1295</v>
      </c>
      <c r="AD272" s="2951"/>
      <c r="AE272" s="1842" t="s">
        <v>693</v>
      </c>
      <c r="AF272" s="2085"/>
      <c r="AG272" s="114"/>
      <c r="AH272" s="114"/>
      <c r="AI272" s="114"/>
      <c r="AJ272" s="1842" t="s">
        <v>693</v>
      </c>
      <c r="AK272" s="2952" t="str">
        <f t="shared" si="24"/>
        <v>No</v>
      </c>
      <c r="AL272" s="112" t="s">
        <v>693</v>
      </c>
      <c r="AM272" s="2953" t="str">
        <f t="shared" si="25"/>
        <v>No</v>
      </c>
      <c r="AN272" s="112" t="s">
        <v>693</v>
      </c>
      <c r="AO272" s="2954" t="str">
        <f t="shared" si="23"/>
        <v>No</v>
      </c>
      <c r="AP272" s="112" t="s">
        <v>693</v>
      </c>
      <c r="AQ272" s="3381"/>
      <c r="AR272" s="1842" t="s">
        <v>693</v>
      </c>
      <c r="AS272" s="2547"/>
      <c r="AT272" s="2550"/>
      <c r="AU272" s="2547"/>
      <c r="AV272" s="1634"/>
      <c r="AW272" s="3244">
        <v>4000002</v>
      </c>
      <c r="AX272" s="1634" t="s">
        <v>436</v>
      </c>
      <c r="AY272" s="2550" t="s">
        <v>1784</v>
      </c>
      <c r="AZ272" s="2551" t="s">
        <v>571</v>
      </c>
      <c r="BA272" s="1643"/>
      <c r="BB272" s="3245"/>
      <c r="BC272" s="2552"/>
      <c r="BD272" s="2552"/>
      <c r="BE272" s="2552"/>
      <c r="BF272" s="2552"/>
      <c r="BG272" s="2552"/>
      <c r="BH272" s="2552"/>
      <c r="BI272" s="2552"/>
      <c r="BJ272" s="2552"/>
      <c r="BK272" s="3246"/>
      <c r="BL272" s="2554" t="s">
        <v>1239</v>
      </c>
      <c r="BM272" s="2552" t="s">
        <v>1630</v>
      </c>
      <c r="BN272" s="2552" t="s">
        <v>1244</v>
      </c>
      <c r="BO272" s="2553" t="s">
        <v>1785</v>
      </c>
    </row>
    <row r="273" spans="1:67" s="40" customFormat="1" ht="12" customHeight="1" x14ac:dyDescent="0.3">
      <c r="A273" s="3247">
        <v>266</v>
      </c>
      <c r="B273" s="3248" t="s">
        <v>762</v>
      </c>
      <c r="C273" s="3248" t="s">
        <v>774</v>
      </c>
      <c r="D273" s="3248" t="s">
        <v>803</v>
      </c>
      <c r="E273" s="3249" t="s">
        <v>3</v>
      </c>
      <c r="F273" s="3250" t="s">
        <v>3</v>
      </c>
      <c r="G273" s="3546" t="s">
        <v>803</v>
      </c>
      <c r="H273" s="3251"/>
      <c r="I273" s="3252"/>
      <c r="J273" s="3253"/>
      <c r="K273" s="2849">
        <v>1</v>
      </c>
      <c r="L273" s="207">
        <v>0</v>
      </c>
      <c r="M273" s="207">
        <v>2</v>
      </c>
      <c r="N273" s="2850">
        <v>0</v>
      </c>
      <c r="O273" s="47">
        <v>0</v>
      </c>
      <c r="P273" s="48">
        <v>0</v>
      </c>
      <c r="Q273" s="3509">
        <v>0</v>
      </c>
      <c r="R273" s="3497"/>
      <c r="S273" s="715">
        <f t="shared" si="26"/>
        <v>3</v>
      </c>
      <c r="T273" s="3529">
        <f t="shared" si="27"/>
        <v>3</v>
      </c>
      <c r="U273" s="2892" t="s">
        <v>1082</v>
      </c>
      <c r="V273" s="1857" t="s">
        <v>693</v>
      </c>
      <c r="W273" s="2893" t="s">
        <v>1131</v>
      </c>
      <c r="X273" s="2894" t="s">
        <v>210</v>
      </c>
      <c r="Y273" s="2894" t="s">
        <v>1176</v>
      </c>
      <c r="Z273" s="1857" t="s">
        <v>693</v>
      </c>
      <c r="AA273" s="2893" t="s">
        <v>1220</v>
      </c>
      <c r="AB273" s="2894" t="s">
        <v>1274</v>
      </c>
      <c r="AC273" s="2894" t="s">
        <v>1298</v>
      </c>
      <c r="AD273" s="2894"/>
      <c r="AE273" s="1857" t="s">
        <v>693</v>
      </c>
      <c r="AF273" s="1870"/>
      <c r="AG273" s="97"/>
      <c r="AH273" s="97"/>
      <c r="AI273" s="97"/>
      <c r="AJ273" s="1857" t="s">
        <v>693</v>
      </c>
      <c r="AK273" s="57" t="str">
        <f t="shared" si="24"/>
        <v>No</v>
      </c>
      <c r="AL273" s="190" t="s">
        <v>693</v>
      </c>
      <c r="AM273" s="58" t="str">
        <f t="shared" si="25"/>
        <v>No</v>
      </c>
      <c r="AN273" s="190" t="s">
        <v>693</v>
      </c>
      <c r="AO273" s="59" t="str">
        <f t="shared" si="23"/>
        <v>No</v>
      </c>
      <c r="AP273" s="190" t="s">
        <v>693</v>
      </c>
      <c r="AQ273" s="3382"/>
      <c r="AR273" s="1857" t="s">
        <v>693</v>
      </c>
      <c r="AS273" s="3247"/>
      <c r="AT273" s="3254"/>
      <c r="AU273" s="3247"/>
      <c r="AV273" s="3255"/>
      <c r="AW273" s="3256">
        <v>4000002</v>
      </c>
      <c r="AX273" s="3255" t="s">
        <v>436</v>
      </c>
      <c r="AY273" s="3254" t="s">
        <v>1784</v>
      </c>
      <c r="AZ273" s="3257" t="s">
        <v>571</v>
      </c>
      <c r="BA273" s="3258"/>
      <c r="BB273" s="3259"/>
      <c r="BC273" s="3260"/>
      <c r="BD273" s="3260"/>
      <c r="BE273" s="3260"/>
      <c r="BF273" s="3260"/>
      <c r="BG273" s="3260"/>
      <c r="BH273" s="3260"/>
      <c r="BI273" s="3260"/>
      <c r="BJ273" s="3260"/>
      <c r="BK273" s="2814"/>
      <c r="BL273" s="3261" t="s">
        <v>1239</v>
      </c>
      <c r="BM273" s="3260" t="s">
        <v>1630</v>
      </c>
      <c r="BN273" s="3260" t="s">
        <v>1244</v>
      </c>
      <c r="BO273" s="3262" t="s">
        <v>1785</v>
      </c>
    </row>
    <row r="274" spans="1:67" s="40" customFormat="1" ht="12" customHeight="1" x14ac:dyDescent="0.3">
      <c r="A274" s="3247">
        <v>267</v>
      </c>
      <c r="B274" s="3255" t="s">
        <v>762</v>
      </c>
      <c r="C274" s="3255" t="s">
        <v>774</v>
      </c>
      <c r="D274" s="3255" t="s">
        <v>802</v>
      </c>
      <c r="E274" s="3249"/>
      <c r="F274" s="3250"/>
      <c r="G274" s="3263" t="s">
        <v>1028</v>
      </c>
      <c r="H274" s="3264"/>
      <c r="I274" s="3252"/>
      <c r="J274" s="3265"/>
      <c r="K274" s="2849">
        <v>1</v>
      </c>
      <c r="L274" s="207">
        <v>0</v>
      </c>
      <c r="M274" s="207">
        <v>1</v>
      </c>
      <c r="N274" s="2850">
        <v>0</v>
      </c>
      <c r="O274" s="47">
        <v>0</v>
      </c>
      <c r="P274" s="48">
        <v>0</v>
      </c>
      <c r="Q274" s="3509">
        <v>0</v>
      </c>
      <c r="R274" s="3497"/>
      <c r="S274" s="715">
        <f t="shared" si="26"/>
        <v>2</v>
      </c>
      <c r="T274" s="3529">
        <f t="shared" si="27"/>
        <v>2</v>
      </c>
      <c r="U274" s="2892" t="s">
        <v>1081</v>
      </c>
      <c r="V274" s="1857" t="s">
        <v>693</v>
      </c>
      <c r="W274" s="2893" t="s">
        <v>1132</v>
      </c>
      <c r="X274" s="2894"/>
      <c r="Y274" s="2894"/>
      <c r="Z274" s="1857" t="s">
        <v>693</v>
      </c>
      <c r="AA274" s="2893" t="s">
        <v>1221</v>
      </c>
      <c r="AB274" s="2894"/>
      <c r="AC274" s="2894" t="s">
        <v>1296</v>
      </c>
      <c r="AD274" s="2894"/>
      <c r="AE274" s="1857" t="s">
        <v>693</v>
      </c>
      <c r="AF274" s="1870" t="s">
        <v>158</v>
      </c>
      <c r="AG274" s="97"/>
      <c r="AH274" s="97"/>
      <c r="AI274" s="97"/>
      <c r="AJ274" s="1857" t="s">
        <v>693</v>
      </c>
      <c r="AK274" s="57" t="s">
        <v>1239</v>
      </c>
      <c r="AL274" s="190" t="s">
        <v>693</v>
      </c>
      <c r="AM274" s="58" t="s">
        <v>1786</v>
      </c>
      <c r="AN274" s="190" t="s">
        <v>693</v>
      </c>
      <c r="AO274" s="59" t="s">
        <v>1786</v>
      </c>
      <c r="AP274" s="190" t="s">
        <v>693</v>
      </c>
      <c r="AQ274" s="3382"/>
      <c r="AR274" s="1857" t="s">
        <v>693</v>
      </c>
      <c r="AS274" s="3247"/>
      <c r="AT274" s="3254"/>
      <c r="AU274" s="3247"/>
      <c r="AV274" s="3255"/>
      <c r="AW274" s="3256">
        <v>1005252</v>
      </c>
      <c r="AX274" s="3255" t="s">
        <v>437</v>
      </c>
      <c r="AY274" s="3254" t="s">
        <v>1784</v>
      </c>
      <c r="AZ274" s="3266" t="s">
        <v>571</v>
      </c>
      <c r="BA274" s="3258"/>
      <c r="BB274" s="3259"/>
      <c r="BC274" s="3260"/>
      <c r="BD274" s="3260"/>
      <c r="BE274" s="3260"/>
      <c r="BF274" s="3260"/>
      <c r="BG274" s="3260"/>
      <c r="BH274" s="3260"/>
      <c r="BI274" s="3260"/>
      <c r="BJ274" s="3260"/>
      <c r="BK274" s="2814"/>
      <c r="BL274" s="3261" t="s">
        <v>1239</v>
      </c>
      <c r="BM274" s="3260" t="s">
        <v>1630</v>
      </c>
      <c r="BN274" s="3260" t="s">
        <v>1244</v>
      </c>
      <c r="BO274" s="3262" t="s">
        <v>1787</v>
      </c>
    </row>
    <row r="275" spans="1:67" s="40" customFormat="1" ht="12" customHeight="1" x14ac:dyDescent="0.3">
      <c r="A275" s="3247">
        <v>268</v>
      </c>
      <c r="B275" s="3255" t="s">
        <v>762</v>
      </c>
      <c r="C275" s="3255" t="s">
        <v>774</v>
      </c>
      <c r="D275" s="3255" t="s">
        <v>802</v>
      </c>
      <c r="E275" s="3249"/>
      <c r="F275" s="3250"/>
      <c r="G275" s="3263" t="s">
        <v>1029</v>
      </c>
      <c r="H275" s="3264"/>
      <c r="I275" s="3252"/>
      <c r="J275" s="3265"/>
      <c r="K275" s="2849">
        <v>1</v>
      </c>
      <c r="L275" s="207">
        <v>0</v>
      </c>
      <c r="M275" s="207">
        <v>1</v>
      </c>
      <c r="N275" s="2850">
        <v>0</v>
      </c>
      <c r="O275" s="47">
        <v>0</v>
      </c>
      <c r="P275" s="48">
        <v>0</v>
      </c>
      <c r="Q275" s="3509">
        <v>0</v>
      </c>
      <c r="R275" s="3497"/>
      <c r="S275" s="715">
        <f t="shared" si="26"/>
        <v>2</v>
      </c>
      <c r="T275" s="3529">
        <f t="shared" si="27"/>
        <v>2</v>
      </c>
      <c r="U275" s="2892" t="s">
        <v>1612</v>
      </c>
      <c r="V275" s="1857" t="s">
        <v>693</v>
      </c>
      <c r="W275" s="2893" t="s">
        <v>1131</v>
      </c>
      <c r="X275" s="2894" t="s">
        <v>210</v>
      </c>
      <c r="Y275" s="2894" t="s">
        <v>1176</v>
      </c>
      <c r="Z275" s="1857" t="s">
        <v>693</v>
      </c>
      <c r="AA275" s="2893" t="s">
        <v>1213</v>
      </c>
      <c r="AB275" s="2894"/>
      <c r="AC275" s="2894" t="s">
        <v>1295</v>
      </c>
      <c r="AD275" s="2894"/>
      <c r="AE275" s="1857" t="s">
        <v>693</v>
      </c>
      <c r="AF275" s="1870" t="s">
        <v>1233</v>
      </c>
      <c r="AG275" s="97"/>
      <c r="AH275" s="97"/>
      <c r="AI275" s="97" t="s">
        <v>1788</v>
      </c>
      <c r="AJ275" s="1857" t="s">
        <v>693</v>
      </c>
      <c r="AK275" s="57" t="str">
        <f>IF(O275=0,"No","")</f>
        <v>No</v>
      </c>
      <c r="AL275" s="190" t="s">
        <v>693</v>
      </c>
      <c r="AM275" s="58" t="str">
        <f>IF(P275=0,"No","")</f>
        <v>No</v>
      </c>
      <c r="AN275" s="190" t="s">
        <v>693</v>
      </c>
      <c r="AO275" s="59" t="str">
        <f>IF(Q275=0,"No","")</f>
        <v>No</v>
      </c>
      <c r="AP275" s="190" t="s">
        <v>693</v>
      </c>
      <c r="AQ275" s="3382"/>
      <c r="AR275" s="1857" t="s">
        <v>693</v>
      </c>
      <c r="AS275" s="3247"/>
      <c r="AT275" s="3254"/>
      <c r="AU275" s="3247"/>
      <c r="AV275" s="3255"/>
      <c r="AW275" s="3267">
        <v>218543</v>
      </c>
      <c r="AX275" s="3268" t="s">
        <v>330</v>
      </c>
      <c r="AY275" s="3254"/>
      <c r="AZ275" s="3266" t="s">
        <v>571</v>
      </c>
      <c r="BA275" s="3258"/>
      <c r="BB275" s="3259"/>
      <c r="BC275" s="3260"/>
      <c r="BD275" s="3260"/>
      <c r="BE275" s="3260"/>
      <c r="BF275" s="3260"/>
      <c r="BG275" s="3260"/>
      <c r="BH275" s="3260"/>
      <c r="BI275" s="3260"/>
      <c r="BJ275" s="3260"/>
      <c r="BK275" s="2814"/>
      <c r="BL275" s="3261" t="s">
        <v>1239</v>
      </c>
      <c r="BM275" s="3260" t="s">
        <v>342</v>
      </c>
      <c r="BN275" s="3260" t="s">
        <v>1241</v>
      </c>
      <c r="BO275" s="3262"/>
    </row>
    <row r="276" spans="1:67" s="61" customFormat="1" ht="12" customHeight="1" x14ac:dyDescent="0.3">
      <c r="A276" s="2563">
        <v>269</v>
      </c>
      <c r="B276" s="1652" t="s">
        <v>762</v>
      </c>
      <c r="C276" s="1652" t="s">
        <v>774</v>
      </c>
      <c r="D276" s="1652" t="s">
        <v>803</v>
      </c>
      <c r="E276" s="3269"/>
      <c r="F276" s="3270"/>
      <c r="G276" s="3271" t="s">
        <v>1030</v>
      </c>
      <c r="H276" s="3272"/>
      <c r="I276" s="2561"/>
      <c r="J276" s="3273"/>
      <c r="K276" s="2933">
        <v>1</v>
      </c>
      <c r="L276" s="2934">
        <v>0</v>
      </c>
      <c r="M276" s="2934">
        <v>2</v>
      </c>
      <c r="N276" s="2935">
        <v>0</v>
      </c>
      <c r="O276" s="2072">
        <v>0</v>
      </c>
      <c r="P276" s="2073">
        <v>0</v>
      </c>
      <c r="Q276" s="3514">
        <v>0</v>
      </c>
      <c r="R276" s="3498"/>
      <c r="S276" s="715">
        <f t="shared" si="26"/>
        <v>3</v>
      </c>
      <c r="T276" s="3531">
        <f t="shared" si="27"/>
        <v>3</v>
      </c>
      <c r="U276" s="2936" t="s">
        <v>1082</v>
      </c>
      <c r="V276" s="1906" t="s">
        <v>693</v>
      </c>
      <c r="W276" s="2937" t="s">
        <v>1131</v>
      </c>
      <c r="X276" s="2938" t="s">
        <v>210</v>
      </c>
      <c r="Y276" s="2938" t="s">
        <v>1176</v>
      </c>
      <c r="Z276" s="1906" t="s">
        <v>693</v>
      </c>
      <c r="AA276" s="2937" t="s">
        <v>1789</v>
      </c>
      <c r="AB276" s="2938" t="s">
        <v>1274</v>
      </c>
      <c r="AC276" s="2938" t="s">
        <v>1298</v>
      </c>
      <c r="AD276" s="2938"/>
      <c r="AE276" s="1906" t="s">
        <v>693</v>
      </c>
      <c r="AF276" s="1886" t="s">
        <v>1233</v>
      </c>
      <c r="AG276" s="1887"/>
      <c r="AH276" s="1887"/>
      <c r="AI276" s="1887" t="s">
        <v>1788</v>
      </c>
      <c r="AJ276" s="1906" t="s">
        <v>693</v>
      </c>
      <c r="AK276" s="2989" t="str">
        <f>IF(O276=0,"No","")</f>
        <v>No</v>
      </c>
      <c r="AL276" s="749" t="s">
        <v>693</v>
      </c>
      <c r="AM276" s="2990" t="str">
        <f>IF(P276=0,"No","")</f>
        <v>No</v>
      </c>
      <c r="AN276" s="749" t="s">
        <v>693</v>
      </c>
      <c r="AO276" s="2076" t="str">
        <f>IF(Q276=0,"No","")</f>
        <v>No</v>
      </c>
      <c r="AP276" s="749" t="s">
        <v>693</v>
      </c>
      <c r="AQ276" s="3384"/>
      <c r="AR276" s="1906" t="s">
        <v>693</v>
      </c>
      <c r="AS276" s="2563"/>
      <c r="AT276" s="2566"/>
      <c r="AU276" s="2563"/>
      <c r="AV276" s="1652"/>
      <c r="AW276" s="3274">
        <v>218543</v>
      </c>
      <c r="AX276" s="3275" t="s">
        <v>330</v>
      </c>
      <c r="AY276" s="2566"/>
      <c r="AZ276" s="2562" t="s">
        <v>571</v>
      </c>
      <c r="BA276" s="1661"/>
      <c r="BB276" s="3276"/>
      <c r="BC276" s="2568"/>
      <c r="BD276" s="2568"/>
      <c r="BE276" s="2568"/>
      <c r="BF276" s="2568"/>
      <c r="BG276" s="2568"/>
      <c r="BH276" s="2568"/>
      <c r="BI276" s="2568"/>
      <c r="BJ276" s="2568"/>
      <c r="BK276" s="2815"/>
      <c r="BL276" s="2570" t="s">
        <v>1239</v>
      </c>
      <c r="BM276" s="2568" t="s">
        <v>342</v>
      </c>
      <c r="BN276" s="2568" t="s">
        <v>1241</v>
      </c>
      <c r="BO276" s="2569"/>
    </row>
    <row r="277" spans="1:67" s="63" customFormat="1" ht="12" customHeight="1" x14ac:dyDescent="0.3">
      <c r="A277" s="3277">
        <v>270</v>
      </c>
      <c r="B277" s="2592" t="s">
        <v>762</v>
      </c>
      <c r="C277" s="2592" t="s">
        <v>331</v>
      </c>
      <c r="D277" s="1724" t="s">
        <v>776</v>
      </c>
      <c r="E277" s="1725" t="s">
        <v>3</v>
      </c>
      <c r="F277" s="1726" t="s">
        <v>3</v>
      </c>
      <c r="G277" s="1727" t="s">
        <v>1790</v>
      </c>
      <c r="H277" s="1728"/>
      <c r="I277" s="2590"/>
      <c r="J277" s="1730"/>
      <c r="K277" s="3332">
        <v>4</v>
      </c>
      <c r="L277" s="243">
        <v>0</v>
      </c>
      <c r="M277" s="243">
        <v>2</v>
      </c>
      <c r="N277" s="3461">
        <v>0</v>
      </c>
      <c r="O277" s="3345">
        <v>0</v>
      </c>
      <c r="P277" s="245">
        <v>0</v>
      </c>
      <c r="Q277" s="3523">
        <v>1</v>
      </c>
      <c r="R277" s="3490"/>
      <c r="S277" s="715">
        <f t="shared" si="26"/>
        <v>7</v>
      </c>
      <c r="T277" s="3533">
        <f t="shared" si="27"/>
        <v>7</v>
      </c>
      <c r="U277" s="3336" t="s">
        <v>1083</v>
      </c>
      <c r="V277" s="1842" t="s">
        <v>693</v>
      </c>
      <c r="W277" s="3339" t="s">
        <v>1133</v>
      </c>
      <c r="X277" s="3340" t="s">
        <v>1146</v>
      </c>
      <c r="Y277" s="3340" t="s">
        <v>1174</v>
      </c>
      <c r="Z277" s="1842" t="s">
        <v>689</v>
      </c>
      <c r="AA277" s="3339" t="s">
        <v>1185</v>
      </c>
      <c r="AB277" s="3340" t="s">
        <v>1287</v>
      </c>
      <c r="AC277" s="3340" t="s">
        <v>1791</v>
      </c>
      <c r="AD277" s="3340" t="s">
        <v>1354</v>
      </c>
      <c r="AE277" s="1842" t="s">
        <v>689</v>
      </c>
      <c r="AF277" s="2721"/>
      <c r="AG277" s="121"/>
      <c r="AH277" s="121"/>
      <c r="AI277" s="121"/>
      <c r="AJ277" s="1842" t="s">
        <v>693</v>
      </c>
      <c r="AK277" s="3349" t="str">
        <f>IF(O277=0,"No","")</f>
        <v>No</v>
      </c>
      <c r="AL277" s="112" t="s">
        <v>693</v>
      </c>
      <c r="AM277" s="3352" t="str">
        <f>IF(P277=0,"No","")</f>
        <v>No</v>
      </c>
      <c r="AN277" s="112" t="s">
        <v>693</v>
      </c>
      <c r="AO277" s="3354" t="s">
        <v>1418</v>
      </c>
      <c r="AP277" s="112" t="s">
        <v>693</v>
      </c>
      <c r="AQ277" s="3377"/>
      <c r="AR277" s="1842" t="s">
        <v>693</v>
      </c>
      <c r="AS277" s="1818"/>
      <c r="AT277" s="3278"/>
      <c r="AU277" s="1818"/>
      <c r="AV277" s="2592"/>
      <c r="AW277" s="3279"/>
      <c r="AX277" s="2592"/>
      <c r="AY277" s="1731"/>
      <c r="AZ277" s="3277"/>
      <c r="BA277" s="3280"/>
      <c r="BB277" s="3281"/>
      <c r="BC277" s="2594"/>
      <c r="BD277" s="2594"/>
      <c r="BE277" s="2594"/>
      <c r="BF277" s="2594"/>
      <c r="BG277" s="2594"/>
      <c r="BH277" s="2594"/>
      <c r="BI277" s="2594"/>
      <c r="BJ277" s="2594"/>
      <c r="BK277" s="3282"/>
      <c r="BL277" s="2596" t="s">
        <v>1240</v>
      </c>
      <c r="BM277" s="2594" t="s">
        <v>1792</v>
      </c>
      <c r="BN277" s="2594" t="s">
        <v>692</v>
      </c>
      <c r="BO277" s="2595"/>
    </row>
    <row r="278" spans="1:67" ht="12" customHeight="1" x14ac:dyDescent="0.35">
      <c r="A278" s="3283">
        <v>271</v>
      </c>
      <c r="B278" s="2604" t="s">
        <v>762</v>
      </c>
      <c r="C278" s="1734" t="s">
        <v>331</v>
      </c>
      <c r="D278" s="1735" t="s">
        <v>776</v>
      </c>
      <c r="E278" s="1736" t="s">
        <v>3</v>
      </c>
      <c r="F278" s="1737" t="s">
        <v>3</v>
      </c>
      <c r="G278" s="1738" t="s">
        <v>1042</v>
      </c>
      <c r="H278" s="1739"/>
      <c r="I278" s="2602"/>
      <c r="J278" s="1741"/>
      <c r="K278" s="3333">
        <v>2</v>
      </c>
      <c r="L278" s="254">
        <v>0</v>
      </c>
      <c r="M278" s="254">
        <v>2</v>
      </c>
      <c r="N278" s="3462">
        <v>0</v>
      </c>
      <c r="O278" s="3346">
        <v>0</v>
      </c>
      <c r="P278" s="256">
        <v>0</v>
      </c>
      <c r="Q278" s="3524">
        <v>1</v>
      </c>
      <c r="R278" s="3491"/>
      <c r="S278" s="715">
        <f t="shared" si="26"/>
        <v>5</v>
      </c>
      <c r="T278" s="3529">
        <f t="shared" si="27"/>
        <v>5</v>
      </c>
      <c r="U278" s="3337" t="s">
        <v>1095</v>
      </c>
      <c r="V278" s="1857" t="s">
        <v>693</v>
      </c>
      <c r="W278" s="3341" t="s">
        <v>1134</v>
      </c>
      <c r="X278" s="3342" t="s">
        <v>1146</v>
      </c>
      <c r="Y278" s="3342"/>
      <c r="Z278" s="1857" t="s">
        <v>692</v>
      </c>
      <c r="AA278" s="3341" t="s">
        <v>1185</v>
      </c>
      <c r="AB278" s="3342" t="s">
        <v>1287</v>
      </c>
      <c r="AC278" s="3342" t="s">
        <v>1791</v>
      </c>
      <c r="AD278" s="3342" t="s">
        <v>1355</v>
      </c>
      <c r="AE278" s="1857" t="s">
        <v>692</v>
      </c>
      <c r="AF278" s="2722"/>
      <c r="AG278" s="99"/>
      <c r="AH278" s="99"/>
      <c r="AI278" s="99"/>
      <c r="AJ278" s="1857" t="s">
        <v>693</v>
      </c>
      <c r="AK278" s="3350" t="s">
        <v>1239</v>
      </c>
      <c r="AL278" s="190" t="s">
        <v>693</v>
      </c>
      <c r="AM278" s="3353" t="s">
        <v>1786</v>
      </c>
      <c r="AN278" s="190" t="s">
        <v>693</v>
      </c>
      <c r="AO278" s="3355" t="s">
        <v>1418</v>
      </c>
      <c r="AP278" s="190" t="s">
        <v>693</v>
      </c>
      <c r="AQ278" s="3378"/>
      <c r="AR278" s="1857" t="s">
        <v>693</v>
      </c>
      <c r="AS278" s="1819"/>
      <c r="AT278" s="3284"/>
      <c r="AU278" s="1819"/>
      <c r="AV278" s="2604"/>
      <c r="AW278" s="3285"/>
      <c r="AX278" s="2604"/>
      <c r="AY278" s="1742"/>
      <c r="AZ278" s="3283"/>
      <c r="BA278" s="3286"/>
      <c r="BB278" s="3287"/>
      <c r="BC278" s="2606"/>
      <c r="BD278" s="2606"/>
      <c r="BE278" s="2606"/>
      <c r="BF278" s="2606"/>
      <c r="BG278" s="2606"/>
      <c r="BH278" s="2606"/>
      <c r="BI278" s="2606"/>
      <c r="BJ278" s="2606"/>
      <c r="BK278" s="3288"/>
      <c r="BL278" s="2608" t="s">
        <v>1239</v>
      </c>
      <c r="BM278" s="2606" t="s">
        <v>1792</v>
      </c>
      <c r="BN278" s="2606" t="s">
        <v>692</v>
      </c>
      <c r="BO278" s="2607"/>
    </row>
    <row r="279" spans="1:67" ht="12" customHeight="1" x14ac:dyDescent="0.35">
      <c r="A279" s="3283">
        <v>272</v>
      </c>
      <c r="B279" s="2604" t="s">
        <v>762</v>
      </c>
      <c r="C279" s="1734" t="s">
        <v>331</v>
      </c>
      <c r="D279" s="1735" t="s">
        <v>776</v>
      </c>
      <c r="E279" s="1736" t="s">
        <v>3</v>
      </c>
      <c r="F279" s="1737" t="s">
        <v>3</v>
      </c>
      <c r="G279" s="1738" t="s">
        <v>1040</v>
      </c>
      <c r="H279" s="1739"/>
      <c r="I279" s="2602"/>
      <c r="J279" s="1741"/>
      <c r="K279" s="3333">
        <v>1</v>
      </c>
      <c r="L279" s="254">
        <v>0</v>
      </c>
      <c r="M279" s="254">
        <v>0</v>
      </c>
      <c r="N279" s="3462">
        <v>0</v>
      </c>
      <c r="O279" s="3346">
        <v>0</v>
      </c>
      <c r="P279" s="256">
        <v>0</v>
      </c>
      <c r="Q279" s="3524">
        <v>0</v>
      </c>
      <c r="R279" s="3491"/>
      <c r="S279" s="715">
        <f t="shared" si="26"/>
        <v>1</v>
      </c>
      <c r="T279" s="3529">
        <f t="shared" si="27"/>
        <v>1</v>
      </c>
      <c r="U279" s="3337" t="s">
        <v>1084</v>
      </c>
      <c r="V279" s="1857" t="s">
        <v>693</v>
      </c>
      <c r="W279" s="3341"/>
      <c r="X279" s="3342"/>
      <c r="Y279" s="3342"/>
      <c r="Z279" s="1857" t="s">
        <v>690</v>
      </c>
      <c r="AA279" s="3341"/>
      <c r="AB279" s="3342"/>
      <c r="AC279" s="3342"/>
      <c r="AD279" s="3342"/>
      <c r="AE279" s="1857" t="s">
        <v>690</v>
      </c>
      <c r="AF279" s="2722"/>
      <c r="AG279" s="99"/>
      <c r="AH279" s="99"/>
      <c r="AI279" s="99"/>
      <c r="AJ279" s="1857" t="s">
        <v>693</v>
      </c>
      <c r="AK279" s="3350" t="str">
        <f t="shared" ref="AK279:AK286" si="28">IF(O279=0,"No","")</f>
        <v>No</v>
      </c>
      <c r="AL279" s="190" t="s">
        <v>693</v>
      </c>
      <c r="AM279" s="3353" t="str">
        <f>IF(Q279=0,"No","")</f>
        <v>No</v>
      </c>
      <c r="AN279" s="190" t="s">
        <v>693</v>
      </c>
      <c r="AO279" s="3355" t="str">
        <f>IF(Q279=0,"No","")</f>
        <v>No</v>
      </c>
      <c r="AP279" s="190" t="s">
        <v>693</v>
      </c>
      <c r="AQ279" s="3378"/>
      <c r="AR279" s="1857" t="s">
        <v>693</v>
      </c>
      <c r="AS279" s="1819"/>
      <c r="AT279" s="3284"/>
      <c r="AU279" s="1819"/>
      <c r="AV279" s="2604"/>
      <c r="AW279" s="3285"/>
      <c r="AX279" s="2604"/>
      <c r="AY279" s="1742"/>
      <c r="AZ279" s="3283"/>
      <c r="BA279" s="3286"/>
      <c r="BB279" s="3287"/>
      <c r="BC279" s="2606"/>
      <c r="BD279" s="2606"/>
      <c r="BE279" s="2606"/>
      <c r="BF279" s="2606"/>
      <c r="BG279" s="2606"/>
      <c r="BH279" s="2606"/>
      <c r="BI279" s="2606"/>
      <c r="BJ279" s="2606"/>
      <c r="BK279" s="3288"/>
      <c r="BL279" s="2608" t="s">
        <v>1239</v>
      </c>
      <c r="BM279" s="2606" t="s">
        <v>1792</v>
      </c>
      <c r="BN279" s="2606" t="s">
        <v>692</v>
      </c>
      <c r="BO279" s="2607"/>
    </row>
    <row r="280" spans="1:67" ht="12" customHeight="1" x14ac:dyDescent="0.35">
      <c r="A280" s="3289">
        <v>273</v>
      </c>
      <c r="B280" s="2616" t="s">
        <v>762</v>
      </c>
      <c r="C280" s="1745" t="s">
        <v>331</v>
      </c>
      <c r="D280" s="1746" t="s">
        <v>776</v>
      </c>
      <c r="E280" s="1747" t="s">
        <v>3</v>
      </c>
      <c r="F280" s="1748" t="s">
        <v>3</v>
      </c>
      <c r="G280" s="1749" t="s">
        <v>1041</v>
      </c>
      <c r="H280" s="1750"/>
      <c r="I280" s="2614"/>
      <c r="J280" s="1752"/>
      <c r="K280" s="3334">
        <v>0</v>
      </c>
      <c r="L280" s="3335">
        <v>0</v>
      </c>
      <c r="M280" s="3335">
        <v>0</v>
      </c>
      <c r="N280" s="3463">
        <v>0</v>
      </c>
      <c r="O280" s="3347">
        <v>0</v>
      </c>
      <c r="P280" s="3348">
        <v>0</v>
      </c>
      <c r="Q280" s="3525">
        <v>0</v>
      </c>
      <c r="R280" s="3499"/>
      <c r="S280" s="715">
        <f t="shared" si="26"/>
        <v>0</v>
      </c>
      <c r="T280" s="3531">
        <f t="shared" si="27"/>
        <v>0</v>
      </c>
      <c r="U280" s="3338" t="s">
        <v>1085</v>
      </c>
      <c r="V280" s="1906" t="s">
        <v>689</v>
      </c>
      <c r="W280" s="3343"/>
      <c r="X280" s="3344"/>
      <c r="Y280" s="3344" t="s">
        <v>1155</v>
      </c>
      <c r="Z280" s="1906" t="s">
        <v>689</v>
      </c>
      <c r="AA280" s="3343" t="s">
        <v>1793</v>
      </c>
      <c r="AB280" s="3344" t="s">
        <v>1262</v>
      </c>
      <c r="AC280" s="3344" t="s">
        <v>1794</v>
      </c>
      <c r="AD280" s="3344"/>
      <c r="AE280" s="1906" t="s">
        <v>689</v>
      </c>
      <c r="AF280" s="2710"/>
      <c r="AG280" s="2711"/>
      <c r="AH280" s="2711"/>
      <c r="AI280" s="2711"/>
      <c r="AJ280" s="1906" t="s">
        <v>693</v>
      </c>
      <c r="AK280" s="3351" t="str">
        <f t="shared" si="28"/>
        <v>No</v>
      </c>
      <c r="AL280" s="749" t="s">
        <v>693</v>
      </c>
      <c r="AM280" s="3535" t="str">
        <f>IF(Q280=0,"No","")</f>
        <v>No</v>
      </c>
      <c r="AN280" s="749" t="s">
        <v>693</v>
      </c>
      <c r="AO280" s="3356" t="s">
        <v>1419</v>
      </c>
      <c r="AP280" s="749" t="s">
        <v>693</v>
      </c>
      <c r="AQ280" s="3380"/>
      <c r="AR280" s="1906" t="s">
        <v>693</v>
      </c>
      <c r="AS280" s="1820"/>
      <c r="AT280" s="3290"/>
      <c r="AU280" s="1820"/>
      <c r="AV280" s="2616"/>
      <c r="AW280" s="3291"/>
      <c r="AX280" s="2616"/>
      <c r="AY280" s="1754"/>
      <c r="AZ280" s="3289" t="s">
        <v>576</v>
      </c>
      <c r="BA280" s="3292"/>
      <c r="BB280" s="3293"/>
      <c r="BC280" s="2618"/>
      <c r="BD280" s="2618"/>
      <c r="BE280" s="2618"/>
      <c r="BF280" s="2618"/>
      <c r="BG280" s="2618"/>
      <c r="BH280" s="2618"/>
      <c r="BI280" s="2618"/>
      <c r="BJ280" s="2618"/>
      <c r="BK280" s="3294"/>
      <c r="BL280" s="2620" t="s">
        <v>1239</v>
      </c>
      <c r="BM280" s="2618" t="s">
        <v>1792</v>
      </c>
      <c r="BN280" s="2618" t="s">
        <v>692</v>
      </c>
      <c r="BO280" s="2619"/>
    </row>
    <row r="281" spans="1:67" ht="12" customHeight="1" x14ac:dyDescent="0.35">
      <c r="A281" s="433">
        <v>274</v>
      </c>
      <c r="B281" s="580" t="s">
        <v>762</v>
      </c>
      <c r="C281" s="580" t="s">
        <v>775</v>
      </c>
      <c r="D281" s="1756" t="s">
        <v>776</v>
      </c>
      <c r="E281" s="3295" t="s">
        <v>3</v>
      </c>
      <c r="F281" s="3296" t="s">
        <v>3</v>
      </c>
      <c r="G281" s="418" t="s">
        <v>1031</v>
      </c>
      <c r="H281" s="419" t="s">
        <v>83</v>
      </c>
      <c r="I281" s="1759">
        <v>1110</v>
      </c>
      <c r="J281" s="420"/>
      <c r="K281" s="885">
        <v>2</v>
      </c>
      <c r="L281" s="421">
        <v>2</v>
      </c>
      <c r="M281" s="422">
        <v>2</v>
      </c>
      <c r="N281" s="1799">
        <v>4</v>
      </c>
      <c r="O281" s="423">
        <v>1</v>
      </c>
      <c r="P281" s="424">
        <v>0</v>
      </c>
      <c r="Q281" s="3481">
        <v>1</v>
      </c>
      <c r="R281" s="3496"/>
      <c r="S281" s="715">
        <f t="shared" si="26"/>
        <v>8</v>
      </c>
      <c r="T281" s="171">
        <f t="shared" si="27"/>
        <v>12</v>
      </c>
      <c r="U281" s="2949" t="s">
        <v>1086</v>
      </c>
      <c r="V281" s="1842" t="s">
        <v>692</v>
      </c>
      <c r="W281" s="2949" t="s">
        <v>1135</v>
      </c>
      <c r="X281" s="2951" t="s">
        <v>1152</v>
      </c>
      <c r="Y281" s="3297" t="s">
        <v>1353</v>
      </c>
      <c r="Z281" s="1842" t="s">
        <v>692</v>
      </c>
      <c r="AA281" s="2949" t="s">
        <v>1226</v>
      </c>
      <c r="AB281" s="135" t="s">
        <v>1287</v>
      </c>
      <c r="AC281" s="135" t="s">
        <v>1306</v>
      </c>
      <c r="AD281" s="3297" t="s">
        <v>1353</v>
      </c>
      <c r="AE281" s="1842" t="s">
        <v>693</v>
      </c>
      <c r="AF281" s="429"/>
      <c r="AG281" s="3298" t="s">
        <v>84</v>
      </c>
      <c r="AH281" s="114"/>
      <c r="AI281" s="114"/>
      <c r="AJ281" s="1842" t="s">
        <v>693</v>
      </c>
      <c r="AK281" s="2952" t="str">
        <f t="shared" si="28"/>
        <v/>
      </c>
      <c r="AL281" s="112" t="s">
        <v>693</v>
      </c>
      <c r="AM281" s="2953"/>
      <c r="AN281" s="112" t="s">
        <v>693</v>
      </c>
      <c r="AO281" s="2954"/>
      <c r="AP281" s="112" t="s">
        <v>693</v>
      </c>
      <c r="AQ281" s="3381"/>
      <c r="AR281" s="1842" t="s">
        <v>693</v>
      </c>
      <c r="AS281" s="3299"/>
      <c r="AT281" s="3300"/>
      <c r="AU281" s="3299" t="s">
        <v>1446</v>
      </c>
      <c r="AV281" s="2625"/>
      <c r="AW281" s="3301"/>
      <c r="AX281" s="2625"/>
      <c r="AY281" s="3300"/>
      <c r="AZ281" s="3299"/>
      <c r="BA281" s="3300"/>
      <c r="BB281" s="3302"/>
      <c r="BC281" s="1757"/>
      <c r="BD281" s="1757"/>
      <c r="BE281" s="1757"/>
      <c r="BF281" s="1757"/>
      <c r="BG281" s="1757"/>
      <c r="BH281" s="1757"/>
      <c r="BI281" s="1757"/>
      <c r="BJ281" s="1757"/>
      <c r="BK281" s="3303"/>
      <c r="BL281" s="433" t="s">
        <v>1240</v>
      </c>
      <c r="BM281" s="1757"/>
      <c r="BN281" s="1757" t="s">
        <v>692</v>
      </c>
      <c r="BO281" s="1758" t="s">
        <v>1795</v>
      </c>
    </row>
    <row r="282" spans="1:67" ht="12" customHeight="1" x14ac:dyDescent="0.35">
      <c r="A282" s="582">
        <v>275</v>
      </c>
      <c r="B282" s="583" t="s">
        <v>762</v>
      </c>
      <c r="C282" s="584" t="s">
        <v>775</v>
      </c>
      <c r="D282" s="1761" t="s">
        <v>776</v>
      </c>
      <c r="E282" s="3304" t="s">
        <v>3</v>
      </c>
      <c r="F282" s="3305" t="s">
        <v>3</v>
      </c>
      <c r="G282" s="438" t="s">
        <v>1032</v>
      </c>
      <c r="H282" s="435" t="s">
        <v>85</v>
      </c>
      <c r="I282" s="1764">
        <v>1130</v>
      </c>
      <c r="J282" s="440"/>
      <c r="K282" s="728">
        <v>2</v>
      </c>
      <c r="L282" s="185">
        <v>2</v>
      </c>
      <c r="M282" s="186">
        <v>4</v>
      </c>
      <c r="N282" s="1795">
        <v>8</v>
      </c>
      <c r="O282" s="187">
        <v>1</v>
      </c>
      <c r="P282" s="188">
        <v>0</v>
      </c>
      <c r="Q282" s="3465">
        <v>1</v>
      </c>
      <c r="R282" s="3497"/>
      <c r="S282" s="715">
        <f t="shared" si="26"/>
        <v>10</v>
      </c>
      <c r="T282" s="209">
        <f t="shared" si="27"/>
        <v>18</v>
      </c>
      <c r="U282" s="2892" t="s">
        <v>1087</v>
      </c>
      <c r="V282" s="1857" t="s">
        <v>692</v>
      </c>
      <c r="W282" s="2892" t="s">
        <v>1136</v>
      </c>
      <c r="X282" s="2894" t="s">
        <v>1152</v>
      </c>
      <c r="Y282" s="3306" t="s">
        <v>1353</v>
      </c>
      <c r="Z282" s="1857" t="s">
        <v>692</v>
      </c>
      <c r="AA282" s="2892" t="s">
        <v>1796</v>
      </c>
      <c r="AB282" s="8" t="s">
        <v>1287</v>
      </c>
      <c r="AC282" s="8" t="s">
        <v>1306</v>
      </c>
      <c r="AD282" s="3306" t="s">
        <v>1353</v>
      </c>
      <c r="AE282" s="1857" t="s">
        <v>693</v>
      </c>
      <c r="AF282" s="445"/>
      <c r="AG282" s="3307" t="s">
        <v>84</v>
      </c>
      <c r="AH282" s="97"/>
      <c r="AI282" s="97"/>
      <c r="AJ282" s="1857" t="s">
        <v>693</v>
      </c>
      <c r="AK282" s="57" t="str">
        <f t="shared" si="28"/>
        <v/>
      </c>
      <c r="AL282" s="190" t="s">
        <v>693</v>
      </c>
      <c r="AM282" s="58"/>
      <c r="AN282" s="190" t="s">
        <v>693</v>
      </c>
      <c r="AO282" s="59"/>
      <c r="AP282" s="190" t="s">
        <v>693</v>
      </c>
      <c r="AQ282" s="3382"/>
      <c r="AR282" s="1857" t="s">
        <v>693</v>
      </c>
      <c r="AS282" s="3308"/>
      <c r="AT282" s="3309"/>
      <c r="AU282" s="3308" t="s">
        <v>1446</v>
      </c>
      <c r="AV282" s="2638"/>
      <c r="AW282" s="3310"/>
      <c r="AX282" s="2638"/>
      <c r="AY282" s="3309"/>
      <c r="AZ282" s="3308"/>
      <c r="BA282" s="3309"/>
      <c r="BB282" s="3311"/>
      <c r="BC282" s="1762"/>
      <c r="BD282" s="1762"/>
      <c r="BE282" s="1762"/>
      <c r="BF282" s="1762"/>
      <c r="BG282" s="1762"/>
      <c r="BH282" s="1762"/>
      <c r="BI282" s="1762"/>
      <c r="BJ282" s="1762"/>
      <c r="BK282" s="3312"/>
      <c r="BL282" s="447" t="s">
        <v>1240</v>
      </c>
      <c r="BM282" s="1762"/>
      <c r="BN282" s="1762" t="s">
        <v>692</v>
      </c>
      <c r="BO282" s="1763" t="s">
        <v>1797</v>
      </c>
    </row>
    <row r="283" spans="1:67" ht="12" customHeight="1" x14ac:dyDescent="0.35">
      <c r="A283" s="582">
        <v>276</v>
      </c>
      <c r="B283" s="583" t="s">
        <v>762</v>
      </c>
      <c r="C283" s="584" t="s">
        <v>775</v>
      </c>
      <c r="D283" s="1761" t="s">
        <v>776</v>
      </c>
      <c r="E283" s="3304" t="s">
        <v>3</v>
      </c>
      <c r="F283" s="3305" t="s">
        <v>3</v>
      </c>
      <c r="G283" s="438" t="s">
        <v>1033</v>
      </c>
      <c r="H283" s="435" t="s">
        <v>86</v>
      </c>
      <c r="I283" s="1764">
        <v>1140</v>
      </c>
      <c r="J283" s="440"/>
      <c r="K283" s="725">
        <v>2</v>
      </c>
      <c r="L283" s="185">
        <v>2</v>
      </c>
      <c r="M283" s="186">
        <v>2</v>
      </c>
      <c r="N283" s="1795">
        <v>4</v>
      </c>
      <c r="O283" s="187">
        <v>1</v>
      </c>
      <c r="P283" s="188">
        <v>0</v>
      </c>
      <c r="Q283" s="3465">
        <v>1</v>
      </c>
      <c r="R283" s="3497"/>
      <c r="S283" s="715">
        <f t="shared" si="26"/>
        <v>8</v>
      </c>
      <c r="T283" s="209">
        <f t="shared" si="27"/>
        <v>12</v>
      </c>
      <c r="U283" s="2892" t="s">
        <v>1088</v>
      </c>
      <c r="V283" s="1857" t="s">
        <v>692</v>
      </c>
      <c r="W283" s="2892" t="s">
        <v>1798</v>
      </c>
      <c r="X283" s="2894" t="s">
        <v>1152</v>
      </c>
      <c r="Y283" s="3306" t="s">
        <v>1353</v>
      </c>
      <c r="Z283" s="1857" t="s">
        <v>692</v>
      </c>
      <c r="AA283" s="2892" t="s">
        <v>1225</v>
      </c>
      <c r="AB283" s="8" t="s">
        <v>1287</v>
      </c>
      <c r="AC283" s="8" t="s">
        <v>1306</v>
      </c>
      <c r="AD283" s="3306" t="s">
        <v>1353</v>
      </c>
      <c r="AE283" s="1857" t="s">
        <v>693</v>
      </c>
      <c r="AF283" s="445"/>
      <c r="AG283" s="3307" t="s">
        <v>84</v>
      </c>
      <c r="AH283" s="97"/>
      <c r="AI283" s="97"/>
      <c r="AJ283" s="1857" t="s">
        <v>693</v>
      </c>
      <c r="AK283" s="57" t="str">
        <f t="shared" si="28"/>
        <v/>
      </c>
      <c r="AL283" s="190" t="s">
        <v>693</v>
      </c>
      <c r="AM283" s="58"/>
      <c r="AN283" s="190" t="s">
        <v>693</v>
      </c>
      <c r="AO283" s="59"/>
      <c r="AP283" s="190" t="s">
        <v>693</v>
      </c>
      <c r="AQ283" s="3382"/>
      <c r="AR283" s="1857" t="s">
        <v>693</v>
      </c>
      <c r="AS283" s="3308"/>
      <c r="AT283" s="3309"/>
      <c r="AU283" s="3308" t="s">
        <v>1446</v>
      </c>
      <c r="AV283" s="2638"/>
      <c r="AW283" s="3310"/>
      <c r="AX283" s="2638"/>
      <c r="AY283" s="3309"/>
      <c r="AZ283" s="3308"/>
      <c r="BA283" s="3309"/>
      <c r="BB283" s="3311"/>
      <c r="BC283" s="1762"/>
      <c r="BD283" s="1762"/>
      <c r="BE283" s="1762"/>
      <c r="BF283" s="1762"/>
      <c r="BG283" s="1762"/>
      <c r="BH283" s="1762"/>
      <c r="BI283" s="1762"/>
      <c r="BJ283" s="1762"/>
      <c r="BK283" s="3312"/>
      <c r="BL283" s="447" t="s">
        <v>1240</v>
      </c>
      <c r="BM283" s="1762" t="s">
        <v>1615</v>
      </c>
      <c r="BN283" s="1762" t="s">
        <v>692</v>
      </c>
      <c r="BO283" s="1763" t="s">
        <v>1799</v>
      </c>
    </row>
    <row r="284" spans="1:67" ht="12" customHeight="1" x14ac:dyDescent="0.35">
      <c r="A284" s="447">
        <v>277</v>
      </c>
      <c r="B284" s="584" t="s">
        <v>762</v>
      </c>
      <c r="C284" s="584" t="s">
        <v>775</v>
      </c>
      <c r="D284" s="1761" t="s">
        <v>776</v>
      </c>
      <c r="E284" s="3304" t="s">
        <v>3</v>
      </c>
      <c r="F284" s="3305" t="s">
        <v>3</v>
      </c>
      <c r="G284" s="437" t="s">
        <v>1034</v>
      </c>
      <c r="H284" s="435" t="s">
        <v>88</v>
      </c>
      <c r="I284" s="1764">
        <v>1150</v>
      </c>
      <c r="J284" s="440"/>
      <c r="K284" s="728">
        <v>2</v>
      </c>
      <c r="L284" s="185">
        <v>4</v>
      </c>
      <c r="M284" s="186">
        <v>4</v>
      </c>
      <c r="N284" s="1795">
        <v>8</v>
      </c>
      <c r="O284" s="187">
        <v>1</v>
      </c>
      <c r="P284" s="188">
        <v>0</v>
      </c>
      <c r="Q284" s="3465">
        <v>1</v>
      </c>
      <c r="R284" s="3497"/>
      <c r="S284" s="715">
        <f t="shared" si="26"/>
        <v>12</v>
      </c>
      <c r="T284" s="209">
        <f t="shared" si="27"/>
        <v>20</v>
      </c>
      <c r="U284" s="2892" t="s">
        <v>1089</v>
      </c>
      <c r="V284" s="1857" t="s">
        <v>692</v>
      </c>
      <c r="W284" s="2892" t="s">
        <v>1798</v>
      </c>
      <c r="X284" s="2894" t="s">
        <v>1152</v>
      </c>
      <c r="Y284" s="3306" t="s">
        <v>1353</v>
      </c>
      <c r="Z284" s="1857" t="s">
        <v>692</v>
      </c>
      <c r="AA284" s="2892" t="s">
        <v>1225</v>
      </c>
      <c r="AB284" s="8" t="s">
        <v>1287</v>
      </c>
      <c r="AC284" s="8" t="s">
        <v>1302</v>
      </c>
      <c r="AD284" s="3306" t="s">
        <v>1353</v>
      </c>
      <c r="AE284" s="1857" t="s">
        <v>693</v>
      </c>
      <c r="AF284" s="445"/>
      <c r="AG284" s="3307" t="s">
        <v>84</v>
      </c>
      <c r="AH284" s="97"/>
      <c r="AI284" s="97"/>
      <c r="AJ284" s="1857" t="s">
        <v>693</v>
      </c>
      <c r="AK284" s="57" t="str">
        <f t="shared" si="28"/>
        <v/>
      </c>
      <c r="AL284" s="190" t="s">
        <v>693</v>
      </c>
      <c r="AM284" s="58"/>
      <c r="AN284" s="190" t="s">
        <v>693</v>
      </c>
      <c r="AO284" s="59"/>
      <c r="AP284" s="190" t="s">
        <v>693</v>
      </c>
      <c r="AQ284" s="3382"/>
      <c r="AR284" s="1857" t="s">
        <v>693</v>
      </c>
      <c r="AS284" s="3308"/>
      <c r="AT284" s="3309"/>
      <c r="AU284" s="3308" t="s">
        <v>1446</v>
      </c>
      <c r="AV284" s="2638"/>
      <c r="AW284" s="3310"/>
      <c r="AX284" s="2638"/>
      <c r="AY284" s="3309"/>
      <c r="AZ284" s="3308"/>
      <c r="BA284" s="3309"/>
      <c r="BB284" s="3311"/>
      <c r="BC284" s="1762"/>
      <c r="BD284" s="1762"/>
      <c r="BE284" s="1762"/>
      <c r="BF284" s="1762"/>
      <c r="BG284" s="1762"/>
      <c r="BH284" s="1762"/>
      <c r="BI284" s="1762"/>
      <c r="BJ284" s="1762"/>
      <c r="BK284" s="3312"/>
      <c r="BL284" s="447" t="s">
        <v>1240</v>
      </c>
      <c r="BM284" s="1762" t="s">
        <v>1615</v>
      </c>
      <c r="BN284" s="1762" t="s">
        <v>692</v>
      </c>
      <c r="BO284" s="1763" t="s">
        <v>1800</v>
      </c>
    </row>
    <row r="285" spans="1:67" ht="12" customHeight="1" x14ac:dyDescent="0.35">
      <c r="A285" s="447">
        <v>278</v>
      </c>
      <c r="B285" s="584" t="s">
        <v>762</v>
      </c>
      <c r="C285" s="584" t="s">
        <v>775</v>
      </c>
      <c r="D285" s="1761" t="s">
        <v>776</v>
      </c>
      <c r="E285" s="3304" t="s">
        <v>3</v>
      </c>
      <c r="F285" s="3305" t="s">
        <v>3</v>
      </c>
      <c r="G285" s="437" t="s">
        <v>1035</v>
      </c>
      <c r="H285" s="435" t="s">
        <v>89</v>
      </c>
      <c r="I285" s="1764">
        <v>1160</v>
      </c>
      <c r="J285" s="440"/>
      <c r="K285" s="725">
        <v>2</v>
      </c>
      <c r="L285" s="185">
        <v>2</v>
      </c>
      <c r="M285" s="186">
        <v>2</v>
      </c>
      <c r="N285" s="1796">
        <v>4</v>
      </c>
      <c r="O285" s="187">
        <v>1</v>
      </c>
      <c r="P285" s="188">
        <v>0</v>
      </c>
      <c r="Q285" s="3465">
        <v>1</v>
      </c>
      <c r="R285" s="3497"/>
      <c r="S285" s="715">
        <f t="shared" si="26"/>
        <v>8</v>
      </c>
      <c r="T285" s="209">
        <f t="shared" si="27"/>
        <v>12</v>
      </c>
      <c r="U285" s="2892" t="s">
        <v>1090</v>
      </c>
      <c r="V285" s="1857" t="s">
        <v>692</v>
      </c>
      <c r="W285" s="2892" t="s">
        <v>1798</v>
      </c>
      <c r="X285" s="2894" t="s">
        <v>1152</v>
      </c>
      <c r="Y285" s="3306" t="s">
        <v>1353</v>
      </c>
      <c r="Z285" s="1857" t="s">
        <v>692</v>
      </c>
      <c r="AA285" s="2892" t="s">
        <v>1225</v>
      </c>
      <c r="AB285" s="8" t="s">
        <v>1287</v>
      </c>
      <c r="AC285" s="8" t="s">
        <v>1306</v>
      </c>
      <c r="AD285" s="3306" t="s">
        <v>1353</v>
      </c>
      <c r="AE285" s="1857" t="s">
        <v>693</v>
      </c>
      <c r="AF285" s="445"/>
      <c r="AG285" s="3307" t="s">
        <v>84</v>
      </c>
      <c r="AH285" s="97"/>
      <c r="AI285" s="97"/>
      <c r="AJ285" s="1857" t="s">
        <v>693</v>
      </c>
      <c r="AK285" s="57" t="str">
        <f t="shared" si="28"/>
        <v/>
      </c>
      <c r="AL285" s="190" t="s">
        <v>693</v>
      </c>
      <c r="AM285" s="58"/>
      <c r="AN285" s="190" t="s">
        <v>693</v>
      </c>
      <c r="AO285" s="59"/>
      <c r="AP285" s="190" t="s">
        <v>693</v>
      </c>
      <c r="AQ285" s="3382"/>
      <c r="AR285" s="1857" t="s">
        <v>693</v>
      </c>
      <c r="AS285" s="3308"/>
      <c r="AT285" s="3309"/>
      <c r="AU285" s="3308" t="s">
        <v>1446</v>
      </c>
      <c r="AV285" s="2638"/>
      <c r="AW285" s="3310"/>
      <c r="AX285" s="2638"/>
      <c r="AY285" s="3309"/>
      <c r="AZ285" s="3308"/>
      <c r="BA285" s="3309"/>
      <c r="BB285" s="3311"/>
      <c r="BC285" s="1762"/>
      <c r="BD285" s="1762"/>
      <c r="BE285" s="1762"/>
      <c r="BF285" s="1762"/>
      <c r="BG285" s="1762"/>
      <c r="BH285" s="1762"/>
      <c r="BI285" s="1762"/>
      <c r="BJ285" s="1762"/>
      <c r="BK285" s="3312"/>
      <c r="BL285" s="447" t="s">
        <v>1240</v>
      </c>
      <c r="BM285" s="1762" t="s">
        <v>1615</v>
      </c>
      <c r="BN285" s="1762" t="s">
        <v>692</v>
      </c>
      <c r="BO285" s="1763" t="s">
        <v>1801</v>
      </c>
    </row>
    <row r="286" spans="1:67" ht="12" customHeight="1" x14ac:dyDescent="0.35">
      <c r="A286" s="447">
        <v>279</v>
      </c>
      <c r="B286" s="584" t="s">
        <v>762</v>
      </c>
      <c r="C286" s="584" t="s">
        <v>775</v>
      </c>
      <c r="D286" s="1761" t="s">
        <v>776</v>
      </c>
      <c r="E286" s="3304" t="s">
        <v>3</v>
      </c>
      <c r="F286" s="3305" t="s">
        <v>3</v>
      </c>
      <c r="G286" s="437" t="s">
        <v>1036</v>
      </c>
      <c r="H286" s="435" t="s">
        <v>90</v>
      </c>
      <c r="I286" s="1764">
        <v>1170</v>
      </c>
      <c r="J286" s="440"/>
      <c r="K286" s="728">
        <v>2</v>
      </c>
      <c r="L286" s="185">
        <v>2</v>
      </c>
      <c r="M286" s="186">
        <v>2</v>
      </c>
      <c r="N286" s="1795">
        <v>4</v>
      </c>
      <c r="O286" s="187">
        <v>1</v>
      </c>
      <c r="P286" s="188">
        <v>0</v>
      </c>
      <c r="Q286" s="3465">
        <v>1</v>
      </c>
      <c r="R286" s="3497"/>
      <c r="S286" s="715">
        <f t="shared" si="26"/>
        <v>8</v>
      </c>
      <c r="T286" s="209">
        <f t="shared" si="27"/>
        <v>12</v>
      </c>
      <c r="U286" s="2892" t="s">
        <v>1091</v>
      </c>
      <c r="V286" s="1857" t="s">
        <v>692</v>
      </c>
      <c r="W286" s="2892" t="s">
        <v>1137</v>
      </c>
      <c r="X286" s="2894" t="s">
        <v>1152</v>
      </c>
      <c r="Y286" s="3306" t="s">
        <v>1353</v>
      </c>
      <c r="Z286" s="1857" t="s">
        <v>692</v>
      </c>
      <c r="AA286" s="11" t="s">
        <v>1802</v>
      </c>
      <c r="AB286" s="8" t="s">
        <v>1287</v>
      </c>
      <c r="AC286" s="8" t="s">
        <v>1315</v>
      </c>
      <c r="AD286" s="3306" t="s">
        <v>1353</v>
      </c>
      <c r="AE286" s="1857" t="s">
        <v>693</v>
      </c>
      <c r="AF286" s="445"/>
      <c r="AG286" s="3307" t="s">
        <v>84</v>
      </c>
      <c r="AH286" s="97"/>
      <c r="AI286" s="97"/>
      <c r="AJ286" s="1857" t="s">
        <v>693</v>
      </c>
      <c r="AK286" s="57" t="str">
        <f t="shared" si="28"/>
        <v/>
      </c>
      <c r="AL286" s="190" t="s">
        <v>693</v>
      </c>
      <c r="AM286" s="58"/>
      <c r="AN286" s="190" t="s">
        <v>693</v>
      </c>
      <c r="AO286" s="59"/>
      <c r="AP286" s="190" t="s">
        <v>693</v>
      </c>
      <c r="AQ286" s="3382"/>
      <c r="AR286" s="1857" t="s">
        <v>693</v>
      </c>
      <c r="AS286" s="3308"/>
      <c r="AT286" s="3309"/>
      <c r="AU286" s="3308" t="s">
        <v>1446</v>
      </c>
      <c r="AV286" s="2638"/>
      <c r="AW286" s="3310"/>
      <c r="AX286" s="2638"/>
      <c r="AY286" s="3309"/>
      <c r="AZ286" s="3308"/>
      <c r="BA286" s="3309"/>
      <c r="BB286" s="3311"/>
      <c r="BC286" s="1762"/>
      <c r="BD286" s="1762"/>
      <c r="BE286" s="1762"/>
      <c r="BF286" s="1762"/>
      <c r="BG286" s="1762"/>
      <c r="BH286" s="1762"/>
      <c r="BI286" s="1762"/>
      <c r="BJ286" s="1762"/>
      <c r="BK286" s="3312"/>
      <c r="BL286" s="447" t="s">
        <v>1240</v>
      </c>
      <c r="BM286" s="1762"/>
      <c r="BN286" s="1762" t="s">
        <v>692</v>
      </c>
      <c r="BO286" s="1763" t="s">
        <v>1795</v>
      </c>
    </row>
    <row r="287" spans="1:67" ht="12" customHeight="1" x14ac:dyDescent="0.35">
      <c r="A287" s="447">
        <v>280</v>
      </c>
      <c r="B287" s="584" t="s">
        <v>762</v>
      </c>
      <c r="C287" s="584" t="s">
        <v>775</v>
      </c>
      <c r="D287" s="1761" t="s">
        <v>776</v>
      </c>
      <c r="E287" s="3304" t="s">
        <v>3</v>
      </c>
      <c r="F287" s="3305" t="s">
        <v>3</v>
      </c>
      <c r="G287" s="437" t="s">
        <v>1050</v>
      </c>
      <c r="H287" s="435" t="s">
        <v>332</v>
      </c>
      <c r="I287" s="1764">
        <v>1610</v>
      </c>
      <c r="J287" s="440"/>
      <c r="K287" s="725">
        <v>2</v>
      </c>
      <c r="L287" s="185">
        <v>0</v>
      </c>
      <c r="M287" s="186">
        <v>2</v>
      </c>
      <c r="N287" s="1795">
        <v>2</v>
      </c>
      <c r="O287" s="187">
        <v>1</v>
      </c>
      <c r="P287" s="188">
        <v>0</v>
      </c>
      <c r="Q287" s="3465">
        <v>1</v>
      </c>
      <c r="R287" s="3497"/>
      <c r="S287" s="715">
        <f t="shared" si="26"/>
        <v>6</v>
      </c>
      <c r="T287" s="209">
        <f t="shared" si="27"/>
        <v>8</v>
      </c>
      <c r="U287" s="2892" t="s">
        <v>1092</v>
      </c>
      <c r="V287" s="1857" t="s">
        <v>692</v>
      </c>
      <c r="W287" s="2892" t="s">
        <v>1138</v>
      </c>
      <c r="X287" s="2894" t="s">
        <v>692</v>
      </c>
      <c r="Y287" s="3306" t="s">
        <v>1353</v>
      </c>
      <c r="Z287" s="1857" t="s">
        <v>692</v>
      </c>
      <c r="AA287" s="11" t="s">
        <v>1223</v>
      </c>
      <c r="AB287" s="8" t="s">
        <v>1184</v>
      </c>
      <c r="AC287" s="8" t="s">
        <v>1315</v>
      </c>
      <c r="AD287" s="3306" t="s">
        <v>1353</v>
      </c>
      <c r="AE287" s="1857" t="s">
        <v>693</v>
      </c>
      <c r="AF287" s="445"/>
      <c r="AG287" s="3307" t="s">
        <v>84</v>
      </c>
      <c r="AH287" s="97"/>
      <c r="AI287" s="97"/>
      <c r="AJ287" s="1857" t="s">
        <v>693</v>
      </c>
      <c r="AK287" s="57"/>
      <c r="AL287" s="190" t="s">
        <v>693</v>
      </c>
      <c r="AM287" s="58"/>
      <c r="AN287" s="190" t="s">
        <v>693</v>
      </c>
      <c r="AO287" s="59"/>
      <c r="AP287" s="190" t="s">
        <v>693</v>
      </c>
      <c r="AQ287" s="3382"/>
      <c r="AR287" s="1857" t="s">
        <v>693</v>
      </c>
      <c r="AS287" s="3308"/>
      <c r="AT287" s="3309"/>
      <c r="AU287" s="3308" t="s">
        <v>1446</v>
      </c>
      <c r="AV287" s="2638"/>
      <c r="AW287" s="3310"/>
      <c r="AX287" s="2638"/>
      <c r="AY287" s="3309"/>
      <c r="AZ287" s="3308"/>
      <c r="BA287" s="3309"/>
      <c r="BB287" s="3311"/>
      <c r="BC287" s="1762"/>
      <c r="BD287" s="1762"/>
      <c r="BE287" s="1762"/>
      <c r="BF287" s="1762"/>
      <c r="BG287" s="1762"/>
      <c r="BH287" s="1762"/>
      <c r="BI287" s="1762"/>
      <c r="BJ287" s="1762"/>
      <c r="BK287" s="3312"/>
      <c r="BL287" s="447" t="s">
        <v>1240</v>
      </c>
      <c r="BM287" s="1762" t="s">
        <v>1803</v>
      </c>
      <c r="BN287" s="1762" t="s">
        <v>692</v>
      </c>
      <c r="BO287" s="1763" t="s">
        <v>1804</v>
      </c>
    </row>
    <row r="288" spans="1:67" ht="12" customHeight="1" x14ac:dyDescent="0.35">
      <c r="A288" s="447">
        <v>281</v>
      </c>
      <c r="B288" s="584" t="s">
        <v>762</v>
      </c>
      <c r="C288" s="584" t="s">
        <v>775</v>
      </c>
      <c r="D288" s="1761" t="s">
        <v>776</v>
      </c>
      <c r="E288" s="3304" t="s">
        <v>3</v>
      </c>
      <c r="F288" s="3305" t="s">
        <v>3</v>
      </c>
      <c r="G288" s="437" t="s">
        <v>1037</v>
      </c>
      <c r="H288" s="435" t="s">
        <v>333</v>
      </c>
      <c r="I288" s="1764">
        <v>1620</v>
      </c>
      <c r="J288" s="440"/>
      <c r="K288" s="728">
        <v>2</v>
      </c>
      <c r="L288" s="185">
        <v>0</v>
      </c>
      <c r="M288" s="186">
        <v>2</v>
      </c>
      <c r="N288" s="1795">
        <v>2</v>
      </c>
      <c r="O288" s="187">
        <v>1</v>
      </c>
      <c r="P288" s="188">
        <v>0</v>
      </c>
      <c r="Q288" s="3465">
        <v>1</v>
      </c>
      <c r="R288" s="3497"/>
      <c r="S288" s="715">
        <f t="shared" si="26"/>
        <v>6</v>
      </c>
      <c r="T288" s="209">
        <f t="shared" si="27"/>
        <v>8</v>
      </c>
      <c r="U288" s="2892" t="s">
        <v>1092</v>
      </c>
      <c r="V288" s="1857" t="s">
        <v>692</v>
      </c>
      <c r="W288" s="2892" t="s">
        <v>1138</v>
      </c>
      <c r="X288" s="2894" t="s">
        <v>692</v>
      </c>
      <c r="Y288" s="3306" t="s">
        <v>1353</v>
      </c>
      <c r="Z288" s="1857" t="s">
        <v>692</v>
      </c>
      <c r="AA288" s="11" t="s">
        <v>1223</v>
      </c>
      <c r="AB288" s="8" t="s">
        <v>1184</v>
      </c>
      <c r="AC288" s="8" t="s">
        <v>1315</v>
      </c>
      <c r="AD288" s="3306" t="s">
        <v>1353</v>
      </c>
      <c r="AE288" s="1857" t="s">
        <v>693</v>
      </c>
      <c r="AF288" s="445"/>
      <c r="AG288" s="3307" t="s">
        <v>84</v>
      </c>
      <c r="AH288" s="97"/>
      <c r="AI288" s="97"/>
      <c r="AJ288" s="1857" t="s">
        <v>693</v>
      </c>
      <c r="AK288" s="57"/>
      <c r="AL288" s="190" t="s">
        <v>693</v>
      </c>
      <c r="AM288" s="58"/>
      <c r="AN288" s="190" t="s">
        <v>693</v>
      </c>
      <c r="AO288" s="59"/>
      <c r="AP288" s="190" t="s">
        <v>693</v>
      </c>
      <c r="AQ288" s="3382"/>
      <c r="AR288" s="1857" t="s">
        <v>693</v>
      </c>
      <c r="AS288" s="3308"/>
      <c r="AT288" s="3309"/>
      <c r="AU288" s="3308" t="s">
        <v>1446</v>
      </c>
      <c r="AV288" s="2638"/>
      <c r="AW288" s="3310"/>
      <c r="AX288" s="2638"/>
      <c r="AY288" s="3309"/>
      <c r="AZ288" s="3308"/>
      <c r="BA288" s="3309"/>
      <c r="BB288" s="3311"/>
      <c r="BC288" s="1762"/>
      <c r="BD288" s="1762"/>
      <c r="BE288" s="1762"/>
      <c r="BF288" s="1762"/>
      <c r="BG288" s="1762"/>
      <c r="BH288" s="1762"/>
      <c r="BI288" s="1762"/>
      <c r="BJ288" s="1762"/>
      <c r="BK288" s="3312"/>
      <c r="BL288" s="447" t="s">
        <v>1240</v>
      </c>
      <c r="BM288" s="1762" t="s">
        <v>1615</v>
      </c>
      <c r="BN288" s="1762" t="s">
        <v>692</v>
      </c>
      <c r="BO288" s="1763" t="s">
        <v>1805</v>
      </c>
    </row>
    <row r="289" spans="1:67" ht="12" customHeight="1" x14ac:dyDescent="0.35">
      <c r="A289" s="447">
        <v>282</v>
      </c>
      <c r="B289" s="584" t="s">
        <v>762</v>
      </c>
      <c r="C289" s="584" t="s">
        <v>775</v>
      </c>
      <c r="D289" s="1761" t="s">
        <v>776</v>
      </c>
      <c r="E289" s="3304" t="s">
        <v>3</v>
      </c>
      <c r="F289" s="3305" t="s">
        <v>3</v>
      </c>
      <c r="G289" s="437" t="s">
        <v>1038</v>
      </c>
      <c r="H289" s="435" t="s">
        <v>334</v>
      </c>
      <c r="I289" s="1764">
        <v>1650</v>
      </c>
      <c r="J289" s="440"/>
      <c r="K289" s="725">
        <v>2</v>
      </c>
      <c r="L289" s="185">
        <v>0</v>
      </c>
      <c r="M289" s="186">
        <v>2</v>
      </c>
      <c r="N289" s="1795">
        <v>4</v>
      </c>
      <c r="O289" s="187">
        <v>1</v>
      </c>
      <c r="P289" s="188">
        <v>0</v>
      </c>
      <c r="Q289" s="3465">
        <v>1</v>
      </c>
      <c r="R289" s="3497"/>
      <c r="S289" s="715">
        <f t="shared" si="26"/>
        <v>6</v>
      </c>
      <c r="T289" s="209">
        <f t="shared" si="27"/>
        <v>10</v>
      </c>
      <c r="U289" s="2892" t="s">
        <v>1093</v>
      </c>
      <c r="V289" s="1857" t="s">
        <v>692</v>
      </c>
      <c r="W289" s="2892" t="s">
        <v>1139</v>
      </c>
      <c r="X289" s="2894" t="s">
        <v>1152</v>
      </c>
      <c r="Y289" s="3306" t="s">
        <v>1353</v>
      </c>
      <c r="Z289" s="1857" t="s">
        <v>692</v>
      </c>
      <c r="AA289" s="2892" t="s">
        <v>1222</v>
      </c>
      <c r="AB289" s="8" t="s">
        <v>1184</v>
      </c>
      <c r="AC289" s="3306" t="s">
        <v>1222</v>
      </c>
      <c r="AD289" s="3306" t="s">
        <v>1353</v>
      </c>
      <c r="AE289" s="1857" t="s">
        <v>693</v>
      </c>
      <c r="AF289" s="445"/>
      <c r="AG289" s="3307" t="s">
        <v>84</v>
      </c>
      <c r="AH289" s="97"/>
      <c r="AI289" s="97"/>
      <c r="AJ289" s="1857" t="s">
        <v>693</v>
      </c>
      <c r="AK289" s="57"/>
      <c r="AL289" s="190" t="s">
        <v>693</v>
      </c>
      <c r="AM289" s="58"/>
      <c r="AN289" s="190" t="s">
        <v>693</v>
      </c>
      <c r="AO289" s="59"/>
      <c r="AP289" s="190" t="s">
        <v>693</v>
      </c>
      <c r="AQ289" s="3382"/>
      <c r="AR289" s="1857" t="s">
        <v>693</v>
      </c>
      <c r="AS289" s="3308"/>
      <c r="AT289" s="3309"/>
      <c r="AU289" s="3308" t="s">
        <v>1446</v>
      </c>
      <c r="AV289" s="2638"/>
      <c r="AW289" s="3310"/>
      <c r="AX289" s="2638"/>
      <c r="AY289" s="3309"/>
      <c r="AZ289" s="3308"/>
      <c r="BA289" s="3309"/>
      <c r="BB289" s="3311"/>
      <c r="BC289" s="1762"/>
      <c r="BD289" s="1762"/>
      <c r="BE289" s="1762"/>
      <c r="BF289" s="1762"/>
      <c r="BG289" s="1762"/>
      <c r="BH289" s="1762"/>
      <c r="BI289" s="1762"/>
      <c r="BJ289" s="1762"/>
      <c r="BK289" s="3312"/>
      <c r="BL289" s="447" t="s">
        <v>1240</v>
      </c>
      <c r="BM289" s="1762"/>
      <c r="BN289" s="1762" t="s">
        <v>692</v>
      </c>
      <c r="BO289" s="1763" t="s">
        <v>1806</v>
      </c>
    </row>
    <row r="290" spans="1:67" ht="12" customHeight="1" x14ac:dyDescent="0.35">
      <c r="A290" s="469">
        <v>283</v>
      </c>
      <c r="B290" s="587" t="s">
        <v>762</v>
      </c>
      <c r="C290" s="587" t="s">
        <v>775</v>
      </c>
      <c r="D290" s="1766" t="s">
        <v>776</v>
      </c>
      <c r="E290" s="3313" t="s">
        <v>3</v>
      </c>
      <c r="F290" s="3314" t="s">
        <v>3</v>
      </c>
      <c r="G290" s="452" t="s">
        <v>1039</v>
      </c>
      <c r="H290" s="453" t="s">
        <v>91</v>
      </c>
      <c r="I290" s="1769">
        <v>8330</v>
      </c>
      <c r="J290" s="454"/>
      <c r="K290" s="3315">
        <v>1</v>
      </c>
      <c r="L290" s="455">
        <v>0</v>
      </c>
      <c r="M290" s="456">
        <v>1</v>
      </c>
      <c r="N290" s="2855">
        <v>0</v>
      </c>
      <c r="O290" s="457">
        <v>1</v>
      </c>
      <c r="P290" s="458">
        <v>0</v>
      </c>
      <c r="Q290" s="3482">
        <v>1</v>
      </c>
      <c r="R290" s="3486"/>
      <c r="S290" s="715">
        <f t="shared" si="26"/>
        <v>4</v>
      </c>
      <c r="T290" s="459">
        <f t="shared" si="27"/>
        <v>4</v>
      </c>
      <c r="U290" s="2930" t="s">
        <v>1094</v>
      </c>
      <c r="V290" s="1857" t="s">
        <v>692</v>
      </c>
      <c r="W290" s="2930" t="s">
        <v>1140</v>
      </c>
      <c r="X290" s="3316" t="s">
        <v>1153</v>
      </c>
      <c r="Y290" s="3317" t="s">
        <v>1353</v>
      </c>
      <c r="Z290" s="1857" t="s">
        <v>692</v>
      </c>
      <c r="AA290" s="11" t="s">
        <v>1224</v>
      </c>
      <c r="AB290" s="8" t="s">
        <v>1287</v>
      </c>
      <c r="AC290" s="8" t="s">
        <v>1224</v>
      </c>
      <c r="AD290" s="3317" t="s">
        <v>1353</v>
      </c>
      <c r="AE290" s="1857" t="s">
        <v>693</v>
      </c>
      <c r="AF290" s="464"/>
      <c r="AG290" s="465" t="s">
        <v>84</v>
      </c>
      <c r="AH290" s="1887"/>
      <c r="AI290" s="1887"/>
      <c r="AJ290" s="1857" t="s">
        <v>693</v>
      </c>
      <c r="AK290" s="57" t="str">
        <f>IF(O290=0,"No","")</f>
        <v/>
      </c>
      <c r="AL290" s="190" t="s">
        <v>693</v>
      </c>
      <c r="AM290" s="58"/>
      <c r="AN290" s="190" t="s">
        <v>693</v>
      </c>
      <c r="AO290" s="59"/>
      <c r="AP290" s="190" t="s">
        <v>693</v>
      </c>
      <c r="AQ290" s="3384"/>
      <c r="AR290" s="1857" t="s">
        <v>693</v>
      </c>
      <c r="AS290" s="3318"/>
      <c r="AT290" s="3319"/>
      <c r="AU290" s="3318" t="s">
        <v>1446</v>
      </c>
      <c r="AV290" s="2646"/>
      <c r="AW290" s="3320"/>
      <c r="AX290" s="2646"/>
      <c r="AY290" s="3319"/>
      <c r="AZ290" s="3318"/>
      <c r="BA290" s="3319"/>
      <c r="BB290" s="3321"/>
      <c r="BC290" s="1767"/>
      <c r="BD290" s="1767"/>
      <c r="BE290" s="1767"/>
      <c r="BF290" s="1767"/>
      <c r="BG290" s="1767"/>
      <c r="BH290" s="1767"/>
      <c r="BI290" s="1767"/>
      <c r="BJ290" s="1767"/>
      <c r="BK290" s="3322"/>
      <c r="BL290" s="469" t="s">
        <v>1239</v>
      </c>
      <c r="BM290" s="1767"/>
      <c r="BN290" s="1767" t="s">
        <v>1244</v>
      </c>
      <c r="BO290" s="1768" t="s">
        <v>1807</v>
      </c>
    </row>
    <row r="291" spans="1:67" x14ac:dyDescent="0.35">
      <c r="A291"/>
      <c r="C291"/>
      <c r="E291"/>
      <c r="F291"/>
      <c r="I291"/>
      <c r="N291"/>
      <c r="AF291"/>
      <c r="AG291"/>
      <c r="AH291"/>
      <c r="AI291"/>
      <c r="BL291" s="28"/>
      <c r="BM291" s="28"/>
      <c r="BN291" s="28"/>
      <c r="BO291" s="28"/>
    </row>
    <row r="292" spans="1:67" x14ac:dyDescent="0.35">
      <c r="A292"/>
      <c r="C292"/>
      <c r="E292"/>
      <c r="F292"/>
      <c r="I292"/>
      <c r="N292"/>
      <c r="AF292"/>
      <c r="AG292"/>
      <c r="AH292"/>
      <c r="AI292"/>
      <c r="BL292" s="28"/>
      <c r="BM292" s="28"/>
      <c r="BN292" s="28"/>
      <c r="BO292" s="28"/>
    </row>
    <row r="293" spans="1:67" x14ac:dyDescent="0.35">
      <c r="A293"/>
      <c r="C293"/>
      <c r="E293"/>
      <c r="F293"/>
      <c r="I293"/>
      <c r="N293"/>
      <c r="AF293"/>
      <c r="AG293"/>
      <c r="AH293"/>
      <c r="AI293"/>
      <c r="BL293" s="28"/>
      <c r="BM293" s="28"/>
      <c r="BN293" s="28"/>
      <c r="BO293" s="28"/>
    </row>
    <row r="294" spans="1:67" x14ac:dyDescent="0.35">
      <c r="A294"/>
      <c r="C294"/>
      <c r="E294"/>
      <c r="F294"/>
      <c r="I294"/>
      <c r="N294"/>
      <c r="AF294"/>
      <c r="AG294"/>
      <c r="AH294"/>
      <c r="AI294"/>
      <c r="BL294" s="28"/>
      <c r="BM294" s="28"/>
      <c r="BN294" s="28"/>
      <c r="BO294" s="28"/>
    </row>
    <row r="295" spans="1:67" x14ac:dyDescent="0.35">
      <c r="A295"/>
      <c r="C295"/>
      <c r="E295"/>
      <c r="F295"/>
      <c r="I295"/>
      <c r="N295"/>
      <c r="AF295"/>
      <c r="AG295"/>
      <c r="AH295"/>
      <c r="AI295"/>
      <c r="BL295" s="28"/>
      <c r="BM295" s="28"/>
      <c r="BN295" s="28"/>
      <c r="BO295" s="28"/>
    </row>
    <row r="296" spans="1:67" x14ac:dyDescent="0.35">
      <c r="A296"/>
      <c r="C296"/>
      <c r="E296"/>
      <c r="F296"/>
      <c r="I296"/>
      <c r="N296"/>
      <c r="AF296"/>
      <c r="AG296"/>
      <c r="AH296"/>
      <c r="AI296"/>
      <c r="BL296" s="28"/>
      <c r="BM296" s="28"/>
      <c r="BN296" s="28"/>
      <c r="BO296" s="28"/>
    </row>
    <row r="297" spans="1:67" x14ac:dyDescent="0.35">
      <c r="A297"/>
      <c r="C297"/>
      <c r="E297"/>
      <c r="F297"/>
      <c r="I297"/>
      <c r="N297"/>
      <c r="AF297"/>
      <c r="AG297"/>
      <c r="AH297"/>
      <c r="AI297"/>
      <c r="BL297" s="28"/>
      <c r="BM297" s="28"/>
      <c r="BN297" s="28"/>
      <c r="BO297" s="28"/>
    </row>
    <row r="298" spans="1:67" x14ac:dyDescent="0.35">
      <c r="A298"/>
      <c r="C298"/>
      <c r="E298"/>
      <c r="F298"/>
      <c r="I298"/>
      <c r="N298"/>
      <c r="AF298"/>
      <c r="AG298"/>
      <c r="AH298"/>
      <c r="AI298"/>
      <c r="BL298" s="28"/>
      <c r="BM298" s="28"/>
      <c r="BN298" s="28"/>
      <c r="BO298" s="28"/>
    </row>
    <row r="299" spans="1:67" x14ac:dyDescent="0.35">
      <c r="A299"/>
      <c r="C299"/>
      <c r="E299"/>
      <c r="F299"/>
      <c r="I299"/>
      <c r="N299"/>
      <c r="AF299"/>
      <c r="AG299"/>
      <c r="AH299"/>
      <c r="AI299"/>
      <c r="BL299" s="28"/>
      <c r="BM299" s="28"/>
      <c r="BN299" s="28"/>
      <c r="BO299" s="28"/>
    </row>
    <row r="300" spans="1:67" x14ac:dyDescent="0.35">
      <c r="A300"/>
      <c r="C300"/>
      <c r="E300"/>
      <c r="F300"/>
      <c r="I300"/>
      <c r="N300"/>
      <c r="AF300"/>
      <c r="AG300"/>
      <c r="AH300"/>
      <c r="AI300"/>
      <c r="BL300" s="28"/>
      <c r="BM300" s="28"/>
      <c r="BN300" s="28"/>
      <c r="BO300" s="28"/>
    </row>
    <row r="301" spans="1:67" x14ac:dyDescent="0.35">
      <c r="A301"/>
      <c r="C301"/>
      <c r="E301"/>
      <c r="F301"/>
      <c r="I301"/>
      <c r="N301"/>
      <c r="AF301"/>
      <c r="AG301"/>
      <c r="AH301"/>
      <c r="AI301"/>
      <c r="BL301" s="28"/>
      <c r="BM301" s="28"/>
      <c r="BN301" s="28"/>
      <c r="BO301" s="28"/>
    </row>
    <row r="302" spans="1:67" x14ac:dyDescent="0.35">
      <c r="A302"/>
      <c r="C302"/>
      <c r="E302"/>
      <c r="F302"/>
      <c r="I302"/>
      <c r="N302"/>
      <c r="AF302"/>
      <c r="AG302"/>
      <c r="AH302"/>
      <c r="AI302"/>
      <c r="BL302" s="28"/>
      <c r="BM302" s="28"/>
      <c r="BN302" s="28"/>
      <c r="BO302" s="28"/>
    </row>
    <row r="303" spans="1:67" x14ac:dyDescent="0.35">
      <c r="A303"/>
      <c r="C303"/>
      <c r="E303"/>
      <c r="F303"/>
      <c r="I303"/>
      <c r="N303"/>
      <c r="AF303"/>
      <c r="AG303"/>
      <c r="AH303"/>
      <c r="AI303"/>
      <c r="BL303" s="28"/>
      <c r="BM303" s="28"/>
      <c r="BN303" s="28"/>
      <c r="BO303" s="28"/>
    </row>
    <row r="304" spans="1:67" x14ac:dyDescent="0.35">
      <c r="A304"/>
      <c r="C304"/>
      <c r="E304"/>
      <c r="F304"/>
      <c r="I304"/>
      <c r="N304"/>
      <c r="AF304"/>
      <c r="AG304"/>
      <c r="AH304"/>
      <c r="AI304"/>
      <c r="BL304" s="28"/>
      <c r="BM304" s="28"/>
      <c r="BN304" s="28"/>
      <c r="BO304" s="28"/>
    </row>
    <row r="305" spans="1:67" x14ac:dyDescent="0.35">
      <c r="A305"/>
      <c r="C305"/>
      <c r="E305"/>
      <c r="F305"/>
      <c r="I305"/>
      <c r="N305"/>
      <c r="AF305"/>
      <c r="AG305"/>
      <c r="AH305"/>
      <c r="AI305"/>
      <c r="BL305" s="28"/>
      <c r="BM305" s="28"/>
      <c r="BN305" s="28"/>
      <c r="BO305" s="28"/>
    </row>
    <row r="306" spans="1:67" x14ac:dyDescent="0.35">
      <c r="A306"/>
      <c r="C306"/>
      <c r="E306"/>
      <c r="F306"/>
      <c r="I306"/>
      <c r="N306"/>
      <c r="AF306"/>
      <c r="AG306"/>
      <c r="AH306"/>
      <c r="AI306"/>
      <c r="BL306" s="28"/>
      <c r="BM306" s="28"/>
      <c r="BN306" s="28"/>
      <c r="BO306" s="28"/>
    </row>
    <row r="307" spans="1:67" x14ac:dyDescent="0.35">
      <c r="A307"/>
      <c r="C307"/>
      <c r="E307"/>
      <c r="F307"/>
      <c r="I307"/>
      <c r="N307"/>
      <c r="AF307"/>
      <c r="AG307"/>
      <c r="AH307"/>
      <c r="AI307"/>
      <c r="BL307" s="28"/>
      <c r="BM307" s="28"/>
      <c r="BN307" s="28"/>
      <c r="BO307" s="28"/>
    </row>
    <row r="308" spans="1:67" x14ac:dyDescent="0.35">
      <c r="A308"/>
      <c r="C308"/>
      <c r="E308"/>
      <c r="F308"/>
      <c r="I308"/>
      <c r="N308"/>
      <c r="AF308"/>
      <c r="AG308"/>
      <c r="AH308"/>
      <c r="AI308"/>
      <c r="BL308" s="28"/>
      <c r="BM308" s="28"/>
      <c r="BN308" s="28"/>
      <c r="BO308" s="28"/>
    </row>
    <row r="309" spans="1:67" x14ac:dyDescent="0.35">
      <c r="A309"/>
      <c r="C309"/>
      <c r="E309"/>
      <c r="F309"/>
      <c r="I309"/>
      <c r="N309"/>
      <c r="AF309"/>
      <c r="AG309"/>
      <c r="AH309"/>
      <c r="AI309"/>
      <c r="BL309" s="28"/>
      <c r="BM309" s="28"/>
      <c r="BN309" s="28"/>
      <c r="BO309" s="28"/>
    </row>
    <row r="310" spans="1:67" x14ac:dyDescent="0.35">
      <c r="A310"/>
      <c r="C310"/>
      <c r="E310"/>
      <c r="F310"/>
      <c r="I310"/>
      <c r="N310"/>
      <c r="AF310"/>
      <c r="AG310"/>
      <c r="AH310"/>
      <c r="AI310"/>
      <c r="BL310" s="28"/>
      <c r="BM310" s="28"/>
      <c r="BN310" s="28"/>
      <c r="BO310" s="28"/>
    </row>
    <row r="311" spans="1:67" x14ac:dyDescent="0.35">
      <c r="A311"/>
      <c r="C311"/>
      <c r="E311"/>
      <c r="F311"/>
      <c r="I311"/>
      <c r="N311"/>
      <c r="AF311"/>
      <c r="AG311"/>
      <c r="AH311"/>
      <c r="AI311"/>
      <c r="BL311" s="28"/>
      <c r="BM311" s="28"/>
      <c r="BN311" s="28"/>
      <c r="BO311" s="28"/>
    </row>
    <row r="312" spans="1:67" x14ac:dyDescent="0.35">
      <c r="A312"/>
      <c r="C312"/>
      <c r="E312"/>
      <c r="F312"/>
      <c r="I312"/>
      <c r="N312"/>
      <c r="AF312"/>
      <c r="AG312"/>
      <c r="AH312"/>
      <c r="AI312"/>
      <c r="BL312" s="28"/>
      <c r="BM312" s="28"/>
      <c r="BN312" s="28"/>
      <c r="BO312" s="28"/>
    </row>
    <row r="313" spans="1:67" x14ac:dyDescent="0.35">
      <c r="A313"/>
      <c r="C313"/>
      <c r="E313"/>
      <c r="F313"/>
      <c r="I313"/>
      <c r="N313"/>
      <c r="AF313"/>
      <c r="AG313"/>
      <c r="AH313"/>
      <c r="AI313"/>
      <c r="BL313" s="28"/>
      <c r="BM313" s="28"/>
      <c r="BN313" s="28"/>
      <c r="BO313" s="28"/>
    </row>
    <row r="314" spans="1:67" x14ac:dyDescent="0.35">
      <c r="A314"/>
      <c r="C314"/>
      <c r="E314"/>
      <c r="F314"/>
      <c r="I314"/>
      <c r="N314"/>
      <c r="AF314"/>
      <c r="AG314"/>
      <c r="AH314"/>
      <c r="AI314"/>
      <c r="BL314" s="28"/>
      <c r="BM314" s="28"/>
      <c r="BN314" s="28"/>
      <c r="BO314" s="28"/>
    </row>
    <row r="315" spans="1:67" x14ac:dyDescent="0.35">
      <c r="A315"/>
      <c r="C315"/>
      <c r="E315"/>
      <c r="F315"/>
      <c r="I315"/>
      <c r="N315"/>
      <c r="AF315"/>
      <c r="AG315"/>
      <c r="AH315"/>
      <c r="AI315"/>
      <c r="BL315" s="28"/>
      <c r="BM315" s="28"/>
      <c r="BN315" s="28"/>
      <c r="BO315" s="28"/>
    </row>
    <row r="316" spans="1:67" x14ac:dyDescent="0.35">
      <c r="A316"/>
      <c r="C316"/>
      <c r="E316"/>
      <c r="F316"/>
      <c r="I316"/>
      <c r="N316"/>
      <c r="AF316"/>
      <c r="AG316"/>
      <c r="AH316"/>
      <c r="AI316"/>
      <c r="BL316" s="28"/>
      <c r="BM316" s="28"/>
      <c r="BN316" s="28"/>
      <c r="BO316" s="28"/>
    </row>
    <row r="317" spans="1:67" x14ac:dyDescent="0.35">
      <c r="A317"/>
      <c r="C317"/>
      <c r="E317"/>
      <c r="F317"/>
      <c r="I317"/>
      <c r="N317"/>
      <c r="AF317"/>
      <c r="AG317"/>
      <c r="AH317"/>
      <c r="AI317"/>
      <c r="BL317" s="28"/>
      <c r="BM317" s="28"/>
      <c r="BN317" s="28"/>
      <c r="BO317" s="28"/>
    </row>
    <row r="318" spans="1:67" x14ac:dyDescent="0.35">
      <c r="A318"/>
      <c r="C318"/>
      <c r="E318"/>
      <c r="F318"/>
      <c r="I318"/>
      <c r="N318"/>
      <c r="AF318"/>
      <c r="AG318"/>
      <c r="AH318"/>
      <c r="AI318"/>
      <c r="BL318" s="28"/>
      <c r="BM318" s="28"/>
      <c r="BN318" s="28"/>
      <c r="BO318" s="28"/>
    </row>
    <row r="319" spans="1:67" x14ac:dyDescent="0.35">
      <c r="A319"/>
      <c r="C319"/>
      <c r="E319"/>
      <c r="F319"/>
      <c r="I319"/>
      <c r="N319"/>
      <c r="AF319"/>
      <c r="AG319"/>
      <c r="AH319"/>
      <c r="AI319"/>
      <c r="BL319" s="28"/>
      <c r="BM319" s="28"/>
      <c r="BN319" s="28"/>
      <c r="BO319" s="28"/>
    </row>
    <row r="320" spans="1:67" x14ac:dyDescent="0.35">
      <c r="A320"/>
      <c r="C320"/>
      <c r="E320"/>
      <c r="F320"/>
      <c r="I320"/>
      <c r="N320"/>
      <c r="AF320"/>
      <c r="AG320"/>
      <c r="AH320"/>
      <c r="AI320"/>
      <c r="BL320" s="28"/>
      <c r="BM320" s="28"/>
      <c r="BN320" s="28"/>
      <c r="BO320" s="28"/>
    </row>
    <row r="321" spans="1:67" x14ac:dyDescent="0.35">
      <c r="A321"/>
      <c r="C321"/>
      <c r="E321"/>
      <c r="F321"/>
      <c r="I321"/>
      <c r="N321"/>
      <c r="AF321"/>
      <c r="AG321"/>
      <c r="AH321"/>
      <c r="AI321"/>
      <c r="BL321" s="28"/>
      <c r="BM321" s="28"/>
      <c r="BN321" s="28"/>
      <c r="BO321" s="28"/>
    </row>
    <row r="322" spans="1:67" x14ac:dyDescent="0.35">
      <c r="A322"/>
      <c r="C322"/>
      <c r="E322"/>
      <c r="F322"/>
      <c r="I322"/>
      <c r="N322"/>
      <c r="AF322"/>
      <c r="AG322"/>
      <c r="AH322"/>
      <c r="AI322"/>
      <c r="BL322" s="28"/>
      <c r="BM322" s="28"/>
      <c r="BN322" s="28"/>
      <c r="BO322" s="28"/>
    </row>
    <row r="323" spans="1:67" x14ac:dyDescent="0.35">
      <c r="A323"/>
      <c r="C323"/>
      <c r="E323"/>
      <c r="F323"/>
      <c r="I323"/>
      <c r="N323"/>
      <c r="AF323"/>
      <c r="AG323"/>
      <c r="AH323"/>
      <c r="AI323"/>
      <c r="BL323" s="28"/>
      <c r="BM323" s="28"/>
      <c r="BN323" s="28"/>
      <c r="BO323" s="28"/>
    </row>
    <row r="324" spans="1:67" x14ac:dyDescent="0.35">
      <c r="A324"/>
      <c r="C324"/>
      <c r="E324"/>
      <c r="F324"/>
      <c r="I324"/>
      <c r="N324"/>
      <c r="AF324"/>
      <c r="AG324"/>
      <c r="AH324"/>
      <c r="AI324"/>
      <c r="BL324" s="28"/>
      <c r="BM324" s="28"/>
      <c r="BN324" s="28"/>
      <c r="BO324" s="28"/>
    </row>
    <row r="325" spans="1:67" x14ac:dyDescent="0.35">
      <c r="A325"/>
      <c r="C325"/>
      <c r="E325"/>
      <c r="F325"/>
      <c r="I325"/>
      <c r="N325"/>
      <c r="AF325"/>
      <c r="AG325"/>
      <c r="AH325"/>
      <c r="AI325"/>
      <c r="BL325" s="28"/>
      <c r="BM325" s="28"/>
      <c r="BN325" s="28"/>
      <c r="BO325" s="28"/>
    </row>
    <row r="326" spans="1:67" x14ac:dyDescent="0.35">
      <c r="A326"/>
      <c r="C326"/>
      <c r="E326"/>
      <c r="F326"/>
      <c r="I326"/>
      <c r="N326"/>
      <c r="AF326"/>
      <c r="AG326"/>
      <c r="AH326"/>
      <c r="AI326"/>
      <c r="BL326" s="28"/>
      <c r="BM326" s="28"/>
      <c r="BN326" s="28"/>
      <c r="BO326" s="28"/>
    </row>
    <row r="327" spans="1:67" x14ac:dyDescent="0.35">
      <c r="A327"/>
      <c r="C327"/>
      <c r="E327"/>
      <c r="F327"/>
      <c r="I327"/>
      <c r="N327"/>
      <c r="AF327"/>
      <c r="AG327"/>
      <c r="AH327"/>
      <c r="AI327"/>
      <c r="BL327" s="28"/>
      <c r="BM327" s="28"/>
      <c r="BN327" s="28"/>
      <c r="BO327" s="28"/>
    </row>
    <row r="328" spans="1:67" x14ac:dyDescent="0.35">
      <c r="A328"/>
      <c r="C328"/>
      <c r="E328"/>
      <c r="F328"/>
      <c r="I328"/>
      <c r="N328"/>
      <c r="AF328"/>
      <c r="AG328"/>
      <c r="AH328"/>
      <c r="AI328"/>
      <c r="BL328" s="28"/>
      <c r="BM328" s="28"/>
      <c r="BN328" s="28"/>
      <c r="BO328" s="28"/>
    </row>
    <row r="329" spans="1:67" x14ac:dyDescent="0.35">
      <c r="A329"/>
      <c r="C329"/>
      <c r="E329"/>
      <c r="F329"/>
      <c r="I329"/>
      <c r="N329"/>
      <c r="AF329"/>
      <c r="AG329"/>
      <c r="AH329"/>
      <c r="AI329"/>
      <c r="BL329" s="28"/>
      <c r="BM329" s="28"/>
      <c r="BN329" s="28"/>
      <c r="BO329" s="28"/>
    </row>
    <row r="330" spans="1:67" x14ac:dyDescent="0.35">
      <c r="A330"/>
      <c r="C330"/>
      <c r="E330"/>
      <c r="F330"/>
      <c r="I330"/>
      <c r="N330"/>
      <c r="AF330"/>
      <c r="AG330"/>
      <c r="AH330"/>
      <c r="AI330"/>
      <c r="BL330" s="28"/>
      <c r="BM330" s="28"/>
      <c r="BN330" s="28"/>
      <c r="BO330" s="28"/>
    </row>
    <row r="331" spans="1:67" x14ac:dyDescent="0.35">
      <c r="A331"/>
      <c r="C331"/>
      <c r="E331"/>
      <c r="F331"/>
      <c r="I331"/>
      <c r="N331"/>
      <c r="AF331"/>
      <c r="AG331"/>
      <c r="AH331"/>
      <c r="AI331"/>
      <c r="BL331" s="28"/>
      <c r="BM331" s="28"/>
      <c r="BN331" s="28"/>
      <c r="BO331" s="28"/>
    </row>
    <row r="332" spans="1:67" x14ac:dyDescent="0.35">
      <c r="A332"/>
      <c r="C332"/>
      <c r="E332"/>
      <c r="F332"/>
      <c r="I332"/>
      <c r="N332"/>
      <c r="AF332"/>
      <c r="AG332"/>
      <c r="AH332"/>
      <c r="AI332"/>
      <c r="BL332" s="28"/>
      <c r="BM332" s="28"/>
      <c r="BN332" s="28"/>
      <c r="BO332" s="28"/>
    </row>
    <row r="333" spans="1:67" x14ac:dyDescent="0.35">
      <c r="A333"/>
      <c r="C333"/>
      <c r="E333"/>
      <c r="F333"/>
      <c r="I333"/>
      <c r="N333"/>
      <c r="AF333"/>
      <c r="AG333"/>
      <c r="AH333"/>
      <c r="AI333"/>
      <c r="BL333" s="28"/>
      <c r="BM333" s="28"/>
      <c r="BN333" s="28"/>
      <c r="BO333" s="28"/>
    </row>
    <row r="334" spans="1:67" x14ac:dyDescent="0.35">
      <c r="A334"/>
      <c r="C334"/>
      <c r="E334"/>
      <c r="F334"/>
      <c r="I334"/>
      <c r="N334"/>
      <c r="AF334"/>
      <c r="AG334"/>
      <c r="AH334"/>
      <c r="AI334"/>
      <c r="BL334" s="28"/>
      <c r="BM334" s="28"/>
      <c r="BN334" s="28"/>
      <c r="BO334" s="28"/>
    </row>
    <row r="335" spans="1:67" x14ac:dyDescent="0.35">
      <c r="A335"/>
      <c r="C335"/>
      <c r="E335"/>
      <c r="F335"/>
      <c r="I335"/>
      <c r="N335"/>
      <c r="AF335"/>
      <c r="AG335"/>
      <c r="AH335"/>
      <c r="AI335"/>
      <c r="BL335" s="28"/>
      <c r="BM335" s="28"/>
      <c r="BN335" s="28"/>
      <c r="BO335" s="28"/>
    </row>
    <row r="336" spans="1:67" x14ac:dyDescent="0.35">
      <c r="A336"/>
      <c r="C336"/>
      <c r="E336"/>
      <c r="F336"/>
      <c r="I336"/>
      <c r="N336"/>
      <c r="AF336"/>
      <c r="AG336"/>
      <c r="AH336"/>
      <c r="AI336"/>
      <c r="BL336" s="28"/>
      <c r="BM336" s="28"/>
      <c r="BN336" s="28"/>
      <c r="BO336" s="28"/>
    </row>
    <row r="337" spans="1:67" x14ac:dyDescent="0.35">
      <c r="A337"/>
      <c r="C337"/>
      <c r="E337"/>
      <c r="F337"/>
      <c r="I337"/>
      <c r="N337"/>
      <c r="AF337"/>
      <c r="AG337"/>
      <c r="AH337"/>
      <c r="AI337"/>
      <c r="BL337" s="28"/>
      <c r="BM337" s="28"/>
      <c r="BN337" s="28"/>
      <c r="BO337" s="28"/>
    </row>
    <row r="338" spans="1:67" x14ac:dyDescent="0.35">
      <c r="A338"/>
      <c r="C338"/>
      <c r="E338"/>
      <c r="F338"/>
      <c r="I338"/>
      <c r="N338"/>
      <c r="AF338"/>
      <c r="AG338"/>
      <c r="AH338"/>
      <c r="AI338"/>
      <c r="BL338" s="28"/>
      <c r="BM338" s="28"/>
      <c r="BN338" s="28"/>
      <c r="BO338" s="28"/>
    </row>
    <row r="339" spans="1:67" x14ac:dyDescent="0.35">
      <c r="A339"/>
      <c r="C339"/>
      <c r="E339"/>
      <c r="F339"/>
      <c r="I339"/>
      <c r="N339"/>
      <c r="AF339"/>
      <c r="AG339"/>
      <c r="AH339"/>
      <c r="AI339"/>
      <c r="BL339" s="28"/>
      <c r="BM339" s="28"/>
      <c r="BN339" s="28"/>
      <c r="BO339" s="28"/>
    </row>
    <row r="340" spans="1:67" x14ac:dyDescent="0.35">
      <c r="A340"/>
      <c r="C340"/>
      <c r="E340"/>
      <c r="F340"/>
      <c r="I340"/>
      <c r="N340"/>
      <c r="AF340"/>
      <c r="AG340"/>
      <c r="AH340"/>
      <c r="AI340"/>
      <c r="BL340" s="28"/>
      <c r="BM340" s="28"/>
      <c r="BN340" s="28"/>
      <c r="BO340" s="28"/>
    </row>
    <row r="341" spans="1:67" x14ac:dyDescent="0.35">
      <c r="A341"/>
      <c r="C341"/>
      <c r="E341"/>
      <c r="F341"/>
      <c r="I341"/>
      <c r="N341"/>
      <c r="AF341"/>
      <c r="AG341"/>
      <c r="AH341"/>
      <c r="AI341"/>
      <c r="BL341" s="28"/>
      <c r="BM341" s="28"/>
      <c r="BN341" s="28"/>
      <c r="BO341" s="28"/>
    </row>
    <row r="342" spans="1:67" x14ac:dyDescent="0.35">
      <c r="A342"/>
      <c r="C342"/>
      <c r="E342"/>
      <c r="F342"/>
      <c r="I342"/>
      <c r="N342"/>
      <c r="AF342"/>
      <c r="AG342"/>
      <c r="AH342"/>
      <c r="AI342"/>
      <c r="BL342" s="28"/>
      <c r="BM342" s="28"/>
      <c r="BN342" s="28"/>
      <c r="BO342" s="28"/>
    </row>
    <row r="343" spans="1:67" x14ac:dyDescent="0.35">
      <c r="A343"/>
      <c r="C343"/>
      <c r="E343"/>
      <c r="F343"/>
      <c r="I343"/>
      <c r="N343"/>
      <c r="AF343"/>
      <c r="AG343"/>
      <c r="AH343"/>
      <c r="AI343"/>
      <c r="BL343" s="28"/>
      <c r="BM343" s="28"/>
      <c r="BN343" s="28"/>
      <c r="BO343" s="28"/>
    </row>
    <row r="344" spans="1:67" x14ac:dyDescent="0.35">
      <c r="A344"/>
      <c r="C344"/>
      <c r="E344"/>
      <c r="F344"/>
      <c r="I344"/>
      <c r="N344"/>
      <c r="AF344"/>
      <c r="AG344"/>
      <c r="AH344"/>
      <c r="AI344"/>
      <c r="BL344" s="28"/>
      <c r="BM344" s="28"/>
      <c r="BN344" s="28"/>
      <c r="BO344" s="28"/>
    </row>
    <row r="345" spans="1:67" x14ac:dyDescent="0.35">
      <c r="A345"/>
      <c r="C345"/>
      <c r="E345"/>
      <c r="F345"/>
      <c r="I345"/>
      <c r="N345"/>
      <c r="AF345"/>
      <c r="AG345"/>
      <c r="AH345"/>
      <c r="AI345"/>
      <c r="BL345" s="28"/>
      <c r="BM345" s="28"/>
      <c r="BN345" s="28"/>
      <c r="BO345" s="28"/>
    </row>
    <row r="346" spans="1:67" x14ac:dyDescent="0.35">
      <c r="A346"/>
      <c r="C346"/>
      <c r="E346"/>
      <c r="F346"/>
      <c r="I346"/>
      <c r="N346"/>
      <c r="AF346"/>
      <c r="AG346"/>
      <c r="AH346"/>
      <c r="AI346"/>
      <c r="BL346" s="28"/>
      <c r="BM346" s="28"/>
      <c r="BN346" s="28"/>
      <c r="BO346" s="28"/>
    </row>
    <row r="347" spans="1:67" x14ac:dyDescent="0.35">
      <c r="A347"/>
      <c r="C347"/>
      <c r="E347"/>
      <c r="F347"/>
      <c r="I347"/>
      <c r="N347"/>
      <c r="AF347"/>
      <c r="AG347"/>
      <c r="AH347"/>
      <c r="AI347"/>
      <c r="BL347" s="28"/>
      <c r="BM347" s="28"/>
      <c r="BN347" s="28"/>
      <c r="BO347" s="28"/>
    </row>
    <row r="348" spans="1:67" x14ac:dyDescent="0.35">
      <c r="A348"/>
      <c r="C348"/>
      <c r="E348"/>
      <c r="F348"/>
      <c r="I348"/>
      <c r="N348"/>
      <c r="AF348"/>
      <c r="AG348"/>
      <c r="AH348"/>
      <c r="AI348"/>
      <c r="BL348" s="28"/>
      <c r="BM348" s="28"/>
      <c r="BN348" s="28"/>
      <c r="BO348" s="28"/>
    </row>
    <row r="349" spans="1:67" x14ac:dyDescent="0.35">
      <c r="A349"/>
      <c r="C349"/>
      <c r="E349"/>
      <c r="F349"/>
      <c r="I349"/>
      <c r="N349"/>
      <c r="AF349"/>
      <c r="AG349"/>
      <c r="AH349"/>
      <c r="AI349"/>
      <c r="BL349" s="28"/>
      <c r="BM349" s="28"/>
      <c r="BN349" s="28"/>
      <c r="BO349" s="28"/>
    </row>
    <row r="350" spans="1:67" x14ac:dyDescent="0.35">
      <c r="A350"/>
      <c r="C350"/>
      <c r="E350"/>
      <c r="F350"/>
      <c r="I350"/>
      <c r="N350"/>
      <c r="AF350"/>
      <c r="AG350"/>
      <c r="AH350"/>
      <c r="AI350"/>
      <c r="BL350" s="28"/>
      <c r="BM350" s="28"/>
      <c r="BN350" s="28"/>
      <c r="BO350" s="28"/>
    </row>
    <row r="351" spans="1:67" x14ac:dyDescent="0.35">
      <c r="A351"/>
      <c r="C351"/>
      <c r="E351"/>
      <c r="F351"/>
      <c r="I351"/>
      <c r="N351"/>
      <c r="AF351"/>
      <c r="AG351"/>
      <c r="AH351"/>
      <c r="AI351"/>
      <c r="BL351" s="28"/>
      <c r="BM351" s="28"/>
      <c r="BN351" s="28"/>
      <c r="BO351" s="28"/>
    </row>
    <row r="352" spans="1:67" x14ac:dyDescent="0.35">
      <c r="A352"/>
      <c r="C352"/>
      <c r="E352"/>
      <c r="F352"/>
      <c r="I352"/>
      <c r="N352"/>
      <c r="AF352"/>
      <c r="AG352"/>
      <c r="AH352"/>
      <c r="AI352"/>
      <c r="BL352" s="28"/>
      <c r="BM352" s="28"/>
      <c r="BN352" s="28"/>
      <c r="BO352" s="28"/>
    </row>
    <row r="353" spans="1:67" x14ac:dyDescent="0.35">
      <c r="A353"/>
      <c r="C353"/>
      <c r="E353"/>
      <c r="F353"/>
      <c r="I353"/>
      <c r="N353"/>
      <c r="AF353"/>
      <c r="AG353"/>
      <c r="AH353"/>
      <c r="AI353"/>
      <c r="BL353" s="28"/>
      <c r="BM353" s="28"/>
      <c r="BN353" s="28"/>
      <c r="BO353" s="28"/>
    </row>
    <row r="354" spans="1:67" x14ac:dyDescent="0.35">
      <c r="A354"/>
      <c r="C354"/>
      <c r="E354"/>
      <c r="F354"/>
      <c r="I354"/>
      <c r="N354"/>
      <c r="AF354"/>
      <c r="AG354"/>
      <c r="AH354"/>
      <c r="AI354"/>
      <c r="BL354" s="28"/>
      <c r="BM354" s="28"/>
      <c r="BN354" s="28"/>
      <c r="BO354" s="28"/>
    </row>
    <row r="355" spans="1:67" x14ac:dyDescent="0.35">
      <c r="A355"/>
      <c r="C355"/>
      <c r="E355"/>
      <c r="F355"/>
      <c r="I355"/>
      <c r="N355"/>
      <c r="AF355"/>
      <c r="AG355"/>
      <c r="AH355"/>
      <c r="AI355"/>
      <c r="BL355" s="28"/>
      <c r="BM355" s="28"/>
      <c r="BN355" s="28"/>
      <c r="BO355" s="28"/>
    </row>
    <row r="356" spans="1:67" x14ac:dyDescent="0.35">
      <c r="A356"/>
      <c r="C356"/>
      <c r="E356"/>
      <c r="F356"/>
      <c r="I356"/>
      <c r="N356"/>
      <c r="AF356"/>
      <c r="AG356"/>
      <c r="AH356"/>
      <c r="AI356"/>
      <c r="BL356" s="28"/>
      <c r="BM356" s="28"/>
      <c r="BN356" s="28"/>
      <c r="BO356" s="28"/>
    </row>
    <row r="357" spans="1:67" x14ac:dyDescent="0.35">
      <c r="A357"/>
      <c r="C357"/>
      <c r="E357"/>
      <c r="F357"/>
      <c r="I357"/>
      <c r="N357"/>
      <c r="AF357"/>
      <c r="AG357"/>
      <c r="AH357"/>
      <c r="AI357"/>
      <c r="BL357" s="28"/>
      <c r="BM357" s="28"/>
      <c r="BN357" s="28"/>
      <c r="BO357" s="28"/>
    </row>
    <row r="358" spans="1:67" x14ac:dyDescent="0.35">
      <c r="A358"/>
      <c r="C358"/>
      <c r="E358"/>
      <c r="F358"/>
      <c r="I358"/>
      <c r="N358"/>
      <c r="AF358"/>
      <c r="AG358"/>
      <c r="AH358"/>
      <c r="AI358"/>
      <c r="BL358" s="28"/>
      <c r="BM358" s="28"/>
      <c r="BN358" s="28"/>
      <c r="BO358" s="28"/>
    </row>
    <row r="359" spans="1:67" x14ac:dyDescent="0.35">
      <c r="A359"/>
      <c r="C359"/>
      <c r="E359"/>
      <c r="F359"/>
      <c r="I359"/>
      <c r="N359"/>
      <c r="AF359"/>
      <c r="AG359"/>
      <c r="AH359"/>
      <c r="AI359"/>
      <c r="BL359" s="28"/>
      <c r="BM359" s="28"/>
      <c r="BN359" s="28"/>
      <c r="BO359" s="28"/>
    </row>
    <row r="360" spans="1:67" x14ac:dyDescent="0.35">
      <c r="A360"/>
      <c r="C360"/>
      <c r="E360"/>
      <c r="F360"/>
      <c r="I360"/>
      <c r="N360"/>
      <c r="AF360"/>
      <c r="AG360"/>
      <c r="AH360"/>
      <c r="AI360"/>
      <c r="BL360" s="28"/>
      <c r="BM360" s="28"/>
      <c r="BN360" s="28"/>
      <c r="BO360" s="28"/>
    </row>
    <row r="361" spans="1:67" x14ac:dyDescent="0.35">
      <c r="A361"/>
      <c r="C361"/>
      <c r="E361"/>
      <c r="F361"/>
      <c r="I361"/>
      <c r="N361"/>
      <c r="AF361"/>
      <c r="AG361"/>
      <c r="AH361"/>
      <c r="AI361"/>
      <c r="BL361" s="28"/>
      <c r="BM361" s="28"/>
      <c r="BN361" s="28"/>
      <c r="BO361" s="28"/>
    </row>
    <row r="362" spans="1:67" x14ac:dyDescent="0.35">
      <c r="A362"/>
      <c r="C362"/>
      <c r="E362"/>
      <c r="F362"/>
      <c r="I362"/>
      <c r="N362"/>
      <c r="AF362"/>
      <c r="AG362"/>
      <c r="AH362"/>
      <c r="AI362"/>
      <c r="BL362" s="28"/>
      <c r="BM362" s="28"/>
      <c r="BN362" s="28"/>
      <c r="BO362" s="28"/>
    </row>
    <row r="363" spans="1:67" x14ac:dyDescent="0.35">
      <c r="A363"/>
      <c r="C363"/>
      <c r="E363"/>
      <c r="F363"/>
      <c r="I363"/>
      <c r="N363"/>
      <c r="AF363"/>
      <c r="AG363"/>
      <c r="AH363"/>
      <c r="AI363"/>
      <c r="BL363" s="28"/>
      <c r="BM363" s="28"/>
      <c r="BN363" s="28"/>
      <c r="BO363" s="28"/>
    </row>
    <row r="364" spans="1:67" x14ac:dyDescent="0.35">
      <c r="A364"/>
      <c r="C364"/>
      <c r="E364"/>
      <c r="F364"/>
      <c r="I364"/>
      <c r="N364"/>
      <c r="AF364"/>
      <c r="AG364"/>
      <c r="AH364"/>
      <c r="AI364"/>
      <c r="BL364" s="28"/>
      <c r="BM364" s="28"/>
      <c r="BN364" s="28"/>
      <c r="BO364" s="28"/>
    </row>
    <row r="365" spans="1:67" x14ac:dyDescent="0.35">
      <c r="A365"/>
      <c r="C365"/>
      <c r="E365"/>
      <c r="F365"/>
      <c r="I365"/>
      <c r="N365"/>
      <c r="AF365"/>
      <c r="AG365"/>
      <c r="AH365"/>
      <c r="AI365"/>
      <c r="BL365" s="28"/>
      <c r="BM365" s="28"/>
      <c r="BN365" s="28"/>
      <c r="BO365" s="28"/>
    </row>
    <row r="366" spans="1:67" x14ac:dyDescent="0.35">
      <c r="A366"/>
      <c r="C366"/>
      <c r="E366"/>
      <c r="F366"/>
      <c r="I366"/>
      <c r="N366"/>
      <c r="AF366"/>
      <c r="AG366"/>
      <c r="AH366"/>
      <c r="AI366"/>
      <c r="BL366" s="28"/>
      <c r="BM366" s="28"/>
      <c r="BN366" s="28"/>
      <c r="BO366" s="28"/>
    </row>
    <row r="367" spans="1:67" x14ac:dyDescent="0.35">
      <c r="A367"/>
      <c r="C367"/>
      <c r="E367"/>
      <c r="F367"/>
      <c r="I367"/>
      <c r="N367"/>
      <c r="AF367"/>
      <c r="AG367"/>
      <c r="AH367"/>
      <c r="AI367"/>
      <c r="BL367" s="28"/>
      <c r="BM367" s="28"/>
      <c r="BN367" s="28"/>
      <c r="BO367" s="28"/>
    </row>
    <row r="368" spans="1:67" x14ac:dyDescent="0.35">
      <c r="A368"/>
      <c r="C368"/>
      <c r="E368"/>
      <c r="F368"/>
      <c r="I368"/>
      <c r="N368"/>
      <c r="AF368"/>
      <c r="AG368"/>
      <c r="AH368"/>
      <c r="AI368"/>
      <c r="BL368" s="28"/>
      <c r="BM368" s="28"/>
      <c r="BN368" s="28"/>
      <c r="BO368" s="28"/>
    </row>
    <row r="369" spans="1:67" x14ac:dyDescent="0.35">
      <c r="A369"/>
      <c r="C369"/>
      <c r="E369"/>
      <c r="F369"/>
      <c r="I369"/>
      <c r="N369"/>
      <c r="AF369"/>
      <c r="AG369"/>
      <c r="AH369"/>
      <c r="AI369"/>
      <c r="BL369" s="28"/>
      <c r="BM369" s="28"/>
      <c r="BN369" s="28"/>
      <c r="BO369" s="28"/>
    </row>
    <row r="370" spans="1:67" x14ac:dyDescent="0.35">
      <c r="A370"/>
      <c r="C370"/>
      <c r="E370"/>
      <c r="F370"/>
      <c r="I370"/>
      <c r="N370"/>
      <c r="AF370"/>
      <c r="AG370"/>
      <c r="AH370"/>
      <c r="AI370"/>
      <c r="BL370" s="28"/>
      <c r="BM370" s="28"/>
      <c r="BN370" s="28"/>
      <c r="BO370" s="28"/>
    </row>
    <row r="371" spans="1:67" x14ac:dyDescent="0.35">
      <c r="A371"/>
      <c r="C371"/>
      <c r="E371"/>
      <c r="F371"/>
      <c r="I371"/>
      <c r="N371"/>
      <c r="AF371"/>
      <c r="AG371"/>
      <c r="AH371"/>
      <c r="AI371"/>
      <c r="BL371" s="28"/>
      <c r="BM371" s="28"/>
      <c r="BN371" s="28"/>
      <c r="BO371" s="28"/>
    </row>
    <row r="372" spans="1:67" x14ac:dyDescent="0.35">
      <c r="A372"/>
      <c r="C372"/>
      <c r="E372"/>
      <c r="F372"/>
      <c r="I372"/>
      <c r="N372"/>
      <c r="AF372"/>
      <c r="AG372"/>
      <c r="AH372"/>
      <c r="AI372"/>
      <c r="BL372" s="28"/>
      <c r="BM372" s="28"/>
      <c r="BN372" s="28"/>
      <c r="BO372" s="28"/>
    </row>
    <row r="373" spans="1:67" x14ac:dyDescent="0.35">
      <c r="A373"/>
      <c r="C373"/>
      <c r="E373"/>
      <c r="F373"/>
      <c r="I373"/>
      <c r="N373"/>
      <c r="AF373"/>
      <c r="AG373"/>
      <c r="AH373"/>
      <c r="AI373"/>
      <c r="BL373" s="28"/>
      <c r="BM373" s="28"/>
      <c r="BN373" s="28"/>
      <c r="BO373" s="28"/>
    </row>
    <row r="374" spans="1:67" x14ac:dyDescent="0.35">
      <c r="A374"/>
      <c r="C374"/>
      <c r="E374"/>
      <c r="F374"/>
      <c r="I374"/>
      <c r="N374"/>
      <c r="AF374"/>
      <c r="AG374"/>
      <c r="AH374"/>
      <c r="AI374"/>
      <c r="BL374" s="28"/>
      <c r="BM374" s="28"/>
      <c r="BN374" s="28"/>
      <c r="BO374" s="28"/>
    </row>
    <row r="375" spans="1:67" x14ac:dyDescent="0.35">
      <c r="A375"/>
      <c r="C375"/>
      <c r="E375"/>
      <c r="F375"/>
      <c r="I375"/>
      <c r="N375"/>
      <c r="AF375"/>
      <c r="AG375"/>
      <c r="AH375"/>
      <c r="AI375"/>
      <c r="BL375" s="28"/>
      <c r="BM375" s="28"/>
      <c r="BN375" s="28"/>
      <c r="BO375" s="28"/>
    </row>
    <row r="376" spans="1:67" x14ac:dyDescent="0.35">
      <c r="A376"/>
      <c r="C376"/>
      <c r="E376"/>
      <c r="F376"/>
      <c r="I376"/>
      <c r="N376"/>
      <c r="AF376"/>
      <c r="AG376"/>
      <c r="AH376"/>
      <c r="AI376"/>
      <c r="BL376" s="28"/>
      <c r="BM376" s="28"/>
      <c r="BN376" s="28"/>
      <c r="BO376" s="28"/>
    </row>
    <row r="377" spans="1:67" x14ac:dyDescent="0.35">
      <c r="A377"/>
      <c r="C377"/>
      <c r="E377"/>
      <c r="F377"/>
      <c r="I377"/>
      <c r="N377"/>
      <c r="AF377"/>
      <c r="AG377"/>
      <c r="AH377"/>
      <c r="AI377"/>
      <c r="BL377" s="28"/>
      <c r="BM377" s="28"/>
      <c r="BN377" s="28"/>
      <c r="BO377" s="28"/>
    </row>
    <row r="378" spans="1:67" x14ac:dyDescent="0.35">
      <c r="A378"/>
      <c r="C378"/>
      <c r="E378"/>
      <c r="F378"/>
      <c r="I378"/>
      <c r="N378"/>
      <c r="AF378"/>
      <c r="AG378"/>
      <c r="AH378"/>
      <c r="AI378"/>
      <c r="BL378" s="28"/>
      <c r="BM378" s="28"/>
      <c r="BN378" s="28"/>
      <c r="BO378" s="28"/>
    </row>
    <row r="379" spans="1:67" x14ac:dyDescent="0.35">
      <c r="A379"/>
      <c r="C379"/>
      <c r="E379"/>
      <c r="F379"/>
      <c r="I379"/>
      <c r="N379"/>
      <c r="AF379"/>
      <c r="AG379"/>
      <c r="AH379"/>
      <c r="AI379"/>
      <c r="BL379" s="28"/>
      <c r="BM379" s="28"/>
      <c r="BN379" s="28"/>
      <c r="BO379" s="28"/>
    </row>
    <row r="380" spans="1:67" x14ac:dyDescent="0.35">
      <c r="A380"/>
      <c r="C380"/>
      <c r="E380"/>
      <c r="F380"/>
      <c r="I380"/>
      <c r="N380"/>
      <c r="AF380"/>
      <c r="AG380"/>
      <c r="AH380"/>
      <c r="AI380"/>
      <c r="BL380" s="28"/>
      <c r="BM380" s="28"/>
      <c r="BN380" s="28"/>
      <c r="BO380" s="28"/>
    </row>
    <row r="381" spans="1:67" x14ac:dyDescent="0.35">
      <c r="A381"/>
      <c r="C381"/>
      <c r="E381"/>
      <c r="F381"/>
      <c r="I381"/>
      <c r="N381"/>
      <c r="AF381"/>
      <c r="AG381"/>
      <c r="AH381"/>
      <c r="AI381"/>
      <c r="BL381" s="28"/>
      <c r="BM381" s="28"/>
      <c r="BN381" s="28"/>
      <c r="BO381" s="28"/>
    </row>
    <row r="382" spans="1:67" x14ac:dyDescent="0.35">
      <c r="A382"/>
      <c r="C382"/>
      <c r="E382"/>
      <c r="F382"/>
      <c r="I382"/>
      <c r="N382"/>
      <c r="AF382"/>
      <c r="AG382"/>
      <c r="AH382"/>
      <c r="AI382"/>
      <c r="BL382" s="28"/>
      <c r="BM382" s="28"/>
      <c r="BN382" s="28"/>
      <c r="BO382" s="28"/>
    </row>
    <row r="383" spans="1:67" x14ac:dyDescent="0.35">
      <c r="A383"/>
      <c r="C383"/>
      <c r="E383"/>
      <c r="F383"/>
      <c r="I383"/>
      <c r="N383"/>
      <c r="AF383"/>
      <c r="AG383"/>
      <c r="AH383"/>
      <c r="AI383"/>
      <c r="BL383" s="28"/>
      <c r="BM383" s="28"/>
      <c r="BN383" s="28"/>
      <c r="BO383" s="28"/>
    </row>
    <row r="384" spans="1:67" x14ac:dyDescent="0.35">
      <c r="A384"/>
      <c r="C384"/>
      <c r="E384"/>
      <c r="F384"/>
      <c r="I384"/>
      <c r="N384"/>
      <c r="AF384"/>
      <c r="AG384"/>
      <c r="AH384"/>
      <c r="AI384"/>
      <c r="BL384" s="28"/>
      <c r="BM384" s="28"/>
      <c r="BN384" s="28"/>
      <c r="BO384" s="28"/>
    </row>
    <row r="385" spans="1:67" x14ac:dyDescent="0.35">
      <c r="A385"/>
      <c r="C385"/>
      <c r="E385"/>
      <c r="F385"/>
      <c r="I385"/>
      <c r="N385"/>
      <c r="AF385"/>
      <c r="AG385"/>
      <c r="AH385"/>
      <c r="AI385"/>
      <c r="BL385" s="28"/>
      <c r="BM385" s="28"/>
      <c r="BN385" s="28"/>
      <c r="BO385" s="28"/>
    </row>
    <row r="386" spans="1:67" x14ac:dyDescent="0.35">
      <c r="A386"/>
      <c r="C386"/>
      <c r="E386"/>
      <c r="F386"/>
      <c r="I386"/>
      <c r="N386"/>
      <c r="AF386"/>
      <c r="AG386"/>
      <c r="AH386"/>
      <c r="AI386"/>
      <c r="BL386" s="28"/>
      <c r="BM386" s="28"/>
      <c r="BN386" s="28"/>
      <c r="BO386" s="28"/>
    </row>
    <row r="387" spans="1:67" x14ac:dyDescent="0.35">
      <c r="A387"/>
      <c r="C387"/>
      <c r="E387"/>
      <c r="F387"/>
      <c r="I387"/>
      <c r="N387"/>
      <c r="AF387"/>
      <c r="AG387"/>
      <c r="AH387"/>
      <c r="AI387"/>
      <c r="BL387" s="28"/>
      <c r="BM387" s="28"/>
      <c r="BN387" s="28"/>
      <c r="BO387" s="28"/>
    </row>
    <row r="388" spans="1:67" x14ac:dyDescent="0.35">
      <c r="A388"/>
      <c r="C388"/>
      <c r="E388"/>
      <c r="F388"/>
      <c r="I388"/>
      <c r="N388"/>
      <c r="AF388"/>
      <c r="AG388"/>
      <c r="AH388"/>
      <c r="AI388"/>
      <c r="BL388" s="28"/>
      <c r="BM388" s="28"/>
      <c r="BN388" s="28"/>
      <c r="BO388" s="28"/>
    </row>
    <row r="389" spans="1:67" x14ac:dyDescent="0.35">
      <c r="A389"/>
      <c r="C389"/>
      <c r="E389"/>
      <c r="F389"/>
      <c r="I389"/>
      <c r="N389"/>
      <c r="AF389"/>
      <c r="AG389"/>
      <c r="AH389"/>
      <c r="AI389"/>
      <c r="BL389" s="28"/>
      <c r="BM389" s="28"/>
      <c r="BN389" s="28"/>
      <c r="BO389" s="28"/>
    </row>
    <row r="390" spans="1:67" x14ac:dyDescent="0.35">
      <c r="A390"/>
      <c r="C390"/>
      <c r="E390"/>
      <c r="F390"/>
      <c r="I390"/>
      <c r="N390"/>
      <c r="AF390"/>
      <c r="AG390"/>
      <c r="AH390"/>
      <c r="AI390"/>
      <c r="BL390" s="28"/>
      <c r="BM390" s="28"/>
      <c r="BN390" s="28"/>
      <c r="BO390" s="28"/>
    </row>
    <row r="391" spans="1:67" x14ac:dyDescent="0.35">
      <c r="A391"/>
      <c r="C391"/>
      <c r="E391"/>
      <c r="F391"/>
      <c r="I391"/>
      <c r="N391"/>
      <c r="AF391"/>
      <c r="AG391"/>
      <c r="AH391"/>
      <c r="AI391"/>
      <c r="BL391" s="28"/>
      <c r="BM391" s="28"/>
      <c r="BN391" s="28"/>
      <c r="BO391" s="28"/>
    </row>
    <row r="392" spans="1:67" x14ac:dyDescent="0.35">
      <c r="A392"/>
      <c r="C392"/>
      <c r="E392"/>
      <c r="F392"/>
      <c r="I392"/>
      <c r="N392"/>
      <c r="AF392"/>
      <c r="AG392"/>
      <c r="AH392"/>
      <c r="AI392"/>
      <c r="BL392" s="28"/>
      <c r="BM392" s="28"/>
      <c r="BN392" s="28"/>
      <c r="BO392" s="28"/>
    </row>
    <row r="393" spans="1:67" x14ac:dyDescent="0.35">
      <c r="A393"/>
      <c r="C393"/>
      <c r="E393"/>
      <c r="F393"/>
      <c r="I393"/>
      <c r="N393"/>
      <c r="AF393"/>
      <c r="AG393"/>
      <c r="AH393"/>
      <c r="AI393"/>
      <c r="BL393" s="28"/>
      <c r="BM393" s="28"/>
      <c r="BN393" s="28"/>
      <c r="BO393" s="28"/>
    </row>
    <row r="394" spans="1:67" x14ac:dyDescent="0.35">
      <c r="A394"/>
      <c r="C394"/>
      <c r="E394"/>
      <c r="F394"/>
      <c r="I394"/>
      <c r="N394"/>
      <c r="AF394"/>
      <c r="AG394"/>
      <c r="AH394"/>
      <c r="AI394"/>
      <c r="BL394" s="28"/>
      <c r="BM394" s="28"/>
      <c r="BN394" s="28"/>
      <c r="BO394" s="28"/>
    </row>
    <row r="395" spans="1:67" x14ac:dyDescent="0.35">
      <c r="A395"/>
      <c r="C395"/>
      <c r="E395"/>
      <c r="F395"/>
      <c r="I395"/>
      <c r="N395"/>
      <c r="AF395"/>
      <c r="AG395"/>
      <c r="AH395"/>
      <c r="AI395"/>
      <c r="BL395" s="28"/>
      <c r="BM395" s="28"/>
      <c r="BN395" s="28"/>
      <c r="BO395" s="28"/>
    </row>
    <row r="396" spans="1:67" x14ac:dyDescent="0.35">
      <c r="A396"/>
      <c r="C396"/>
      <c r="E396"/>
      <c r="F396"/>
      <c r="I396"/>
      <c r="N396"/>
      <c r="AF396"/>
      <c r="AG396"/>
      <c r="AH396"/>
      <c r="AI396"/>
      <c r="BL396" s="28"/>
      <c r="BM396" s="28"/>
      <c r="BN396" s="28"/>
      <c r="BO396" s="28"/>
    </row>
    <row r="397" spans="1:67" x14ac:dyDescent="0.35">
      <c r="A397"/>
      <c r="C397"/>
      <c r="E397"/>
      <c r="F397"/>
      <c r="I397"/>
      <c r="N397"/>
      <c r="AF397"/>
      <c r="AG397"/>
      <c r="AH397"/>
      <c r="AI397"/>
      <c r="BL397" s="28"/>
      <c r="BM397" s="28"/>
      <c r="BN397" s="28"/>
      <c r="BO397" s="28"/>
    </row>
    <row r="398" spans="1:67" x14ac:dyDescent="0.35">
      <c r="A398"/>
      <c r="C398"/>
      <c r="E398"/>
      <c r="F398"/>
      <c r="I398"/>
      <c r="N398"/>
      <c r="AF398"/>
      <c r="AG398"/>
      <c r="AH398"/>
      <c r="AI398"/>
      <c r="BL398" s="28"/>
      <c r="BM398" s="28"/>
      <c r="BN398" s="28"/>
      <c r="BO398" s="28"/>
    </row>
    <row r="399" spans="1:67" x14ac:dyDescent="0.35">
      <c r="A399"/>
      <c r="C399"/>
      <c r="E399"/>
      <c r="F399"/>
      <c r="I399"/>
      <c r="N399"/>
      <c r="AF399"/>
      <c r="AG399"/>
      <c r="AH399"/>
      <c r="AI399"/>
      <c r="BL399" s="28"/>
      <c r="BM399" s="28"/>
      <c r="BN399" s="28"/>
      <c r="BO399" s="28"/>
    </row>
    <row r="400" spans="1:67" x14ac:dyDescent="0.35">
      <c r="A400"/>
      <c r="C400"/>
      <c r="E400"/>
      <c r="F400"/>
      <c r="I400"/>
      <c r="N400"/>
      <c r="AF400"/>
      <c r="AG400"/>
      <c r="AH400"/>
      <c r="AI400"/>
      <c r="BL400" s="28"/>
      <c r="BM400" s="28"/>
      <c r="BN400" s="28"/>
      <c r="BO400" s="28"/>
    </row>
    <row r="401" spans="1:67" x14ac:dyDescent="0.35">
      <c r="A401"/>
      <c r="C401"/>
      <c r="E401"/>
      <c r="F401"/>
      <c r="I401"/>
      <c r="N401"/>
      <c r="AF401"/>
      <c r="AG401"/>
      <c r="AH401"/>
      <c r="AI401"/>
      <c r="BL401" s="28"/>
      <c r="BM401" s="28"/>
      <c r="BN401" s="28"/>
      <c r="BO401" s="28"/>
    </row>
    <row r="402" spans="1:67" x14ac:dyDescent="0.35">
      <c r="A402"/>
      <c r="C402"/>
      <c r="E402"/>
      <c r="F402"/>
      <c r="I402"/>
      <c r="N402"/>
      <c r="AF402"/>
      <c r="AG402"/>
      <c r="AH402"/>
      <c r="AI402"/>
      <c r="BL402" s="28"/>
      <c r="BM402" s="28"/>
      <c r="BN402" s="28"/>
      <c r="BO402" s="28"/>
    </row>
    <row r="403" spans="1:67" x14ac:dyDescent="0.35">
      <c r="A403"/>
      <c r="C403"/>
      <c r="E403"/>
      <c r="F403"/>
      <c r="I403"/>
      <c r="N403"/>
      <c r="AF403"/>
      <c r="AG403"/>
      <c r="AH403"/>
      <c r="AI403"/>
      <c r="BL403" s="28"/>
      <c r="BM403" s="28"/>
      <c r="BN403" s="28"/>
      <c r="BO403" s="28"/>
    </row>
    <row r="404" spans="1:67" x14ac:dyDescent="0.35">
      <c r="A404"/>
      <c r="C404"/>
      <c r="E404"/>
      <c r="F404"/>
      <c r="I404"/>
      <c r="N404"/>
      <c r="AF404"/>
      <c r="AG404"/>
      <c r="AH404"/>
      <c r="AI404"/>
      <c r="BL404" s="28"/>
      <c r="BM404" s="28"/>
      <c r="BN404" s="28"/>
      <c r="BO404" s="28"/>
    </row>
    <row r="405" spans="1:67" x14ac:dyDescent="0.35">
      <c r="A405"/>
      <c r="C405"/>
      <c r="E405"/>
      <c r="F405"/>
      <c r="I405"/>
      <c r="N405"/>
      <c r="AF405"/>
      <c r="AG405"/>
      <c r="AH405"/>
      <c r="AI405"/>
      <c r="BL405" s="28"/>
      <c r="BM405" s="28"/>
      <c r="BN405" s="28"/>
      <c r="BO405" s="28"/>
    </row>
    <row r="406" spans="1:67" x14ac:dyDescent="0.35">
      <c r="A406"/>
      <c r="C406"/>
      <c r="E406"/>
      <c r="F406"/>
      <c r="I406"/>
      <c r="N406"/>
      <c r="AF406"/>
      <c r="AG406"/>
      <c r="AH406"/>
      <c r="AI406"/>
      <c r="BL406" s="28"/>
      <c r="BM406" s="28"/>
      <c r="BN406" s="28"/>
      <c r="BO406" s="28"/>
    </row>
    <row r="407" spans="1:67" x14ac:dyDescent="0.35">
      <c r="A407"/>
      <c r="C407"/>
      <c r="E407"/>
      <c r="F407"/>
      <c r="I407"/>
      <c r="N407"/>
      <c r="AF407"/>
      <c r="AG407"/>
      <c r="AH407"/>
      <c r="AI407"/>
      <c r="BL407" s="28"/>
      <c r="BM407" s="28"/>
      <c r="BN407" s="28"/>
      <c r="BO407" s="28"/>
    </row>
    <row r="408" spans="1:67" x14ac:dyDescent="0.35">
      <c r="A408"/>
      <c r="C408"/>
      <c r="E408"/>
      <c r="F408"/>
      <c r="I408"/>
      <c r="N408"/>
      <c r="AF408"/>
      <c r="AG408"/>
      <c r="AH408"/>
      <c r="AI408"/>
      <c r="BL408" s="28"/>
      <c r="BM408" s="28"/>
      <c r="BN408" s="28"/>
      <c r="BO408" s="28"/>
    </row>
    <row r="409" spans="1:67" x14ac:dyDescent="0.35">
      <c r="A409"/>
      <c r="C409"/>
      <c r="E409"/>
      <c r="F409"/>
      <c r="I409"/>
      <c r="N409"/>
      <c r="AF409"/>
      <c r="AG409"/>
      <c r="AH409"/>
      <c r="AI409"/>
      <c r="BL409" s="28"/>
      <c r="BM409" s="28"/>
      <c r="BN409" s="28"/>
      <c r="BO409" s="28"/>
    </row>
    <row r="410" spans="1:67" x14ac:dyDescent="0.35">
      <c r="A410"/>
      <c r="C410"/>
      <c r="E410"/>
      <c r="F410"/>
      <c r="I410"/>
      <c r="N410"/>
      <c r="AF410"/>
      <c r="AG410"/>
      <c r="AH410"/>
      <c r="AI410"/>
      <c r="BL410" s="28"/>
      <c r="BM410" s="28"/>
      <c r="BN410" s="28"/>
      <c r="BO410" s="28"/>
    </row>
    <row r="411" spans="1:67" x14ac:dyDescent="0.35">
      <c r="A411"/>
      <c r="C411"/>
      <c r="E411"/>
      <c r="F411"/>
      <c r="I411"/>
      <c r="N411"/>
      <c r="AF411"/>
      <c r="AG411"/>
      <c r="AH411"/>
      <c r="AI411"/>
      <c r="BL411" s="28"/>
      <c r="BM411" s="28"/>
      <c r="BN411" s="28"/>
      <c r="BO411" s="28"/>
    </row>
    <row r="412" spans="1:67" x14ac:dyDescent="0.35">
      <c r="A412"/>
      <c r="C412"/>
      <c r="E412"/>
      <c r="F412"/>
      <c r="I412"/>
      <c r="N412"/>
      <c r="AF412"/>
      <c r="AG412"/>
      <c r="AH412"/>
      <c r="AI412"/>
      <c r="BL412" s="28"/>
      <c r="BM412" s="28"/>
      <c r="BN412" s="28"/>
      <c r="BO412" s="28"/>
    </row>
    <row r="413" spans="1:67" x14ac:dyDescent="0.35">
      <c r="A413"/>
      <c r="C413"/>
      <c r="E413"/>
      <c r="F413"/>
      <c r="I413"/>
      <c r="N413"/>
      <c r="AF413"/>
      <c r="AG413"/>
      <c r="AH413"/>
      <c r="AI413"/>
      <c r="BL413" s="28"/>
      <c r="BM413" s="28"/>
      <c r="BN413" s="28"/>
      <c r="BO413" s="28"/>
    </row>
    <row r="414" spans="1:67" x14ac:dyDescent="0.35">
      <c r="A414"/>
      <c r="C414"/>
      <c r="E414"/>
      <c r="F414"/>
      <c r="I414"/>
      <c r="N414"/>
      <c r="AF414"/>
      <c r="AG414"/>
      <c r="AH414"/>
      <c r="AI414"/>
      <c r="BL414" s="28"/>
      <c r="BM414" s="28"/>
      <c r="BN414" s="28"/>
      <c r="BO414" s="28"/>
    </row>
    <row r="415" spans="1:67" ht="18.5" x14ac:dyDescent="0.45">
      <c r="A415"/>
      <c r="C415"/>
      <c r="E415"/>
      <c r="F415"/>
      <c r="I415"/>
      <c r="N415"/>
      <c r="AF415"/>
      <c r="AG415"/>
      <c r="AH415"/>
      <c r="AI415"/>
      <c r="BL415" s="54"/>
      <c r="BM415" s="54"/>
      <c r="BN415" s="54"/>
      <c r="BO415" s="54"/>
    </row>
    <row r="416" spans="1:67" ht="18.5" x14ac:dyDescent="0.45">
      <c r="A416"/>
      <c r="C416"/>
      <c r="E416"/>
      <c r="F416"/>
      <c r="I416"/>
      <c r="N416"/>
      <c r="AF416"/>
      <c r="AG416"/>
      <c r="AH416"/>
      <c r="AI416"/>
      <c r="BL416" s="54"/>
      <c r="BM416" s="54"/>
      <c r="BN416" s="54"/>
      <c r="BO416" s="54"/>
    </row>
    <row r="417" spans="1:67" ht="18.5" x14ac:dyDescent="0.45">
      <c r="A417"/>
      <c r="C417"/>
      <c r="E417"/>
      <c r="F417"/>
      <c r="I417"/>
      <c r="N417"/>
      <c r="AF417"/>
      <c r="AG417"/>
      <c r="AH417"/>
      <c r="AI417"/>
      <c r="BL417" s="54"/>
      <c r="BM417" s="54"/>
      <c r="BN417" s="54"/>
      <c r="BO417" s="54"/>
    </row>
    <row r="418" spans="1:67" ht="18.5" x14ac:dyDescent="0.45">
      <c r="A418"/>
      <c r="C418"/>
      <c r="E418"/>
      <c r="F418"/>
      <c r="I418"/>
      <c r="N418"/>
      <c r="AF418"/>
      <c r="AG418"/>
      <c r="AH418"/>
      <c r="AI418"/>
      <c r="BL418" s="54"/>
      <c r="BM418" s="54"/>
      <c r="BN418" s="54"/>
      <c r="BO418" s="54"/>
    </row>
    <row r="419" spans="1:67" ht="18.5" x14ac:dyDescent="0.45">
      <c r="A419"/>
      <c r="C419"/>
      <c r="E419"/>
      <c r="F419"/>
      <c r="I419"/>
      <c r="N419"/>
      <c r="AF419"/>
      <c r="AG419"/>
      <c r="AH419"/>
      <c r="AI419"/>
      <c r="BL419" s="54"/>
      <c r="BM419" s="54"/>
      <c r="BN419" s="54"/>
      <c r="BO419" s="54"/>
    </row>
    <row r="420" spans="1:67" ht="18.5" x14ac:dyDescent="0.45">
      <c r="A420"/>
      <c r="C420"/>
      <c r="E420"/>
      <c r="F420"/>
      <c r="I420"/>
      <c r="N420"/>
      <c r="AF420"/>
      <c r="AG420"/>
      <c r="AH420"/>
      <c r="AI420"/>
      <c r="BL420" s="54"/>
      <c r="BM420" s="54"/>
      <c r="BN420" s="54"/>
      <c r="BO420" s="54"/>
    </row>
    <row r="421" spans="1:67" ht="18.5" x14ac:dyDescent="0.45">
      <c r="A421"/>
      <c r="C421"/>
      <c r="E421"/>
      <c r="F421"/>
      <c r="I421"/>
      <c r="N421"/>
      <c r="AF421"/>
      <c r="AG421"/>
      <c r="AH421"/>
      <c r="AI421"/>
      <c r="BL421" s="54"/>
      <c r="BM421" s="54"/>
      <c r="BN421" s="54"/>
      <c r="BO421" s="54"/>
    </row>
    <row r="422" spans="1:67" ht="18.5" x14ac:dyDescent="0.45">
      <c r="A422"/>
      <c r="C422"/>
      <c r="E422"/>
      <c r="F422"/>
      <c r="I422"/>
      <c r="N422"/>
      <c r="AF422"/>
      <c r="AG422"/>
      <c r="AH422"/>
      <c r="AI422"/>
      <c r="BL422" s="54"/>
      <c r="BM422" s="54"/>
      <c r="BN422" s="54"/>
      <c r="BO422" s="54"/>
    </row>
    <row r="423" spans="1:67" ht="18.5" x14ac:dyDescent="0.45">
      <c r="A423"/>
      <c r="C423"/>
      <c r="E423"/>
      <c r="F423"/>
      <c r="I423"/>
      <c r="N423"/>
      <c r="AF423"/>
      <c r="AG423"/>
      <c r="AH423"/>
      <c r="AI423"/>
      <c r="BL423" s="54"/>
      <c r="BM423" s="54"/>
      <c r="BN423" s="54"/>
      <c r="BO423" s="54"/>
    </row>
    <row r="424" spans="1:67" ht="18.5" x14ac:dyDescent="0.45">
      <c r="A424"/>
      <c r="C424"/>
      <c r="E424"/>
      <c r="F424"/>
      <c r="I424"/>
      <c r="N424"/>
      <c r="AF424"/>
      <c r="AG424"/>
      <c r="AH424"/>
      <c r="AI424"/>
      <c r="BL424" s="54"/>
      <c r="BM424" s="54"/>
      <c r="BN424" s="54"/>
      <c r="BO424" s="54"/>
    </row>
    <row r="425" spans="1:67" ht="18.5" x14ac:dyDescent="0.45">
      <c r="A425"/>
      <c r="C425"/>
      <c r="E425"/>
      <c r="F425"/>
      <c r="I425"/>
      <c r="N425"/>
      <c r="AF425"/>
      <c r="AG425"/>
      <c r="AH425"/>
      <c r="AI425"/>
      <c r="BL425" s="54"/>
      <c r="BM425" s="54"/>
      <c r="BN425" s="54"/>
      <c r="BO425" s="54"/>
    </row>
    <row r="426" spans="1:67" ht="18.5" x14ac:dyDescent="0.45">
      <c r="A426"/>
      <c r="C426"/>
      <c r="E426"/>
      <c r="F426"/>
      <c r="I426"/>
      <c r="N426"/>
      <c r="AF426"/>
      <c r="AG426"/>
      <c r="AH426"/>
      <c r="AI426"/>
      <c r="BL426" s="54"/>
      <c r="BM426" s="54"/>
      <c r="BN426" s="54"/>
      <c r="BO426" s="54"/>
    </row>
    <row r="427" spans="1:67" ht="18.5" x14ac:dyDescent="0.45">
      <c r="A427"/>
      <c r="C427"/>
      <c r="E427"/>
      <c r="F427"/>
      <c r="I427"/>
      <c r="N427"/>
      <c r="AF427"/>
      <c r="AG427"/>
      <c r="AH427"/>
      <c r="AI427"/>
      <c r="BL427" s="54"/>
      <c r="BM427" s="54"/>
      <c r="BN427" s="54"/>
      <c r="BO427" s="54"/>
    </row>
    <row r="428" spans="1:67" ht="18.5" x14ac:dyDescent="0.45">
      <c r="A428"/>
      <c r="C428"/>
      <c r="E428"/>
      <c r="F428"/>
      <c r="I428"/>
      <c r="N428"/>
      <c r="AF428"/>
      <c r="AG428"/>
      <c r="AH428"/>
      <c r="AI428"/>
      <c r="BL428" s="54"/>
      <c r="BM428" s="54"/>
      <c r="BN428" s="54"/>
      <c r="BO428" s="54"/>
    </row>
    <row r="429" spans="1:67" ht="18.5" x14ac:dyDescent="0.45">
      <c r="A429"/>
      <c r="C429"/>
      <c r="E429"/>
      <c r="F429"/>
      <c r="I429"/>
      <c r="N429"/>
      <c r="AF429"/>
      <c r="AG429"/>
      <c r="AH429"/>
      <c r="AI429"/>
      <c r="BL429" s="54"/>
      <c r="BM429" s="54"/>
      <c r="BN429" s="54"/>
      <c r="BO429" s="54"/>
    </row>
    <row r="430" spans="1:67" ht="18.5" x14ac:dyDescent="0.45">
      <c r="A430"/>
      <c r="C430"/>
      <c r="E430"/>
      <c r="F430"/>
      <c r="I430"/>
      <c r="N430"/>
      <c r="AF430"/>
      <c r="AG430"/>
      <c r="AH430"/>
      <c r="AI430"/>
      <c r="BL430" s="54"/>
      <c r="BM430" s="54"/>
      <c r="BN430" s="54"/>
      <c r="BO430" s="54"/>
    </row>
    <row r="431" spans="1:67" ht="18.5" x14ac:dyDescent="0.45">
      <c r="A431"/>
      <c r="C431"/>
      <c r="E431"/>
      <c r="F431"/>
      <c r="I431"/>
      <c r="N431"/>
      <c r="AF431"/>
      <c r="AG431"/>
      <c r="AH431"/>
      <c r="AI431"/>
      <c r="BL431" s="54"/>
      <c r="BM431" s="54"/>
      <c r="BN431" s="54"/>
      <c r="BO431" s="54"/>
    </row>
    <row r="432" spans="1:67" ht="18.5" x14ac:dyDescent="0.45">
      <c r="A432"/>
      <c r="C432"/>
      <c r="E432"/>
      <c r="F432"/>
      <c r="I432"/>
      <c r="N432"/>
      <c r="AF432"/>
      <c r="AG432"/>
      <c r="AH432"/>
      <c r="AI432"/>
      <c r="BL432" s="54"/>
      <c r="BM432" s="54"/>
      <c r="BN432" s="54"/>
      <c r="BO432" s="54"/>
    </row>
    <row r="433" spans="1:67" ht="18.5" x14ac:dyDescent="0.45">
      <c r="A433"/>
      <c r="C433"/>
      <c r="E433"/>
      <c r="F433"/>
      <c r="I433"/>
      <c r="N433"/>
      <c r="AF433"/>
      <c r="AG433"/>
      <c r="AH433"/>
      <c r="AI433"/>
      <c r="BL433" s="54"/>
      <c r="BM433" s="54"/>
      <c r="BN433" s="54"/>
      <c r="BO433" s="54"/>
    </row>
    <row r="434" spans="1:67" ht="18.5" x14ac:dyDescent="0.45">
      <c r="A434"/>
      <c r="C434"/>
      <c r="E434"/>
      <c r="F434"/>
      <c r="I434"/>
      <c r="N434"/>
      <c r="AF434"/>
      <c r="AG434"/>
      <c r="AH434"/>
      <c r="AI434"/>
      <c r="BL434" s="54"/>
      <c r="BM434" s="54"/>
      <c r="BN434" s="54"/>
      <c r="BO434" s="54"/>
    </row>
    <row r="435" spans="1:67" ht="18.5" x14ac:dyDescent="0.45">
      <c r="A435"/>
      <c r="C435"/>
      <c r="E435"/>
      <c r="F435"/>
      <c r="I435"/>
      <c r="N435"/>
      <c r="AF435"/>
      <c r="AG435"/>
      <c r="AH435"/>
      <c r="AI435"/>
      <c r="BL435" s="54"/>
      <c r="BM435" s="54"/>
      <c r="BN435" s="54"/>
      <c r="BO435" s="54"/>
    </row>
    <row r="436" spans="1:67" ht="18.5" x14ac:dyDescent="0.45">
      <c r="A436"/>
      <c r="C436"/>
      <c r="E436"/>
      <c r="F436"/>
      <c r="I436"/>
      <c r="N436"/>
      <c r="AF436"/>
      <c r="AG436"/>
      <c r="AH436"/>
      <c r="AI436"/>
      <c r="BL436" s="54"/>
      <c r="BM436" s="54"/>
      <c r="BN436" s="54"/>
      <c r="BO436" s="54"/>
    </row>
    <row r="437" spans="1:67" x14ac:dyDescent="0.35">
      <c r="A437"/>
      <c r="C437"/>
      <c r="E437"/>
      <c r="F437"/>
      <c r="I437"/>
      <c r="N437"/>
      <c r="AF437"/>
      <c r="AG437"/>
      <c r="AH437"/>
      <c r="AI437"/>
    </row>
    <row r="438" spans="1:67" x14ac:dyDescent="0.35">
      <c r="A438"/>
      <c r="C438"/>
      <c r="E438"/>
      <c r="F438"/>
      <c r="I438"/>
      <c r="N438"/>
      <c r="AF438"/>
      <c r="AG438"/>
      <c r="AH438"/>
      <c r="AI438"/>
    </row>
    <row r="439" spans="1:67" x14ac:dyDescent="0.35">
      <c r="A439"/>
      <c r="C439"/>
      <c r="E439"/>
      <c r="F439"/>
      <c r="I439"/>
      <c r="N439"/>
      <c r="AF439"/>
      <c r="AG439"/>
      <c r="AH439"/>
      <c r="AI439"/>
    </row>
    <row r="440" spans="1:67" x14ac:dyDescent="0.35">
      <c r="A440"/>
      <c r="C440"/>
      <c r="E440"/>
      <c r="F440"/>
      <c r="I440"/>
      <c r="N440"/>
      <c r="AF440"/>
      <c r="AG440"/>
      <c r="AH440"/>
      <c r="AI440"/>
    </row>
    <row r="441" spans="1:67" x14ac:dyDescent="0.35">
      <c r="A441"/>
      <c r="C441"/>
      <c r="E441"/>
      <c r="F441"/>
      <c r="I441"/>
      <c r="N441"/>
      <c r="AF441"/>
      <c r="AG441"/>
      <c r="AH441"/>
      <c r="AI441"/>
    </row>
    <row r="442" spans="1:67" x14ac:dyDescent="0.35">
      <c r="A442"/>
      <c r="C442"/>
      <c r="E442"/>
      <c r="F442"/>
      <c r="I442"/>
      <c r="N442"/>
      <c r="AF442"/>
      <c r="AG442"/>
      <c r="AH442"/>
      <c r="AI442"/>
    </row>
    <row r="443" spans="1:67" x14ac:dyDescent="0.35">
      <c r="A443"/>
      <c r="C443"/>
      <c r="E443"/>
      <c r="F443"/>
      <c r="I443"/>
      <c r="N443"/>
      <c r="AF443"/>
      <c r="AG443"/>
      <c r="AH443"/>
      <c r="AI443"/>
    </row>
    <row r="444" spans="1:67" x14ac:dyDescent="0.35">
      <c r="A444"/>
      <c r="C444"/>
      <c r="E444"/>
      <c r="F444"/>
      <c r="I444"/>
      <c r="N444"/>
      <c r="AF444"/>
      <c r="AG444"/>
      <c r="AH444"/>
      <c r="AI444"/>
    </row>
    <row r="445" spans="1:67" x14ac:dyDescent="0.35">
      <c r="A445"/>
      <c r="C445"/>
      <c r="E445"/>
      <c r="F445"/>
      <c r="I445"/>
      <c r="N445"/>
      <c r="AF445"/>
      <c r="AG445"/>
      <c r="AH445"/>
      <c r="AI445"/>
    </row>
    <row r="446" spans="1:67" x14ac:dyDescent="0.35">
      <c r="A446"/>
      <c r="C446"/>
      <c r="E446"/>
      <c r="F446"/>
      <c r="I446"/>
      <c r="N446"/>
      <c r="AF446"/>
      <c r="AG446"/>
      <c r="AH446"/>
      <c r="AI446"/>
    </row>
    <row r="447" spans="1:67" x14ac:dyDescent="0.35">
      <c r="A447"/>
      <c r="C447"/>
      <c r="E447"/>
      <c r="F447"/>
      <c r="I447"/>
      <c r="N447"/>
      <c r="AF447"/>
      <c r="AG447"/>
      <c r="AH447"/>
      <c r="AI447"/>
    </row>
    <row r="448" spans="1:67" x14ac:dyDescent="0.35">
      <c r="A448"/>
      <c r="C448"/>
      <c r="E448"/>
      <c r="F448"/>
      <c r="I448"/>
      <c r="N448"/>
      <c r="AF448"/>
      <c r="AG448"/>
      <c r="AH448"/>
      <c r="AI448"/>
    </row>
    <row r="449" spans="1:35" x14ac:dyDescent="0.35">
      <c r="A449"/>
      <c r="C449"/>
      <c r="E449"/>
      <c r="F449"/>
      <c r="I449"/>
      <c r="N449"/>
      <c r="AF449"/>
      <c r="AG449"/>
      <c r="AH449"/>
      <c r="AI449"/>
    </row>
    <row r="450" spans="1:35" x14ac:dyDescent="0.35">
      <c r="A450"/>
      <c r="C450"/>
      <c r="E450"/>
      <c r="F450"/>
      <c r="I450"/>
      <c r="N450"/>
      <c r="AF450"/>
      <c r="AG450"/>
      <c r="AH450"/>
      <c r="AI450"/>
    </row>
    <row r="451" spans="1:35" x14ac:dyDescent="0.35">
      <c r="A451"/>
      <c r="C451"/>
      <c r="E451"/>
      <c r="F451"/>
      <c r="I451"/>
      <c r="N451"/>
      <c r="AF451"/>
      <c r="AG451"/>
      <c r="AH451"/>
      <c r="AI451"/>
    </row>
    <row r="452" spans="1:35" x14ac:dyDescent="0.35">
      <c r="A452"/>
      <c r="C452"/>
      <c r="E452"/>
      <c r="F452"/>
      <c r="I452"/>
      <c r="N452"/>
      <c r="AF452"/>
      <c r="AG452"/>
      <c r="AH452"/>
      <c r="AI452"/>
    </row>
    <row r="453" spans="1:35" x14ac:dyDescent="0.35">
      <c r="A453"/>
      <c r="C453"/>
      <c r="E453"/>
      <c r="F453"/>
      <c r="I453"/>
      <c r="N453"/>
      <c r="AF453"/>
      <c r="AG453"/>
      <c r="AH453"/>
      <c r="AI453"/>
    </row>
    <row r="454" spans="1:35" x14ac:dyDescent="0.35">
      <c r="A454"/>
      <c r="C454"/>
      <c r="E454"/>
      <c r="F454"/>
      <c r="I454"/>
      <c r="N454"/>
      <c r="AF454"/>
      <c r="AG454"/>
      <c r="AH454"/>
      <c r="AI454"/>
    </row>
    <row r="455" spans="1:35" x14ac:dyDescent="0.35">
      <c r="A455"/>
      <c r="C455"/>
      <c r="E455"/>
      <c r="F455"/>
      <c r="I455"/>
      <c r="N455"/>
      <c r="AF455"/>
      <c r="AG455"/>
      <c r="AH455"/>
      <c r="AI455"/>
    </row>
    <row r="456" spans="1:35" x14ac:dyDescent="0.35">
      <c r="A456"/>
      <c r="C456"/>
      <c r="E456"/>
      <c r="F456"/>
      <c r="I456"/>
      <c r="N456"/>
      <c r="AF456"/>
      <c r="AG456"/>
      <c r="AH456"/>
      <c r="AI456"/>
    </row>
    <row r="457" spans="1:35" x14ac:dyDescent="0.35">
      <c r="A457"/>
      <c r="C457"/>
      <c r="E457"/>
      <c r="F457"/>
      <c r="I457"/>
      <c r="N457"/>
      <c r="AF457"/>
      <c r="AG457"/>
      <c r="AH457"/>
      <c r="AI457"/>
    </row>
    <row r="458" spans="1:35" x14ac:dyDescent="0.35">
      <c r="A458"/>
      <c r="C458"/>
      <c r="E458"/>
      <c r="F458"/>
      <c r="I458"/>
      <c r="N458"/>
      <c r="AF458"/>
      <c r="AG458"/>
      <c r="AH458"/>
      <c r="AI458"/>
    </row>
    <row r="459" spans="1:35" x14ac:dyDescent="0.35">
      <c r="A459"/>
      <c r="C459"/>
      <c r="E459"/>
      <c r="F459"/>
      <c r="I459"/>
      <c r="N459"/>
      <c r="AF459"/>
      <c r="AG459"/>
      <c r="AH459"/>
      <c r="AI459"/>
    </row>
    <row r="460" spans="1:35" x14ac:dyDescent="0.35">
      <c r="A460"/>
      <c r="C460"/>
      <c r="E460"/>
      <c r="F460"/>
      <c r="I460"/>
      <c r="N460"/>
      <c r="AF460"/>
      <c r="AG460"/>
      <c r="AH460"/>
      <c r="AI460"/>
    </row>
    <row r="461" spans="1:35" x14ac:dyDescent="0.35">
      <c r="A461"/>
      <c r="C461"/>
      <c r="E461"/>
      <c r="F461"/>
      <c r="I461"/>
      <c r="N461"/>
      <c r="AF461"/>
      <c r="AG461"/>
      <c r="AH461"/>
      <c r="AI461"/>
    </row>
    <row r="462" spans="1:35" x14ac:dyDescent="0.35">
      <c r="A462"/>
      <c r="C462"/>
      <c r="E462"/>
      <c r="F462"/>
      <c r="I462"/>
      <c r="N462"/>
      <c r="AF462"/>
      <c r="AG462"/>
      <c r="AH462"/>
      <c r="AI462"/>
    </row>
    <row r="463" spans="1:35" x14ac:dyDescent="0.35">
      <c r="A463"/>
      <c r="C463"/>
      <c r="E463"/>
      <c r="F463"/>
      <c r="I463"/>
      <c r="N463"/>
      <c r="AF463"/>
      <c r="AG463"/>
      <c r="AH463"/>
      <c r="AI463"/>
    </row>
    <row r="464" spans="1:35" x14ac:dyDescent="0.35">
      <c r="A464"/>
      <c r="C464"/>
      <c r="E464"/>
      <c r="F464"/>
      <c r="I464"/>
      <c r="N464"/>
      <c r="AF464"/>
      <c r="AG464"/>
      <c r="AH464"/>
      <c r="AI464"/>
    </row>
    <row r="465" spans="1:35" x14ac:dyDescent="0.35">
      <c r="A465"/>
      <c r="C465"/>
      <c r="E465"/>
      <c r="F465"/>
      <c r="I465"/>
      <c r="N465"/>
      <c r="AF465"/>
      <c r="AG465"/>
      <c r="AH465"/>
      <c r="AI465"/>
    </row>
    <row r="466" spans="1:35" x14ac:dyDescent="0.35">
      <c r="A466"/>
      <c r="C466"/>
      <c r="E466"/>
      <c r="F466"/>
      <c r="I466"/>
      <c r="N466"/>
      <c r="AF466"/>
      <c r="AG466"/>
      <c r="AH466"/>
      <c r="AI466"/>
    </row>
    <row r="467" spans="1:35" x14ac:dyDescent="0.35">
      <c r="A467"/>
      <c r="C467"/>
      <c r="E467"/>
      <c r="F467"/>
      <c r="I467"/>
      <c r="N467"/>
      <c r="AF467"/>
      <c r="AG467"/>
      <c r="AH467"/>
      <c r="AI467"/>
    </row>
    <row r="468" spans="1:35" x14ac:dyDescent="0.35">
      <c r="A468"/>
      <c r="C468"/>
      <c r="E468"/>
      <c r="F468"/>
      <c r="I468"/>
      <c r="N468"/>
      <c r="AF468"/>
      <c r="AG468"/>
      <c r="AH468"/>
      <c r="AI468"/>
    </row>
    <row r="469" spans="1:35" x14ac:dyDescent="0.35">
      <c r="A469"/>
      <c r="C469"/>
      <c r="E469"/>
      <c r="F469"/>
      <c r="I469"/>
      <c r="N469"/>
      <c r="AF469"/>
      <c r="AG469"/>
      <c r="AH469"/>
      <c r="AI469"/>
    </row>
    <row r="470" spans="1:35" x14ac:dyDescent="0.35">
      <c r="A470"/>
      <c r="C470"/>
      <c r="E470"/>
      <c r="F470"/>
      <c r="I470"/>
      <c r="N470"/>
      <c r="AF470"/>
      <c r="AG470"/>
      <c r="AH470"/>
      <c r="AI470"/>
    </row>
  </sheetData>
  <autoFilter ref="A7:BO7" xr:uid="{35768957-8993-43E6-AF0E-FED0D0B33DD7}"/>
  <mergeCells count="60">
    <mergeCell ref="N5:N6"/>
    <mergeCell ref="O4:Q4"/>
    <mergeCell ref="O5:O6"/>
    <mergeCell ref="P5:P6"/>
    <mergeCell ref="K3:Q3"/>
    <mergeCell ref="R3:R6"/>
    <mergeCell ref="S4:S6"/>
    <mergeCell ref="T4:T6"/>
    <mergeCell ref="BL1:BO3"/>
    <mergeCell ref="K5:K6"/>
    <mergeCell ref="U1:AR2"/>
    <mergeCell ref="U3:AP3"/>
    <mergeCell ref="AQ3:AR3"/>
    <mergeCell ref="BB1:BK3"/>
    <mergeCell ref="AS1:AT3"/>
    <mergeCell ref="AU1:AY3"/>
    <mergeCell ref="L2:R2"/>
    <mergeCell ref="AS4:AS6"/>
    <mergeCell ref="L5:L6"/>
    <mergeCell ref="M5:M6"/>
    <mergeCell ref="F4:F6"/>
    <mergeCell ref="AZ1:BA3"/>
    <mergeCell ref="G4:G6"/>
    <mergeCell ref="A1:F3"/>
    <mergeCell ref="G1:J3"/>
    <mergeCell ref="K1:T1"/>
    <mergeCell ref="A4:A6"/>
    <mergeCell ref="B4:B6"/>
    <mergeCell ref="C4:C6"/>
    <mergeCell ref="D4:D6"/>
    <mergeCell ref="E4:E6"/>
    <mergeCell ref="H4:H6"/>
    <mergeCell ref="I4:I6"/>
    <mergeCell ref="J4:J6"/>
    <mergeCell ref="K4:N4"/>
    <mergeCell ref="Q5:Q6"/>
    <mergeCell ref="BN4:BN6"/>
    <mergeCell ref="BO4:BO6"/>
    <mergeCell ref="BA4:BA6"/>
    <mergeCell ref="BB4:BK5"/>
    <mergeCell ref="BL4:BL6"/>
    <mergeCell ref="U5:V5"/>
    <mergeCell ref="W5:Z5"/>
    <mergeCell ref="AU4:AU6"/>
    <mergeCell ref="AY4:AY6"/>
    <mergeCell ref="BM4:BM6"/>
    <mergeCell ref="AZ4:AZ6"/>
    <mergeCell ref="U4:AJ4"/>
    <mergeCell ref="AV4:AV6"/>
    <mergeCell ref="AW4:AW6"/>
    <mergeCell ref="AT4:AT6"/>
    <mergeCell ref="AX4:AX6"/>
    <mergeCell ref="AA5:AE5"/>
    <mergeCell ref="AF5:AJ5"/>
    <mergeCell ref="AK5:AL5"/>
    <mergeCell ref="AM5:AN5"/>
    <mergeCell ref="AQ4:AR4"/>
    <mergeCell ref="AK4:AP4"/>
    <mergeCell ref="AO5:AP5"/>
    <mergeCell ref="AQ5:AR5"/>
  </mergeCells>
  <conditionalFormatting sqref="S7">
    <cfRule type="colorScale" priority="570">
      <colorScale>
        <cfvo type="min"/>
        <cfvo type="percentile" val="50"/>
        <cfvo type="max"/>
        <color theme="7" tint="0.79998168889431442"/>
        <color theme="5" tint="0.39997558519241921"/>
        <color rgb="FFFF0000"/>
      </colorScale>
    </cfRule>
  </conditionalFormatting>
  <conditionalFormatting sqref="AF70:AF71 AF23:AF24 AF31 AF33 AF37 AF82:AF83 AF97:AF98 AF113 AF124:AF126 AF148 AF194:AF195 AF205:AF207 AF209:AF210 AF216:AF217 AF219 AF232:AF234 AF242:AF246 AF251 AF253 AF259:AF261 AF266 AF116:AF120 AF138 AF221:AF228 AF272:AF276 AF89:AF93 AF135 AF162:AF163 AF174:AF177 AF188:AF190 AF105:AF107 AF100:AF101 BM35:BO36 BM39:BO39 BM52:BO53 BM25:BO25 BM57:BN57 BM20:BO20 BM62:BN62 BM48:BN48 BM33:BN33 BM31:BN31 BM59:BN59 D25:F25 I24:I25 I57 D20:F20 I20 I62 I48 I33 I31 I59 I51:I53 I39:I44 I35:I37 E31:F31 E33:F33 E48:F48 D52:F52 E57:F57 E59:F59 E62:F62 D21:D23 E24:F24 E35:F37 D41:F41 E39:F40 E51:F51 D26:D30 E42:F44 D42:D47 E53:F53 D53:D56 AV35:BA35 AV37:BA37 AV44:BA44 AV51:BA51 AV59:BA59 AV31:BA31 AV33:BA33 AV48:BA48 AV62:BA62 AV20:BA20 AV57:BA57 AV24:BA25 AV39:BA40 BM24:BN24 BM37:BN37 BM41:BO44 BM40:BN40 BM51:BN51">
    <cfRule type="cellIs" dxfId="1109" priority="565" operator="equal">
      <formula>"Hög"</formula>
    </cfRule>
    <cfRule type="containsText" dxfId="1108" priority="566" operator="containsText" text="Mycket låg">
      <formula>NOT(ISERROR(SEARCH("Mycket låg",D20)))</formula>
    </cfRule>
    <cfRule type="containsText" dxfId="1107" priority="567" operator="containsText" text="Låg">
      <formula>NOT(ISERROR(SEARCH("Låg",D20)))</formula>
    </cfRule>
    <cfRule type="containsText" dxfId="1106" priority="568" operator="containsText" text="Medel hög">
      <formula>NOT(ISERROR(SEARCH("Medel hög",D20)))</formula>
    </cfRule>
    <cfRule type="containsText" dxfId="1105" priority="569" operator="containsText" text="EJ bedömt">
      <formula>NOT(ISERROR(SEARCH("EJ bedömt",D20)))</formula>
    </cfRule>
  </conditionalFormatting>
  <conditionalFormatting sqref="AU59 AU23:AU24 AU31 AU33 AU35 AU37 AU40 AU44 AU48 AU51 AU62">
    <cfRule type="cellIs" dxfId="1104" priority="560" operator="equal">
      <formula>"Hög"</formula>
    </cfRule>
    <cfRule type="containsText" dxfId="1103" priority="561" operator="containsText" text="Mycket låg">
      <formula>NOT(ISERROR(SEARCH("Mycket låg",AU23)))</formula>
    </cfRule>
    <cfRule type="containsText" dxfId="1102" priority="562" operator="containsText" text="Låg">
      <formula>NOT(ISERROR(SEARCH("Låg",AU23)))</formula>
    </cfRule>
    <cfRule type="containsText" dxfId="1101" priority="563" operator="containsText" text="Medel hög">
      <formula>NOT(ISERROR(SEARCH("Medel hög",AU23)))</formula>
    </cfRule>
    <cfRule type="containsText" dxfId="1100" priority="564" operator="containsText" text="EJ bedömt">
      <formula>NOT(ISERROR(SEARCH("EJ bedömt",AU23)))</formula>
    </cfRule>
  </conditionalFormatting>
  <conditionalFormatting sqref="AU21">
    <cfRule type="cellIs" dxfId="1099" priority="555" operator="equal">
      <formula>"Hög"</formula>
    </cfRule>
    <cfRule type="containsText" dxfId="1098" priority="556" operator="containsText" text="Mycket låg">
      <formula>NOT(ISERROR(SEARCH("Mycket låg",AU21)))</formula>
    </cfRule>
    <cfRule type="containsText" dxfId="1097" priority="557" operator="containsText" text="Låg">
      <formula>NOT(ISERROR(SEARCH("Låg",AU21)))</formula>
    </cfRule>
    <cfRule type="containsText" dxfId="1096" priority="558" operator="containsText" text="Medel hög">
      <formula>NOT(ISERROR(SEARCH("Medel hög",AU21)))</formula>
    </cfRule>
    <cfRule type="containsText" dxfId="1095" priority="559" operator="containsText" text="EJ bedömt">
      <formula>NOT(ISERROR(SEARCH("EJ bedömt",AU21)))</formula>
    </cfRule>
  </conditionalFormatting>
  <conditionalFormatting sqref="AU20">
    <cfRule type="cellIs" dxfId="1094" priority="550" operator="equal">
      <formula>"Hög"</formula>
    </cfRule>
    <cfRule type="containsText" dxfId="1093" priority="551" operator="containsText" text="Mycket låg">
      <formula>NOT(ISERROR(SEARCH("Mycket låg",AU20)))</formula>
    </cfRule>
    <cfRule type="containsText" dxfId="1092" priority="552" operator="containsText" text="Låg">
      <formula>NOT(ISERROR(SEARCH("Låg",AU20)))</formula>
    </cfRule>
    <cfRule type="containsText" dxfId="1091" priority="553" operator="containsText" text="Medel hög">
      <formula>NOT(ISERROR(SEARCH("Medel hög",AU20)))</formula>
    </cfRule>
    <cfRule type="containsText" dxfId="1090" priority="554" operator="containsText" text="EJ bedömt">
      <formula>NOT(ISERROR(SEARCH("EJ bedömt",AU20)))</formula>
    </cfRule>
  </conditionalFormatting>
  <conditionalFormatting sqref="AU22">
    <cfRule type="cellIs" dxfId="1089" priority="545" operator="equal">
      <formula>"Hög"</formula>
    </cfRule>
    <cfRule type="containsText" dxfId="1088" priority="546" operator="containsText" text="Mycket låg">
      <formula>NOT(ISERROR(SEARCH("Mycket låg",AU22)))</formula>
    </cfRule>
    <cfRule type="containsText" dxfId="1087" priority="547" operator="containsText" text="Låg">
      <formula>NOT(ISERROR(SEARCH("Låg",AU22)))</formula>
    </cfRule>
    <cfRule type="containsText" dxfId="1086" priority="548" operator="containsText" text="Medel hög">
      <formula>NOT(ISERROR(SEARCH("Medel hög",AU22)))</formula>
    </cfRule>
    <cfRule type="containsText" dxfId="1085" priority="549" operator="containsText" text="EJ bedömt">
      <formula>NOT(ISERROR(SEARCH("EJ bedömt",AU22)))</formula>
    </cfRule>
  </conditionalFormatting>
  <conditionalFormatting sqref="AU57">
    <cfRule type="cellIs" dxfId="1084" priority="540" operator="equal">
      <formula>"Hög"</formula>
    </cfRule>
    <cfRule type="containsText" dxfId="1083" priority="541" operator="containsText" text="Mycket låg">
      <formula>NOT(ISERROR(SEARCH("Mycket låg",AU57)))</formula>
    </cfRule>
    <cfRule type="containsText" dxfId="1082" priority="542" operator="containsText" text="Låg">
      <formula>NOT(ISERROR(SEARCH("Låg",AU57)))</formula>
    </cfRule>
    <cfRule type="containsText" dxfId="1081" priority="543" operator="containsText" text="Medel hög">
      <formula>NOT(ISERROR(SEARCH("Medel hög",AU57)))</formula>
    </cfRule>
    <cfRule type="containsText" dxfId="1080" priority="544" operator="containsText" text="EJ bedömt">
      <formula>NOT(ISERROR(SEARCH("EJ bedömt",AU57)))</formula>
    </cfRule>
  </conditionalFormatting>
  <conditionalFormatting sqref="AF40 AF44 AF48 AF51 AF57 AF59 AF62 AF72:AF81 AF94:AF96 AF108:AF112 AF114:AF115 AF121:AF123 AF127:AF131 AF133:AF134 AF136:AF137 AF139:AF147 AF149:AF161 AF164:AF173 AF178:AF187 AF191:AF193 AF196:AF198 AF208 AF211 AF214:AF215 AF218 AF220 AF229 AF231 AF235:AF241 AF247:AF250 AF252 AF254:AF258 AF262:AF265 AF267:AF271 AF84:AF88 AF64:AF69">
    <cfRule type="cellIs" dxfId="1079" priority="535" operator="equal">
      <formula>"Hög"</formula>
    </cfRule>
    <cfRule type="containsText" dxfId="1078" priority="536" operator="containsText" text="Mycket låg">
      <formula>NOT(ISERROR(SEARCH("Mycket låg",AF40)))</formula>
    </cfRule>
    <cfRule type="containsText" dxfId="1077" priority="537" operator="containsText" text="Låg">
      <formula>NOT(ISERROR(SEARCH("Låg",AF40)))</formula>
    </cfRule>
    <cfRule type="containsText" dxfId="1076" priority="538" operator="containsText" text="Medel hög">
      <formula>NOT(ISERROR(SEARCH("Medel hög",AF40)))</formula>
    </cfRule>
    <cfRule type="containsText" dxfId="1075" priority="539" operator="containsText" text="EJ bedömt">
      <formula>NOT(ISERROR(SEARCH("EJ bedömt",AF40)))</formula>
    </cfRule>
  </conditionalFormatting>
  <conditionalFormatting sqref="AF277">
    <cfRule type="cellIs" dxfId="1074" priority="530" operator="equal">
      <formula>"Hög"</formula>
    </cfRule>
    <cfRule type="containsText" dxfId="1073" priority="531" operator="containsText" text="Mycket låg">
      <formula>NOT(ISERROR(SEARCH("Mycket låg",AF277)))</formula>
    </cfRule>
    <cfRule type="containsText" dxfId="1072" priority="532" operator="containsText" text="Låg">
      <formula>NOT(ISERROR(SEARCH("Låg",AF277)))</formula>
    </cfRule>
    <cfRule type="containsText" dxfId="1071" priority="533" operator="containsText" text="Medel hög">
      <formula>NOT(ISERROR(SEARCH("Medel hög",AF277)))</formula>
    </cfRule>
    <cfRule type="containsText" dxfId="1070" priority="534" operator="containsText" text="EJ bedömt">
      <formula>NOT(ISERROR(SEARCH("EJ bedömt",AF277)))</formula>
    </cfRule>
  </conditionalFormatting>
  <conditionalFormatting sqref="AF278">
    <cfRule type="cellIs" dxfId="1069" priority="525" operator="equal">
      <formula>"Hög"</formula>
    </cfRule>
    <cfRule type="containsText" dxfId="1068" priority="526" operator="containsText" text="Mycket låg">
      <formula>NOT(ISERROR(SEARCH("Mycket låg",AF278)))</formula>
    </cfRule>
    <cfRule type="containsText" dxfId="1067" priority="527" operator="containsText" text="Låg">
      <formula>NOT(ISERROR(SEARCH("Låg",AF278)))</formula>
    </cfRule>
    <cfRule type="containsText" dxfId="1066" priority="528" operator="containsText" text="Medel hög">
      <formula>NOT(ISERROR(SEARCH("Medel hög",AF278)))</formula>
    </cfRule>
    <cfRule type="containsText" dxfId="1065" priority="529" operator="containsText" text="EJ bedömt">
      <formula>NOT(ISERROR(SEARCH("EJ bedömt",AF278)))</formula>
    </cfRule>
  </conditionalFormatting>
  <conditionalFormatting sqref="AF279:AF280">
    <cfRule type="cellIs" dxfId="1064" priority="520" operator="equal">
      <formula>"Hög"</formula>
    </cfRule>
    <cfRule type="containsText" dxfId="1063" priority="521" operator="containsText" text="Mycket låg">
      <formula>NOT(ISERROR(SEARCH("Mycket låg",AF279)))</formula>
    </cfRule>
    <cfRule type="containsText" dxfId="1062" priority="522" operator="containsText" text="Låg">
      <formula>NOT(ISERROR(SEARCH("Låg",AF279)))</formula>
    </cfRule>
    <cfRule type="containsText" dxfId="1061" priority="523" operator="containsText" text="Medel hög">
      <formula>NOT(ISERROR(SEARCH("Medel hög",AF279)))</formula>
    </cfRule>
    <cfRule type="containsText" dxfId="1060" priority="524" operator="containsText" text="EJ bedömt">
      <formula>NOT(ISERROR(SEARCH("EJ bedömt",AF279)))</formula>
    </cfRule>
  </conditionalFormatting>
  <conditionalFormatting sqref="BE57:BJ57">
    <cfRule type="cellIs" dxfId="1059" priority="460" operator="equal">
      <formula>"Hög"</formula>
    </cfRule>
    <cfRule type="containsText" dxfId="1058" priority="461" operator="containsText" text="Mycket låg">
      <formula>NOT(ISERROR(SEARCH("Mycket låg",BE57)))</formula>
    </cfRule>
    <cfRule type="containsText" dxfId="1057" priority="462" operator="containsText" text="Låg">
      <formula>NOT(ISERROR(SEARCH("Låg",BE57)))</formula>
    </cfRule>
    <cfRule type="containsText" dxfId="1056" priority="463" operator="containsText" text="Medel hög">
      <formula>NOT(ISERROR(SEARCH("Medel hög",BE57)))</formula>
    </cfRule>
    <cfRule type="containsText" dxfId="1055" priority="464" operator="containsText" text="EJ bedömt">
      <formula>NOT(ISERROR(SEARCH("EJ bedömt",BE57)))</formula>
    </cfRule>
  </conditionalFormatting>
  <conditionalFormatting sqref="BJ21">
    <cfRule type="cellIs" dxfId="1054" priority="470" operator="equal">
      <formula>"Hög"</formula>
    </cfRule>
    <cfRule type="containsText" dxfId="1053" priority="471" operator="containsText" text="Mycket låg">
      <formula>NOT(ISERROR(SEARCH("Mycket låg",BJ21)))</formula>
    </cfRule>
    <cfRule type="containsText" dxfId="1052" priority="472" operator="containsText" text="Låg">
      <formula>NOT(ISERROR(SEARCH("Låg",BJ21)))</formula>
    </cfRule>
    <cfRule type="containsText" dxfId="1051" priority="473" operator="containsText" text="Medel hög">
      <formula>NOT(ISERROR(SEARCH("Medel hög",BJ21)))</formula>
    </cfRule>
    <cfRule type="containsText" dxfId="1050" priority="474" operator="containsText" text="EJ bedömt">
      <formula>NOT(ISERROR(SEARCH("EJ bedömt",BJ21)))</formula>
    </cfRule>
  </conditionalFormatting>
  <conditionalFormatting sqref="AS59:AT59 AS23:AT24 AS31:AT31 AS33:AT33 AS35:AT35 AS37:AT37 AS40:AT40 AS44:AT44 AS48:AT48 AS51:AT51 AS62:AT62">
    <cfRule type="cellIs" dxfId="1049" priority="515" operator="equal">
      <formula>"Hög"</formula>
    </cfRule>
    <cfRule type="containsText" dxfId="1048" priority="516" operator="containsText" text="Mycket låg">
      <formula>NOT(ISERROR(SEARCH("Mycket låg",AS23)))</formula>
    </cfRule>
    <cfRule type="containsText" dxfId="1047" priority="517" operator="containsText" text="Låg">
      <formula>NOT(ISERROR(SEARCH("Låg",AS23)))</formula>
    </cfRule>
    <cfRule type="containsText" dxfId="1046" priority="518" operator="containsText" text="Medel hög">
      <formula>NOT(ISERROR(SEARCH("Medel hög",AS23)))</formula>
    </cfRule>
    <cfRule type="containsText" dxfId="1045" priority="519" operator="containsText" text="EJ bedömt">
      <formula>NOT(ISERROR(SEARCH("EJ bedömt",AS23)))</formula>
    </cfRule>
  </conditionalFormatting>
  <conditionalFormatting sqref="AS21:AT21">
    <cfRule type="cellIs" dxfId="1044" priority="510" operator="equal">
      <formula>"Hög"</formula>
    </cfRule>
    <cfRule type="containsText" dxfId="1043" priority="511" operator="containsText" text="Mycket låg">
      <formula>NOT(ISERROR(SEARCH("Mycket låg",AS21)))</formula>
    </cfRule>
    <cfRule type="containsText" dxfId="1042" priority="512" operator="containsText" text="Låg">
      <formula>NOT(ISERROR(SEARCH("Låg",AS21)))</formula>
    </cfRule>
    <cfRule type="containsText" dxfId="1041" priority="513" operator="containsText" text="Medel hög">
      <formula>NOT(ISERROR(SEARCH("Medel hög",AS21)))</formula>
    </cfRule>
    <cfRule type="containsText" dxfId="1040" priority="514" operator="containsText" text="EJ bedömt">
      <formula>NOT(ISERROR(SEARCH("EJ bedömt",AS21)))</formula>
    </cfRule>
  </conditionalFormatting>
  <conditionalFormatting sqref="AS20:AT20">
    <cfRule type="cellIs" dxfId="1039" priority="505" operator="equal">
      <formula>"Hög"</formula>
    </cfRule>
    <cfRule type="containsText" dxfId="1038" priority="506" operator="containsText" text="Mycket låg">
      <formula>NOT(ISERROR(SEARCH("Mycket låg",AS20)))</formula>
    </cfRule>
    <cfRule type="containsText" dxfId="1037" priority="507" operator="containsText" text="Låg">
      <formula>NOT(ISERROR(SEARCH("Låg",AS20)))</formula>
    </cfRule>
    <cfRule type="containsText" dxfId="1036" priority="508" operator="containsText" text="Medel hög">
      <formula>NOT(ISERROR(SEARCH("Medel hög",AS20)))</formula>
    </cfRule>
    <cfRule type="containsText" dxfId="1035" priority="509" operator="containsText" text="EJ bedömt">
      <formula>NOT(ISERROR(SEARCH("EJ bedömt",AS20)))</formula>
    </cfRule>
  </conditionalFormatting>
  <conditionalFormatting sqref="AS22:AT22">
    <cfRule type="cellIs" dxfId="1034" priority="500" operator="equal">
      <formula>"Hög"</formula>
    </cfRule>
    <cfRule type="containsText" dxfId="1033" priority="501" operator="containsText" text="Mycket låg">
      <formula>NOT(ISERROR(SEARCH("Mycket låg",AS22)))</formula>
    </cfRule>
    <cfRule type="containsText" dxfId="1032" priority="502" operator="containsText" text="Låg">
      <formula>NOT(ISERROR(SEARCH("Låg",AS22)))</formula>
    </cfRule>
    <cfRule type="containsText" dxfId="1031" priority="503" operator="containsText" text="Medel hög">
      <formula>NOT(ISERROR(SEARCH("Medel hög",AS22)))</formula>
    </cfRule>
    <cfRule type="containsText" dxfId="1030" priority="504" operator="containsText" text="EJ bedömt">
      <formula>NOT(ISERROR(SEARCH("EJ bedömt",AS22)))</formula>
    </cfRule>
  </conditionalFormatting>
  <conditionalFormatting sqref="AS57:AT57">
    <cfRule type="cellIs" dxfId="1029" priority="495" operator="equal">
      <formula>"Hög"</formula>
    </cfRule>
    <cfRule type="containsText" dxfId="1028" priority="496" operator="containsText" text="Mycket låg">
      <formula>NOT(ISERROR(SEARCH("Mycket låg",AS57)))</formula>
    </cfRule>
    <cfRule type="containsText" dxfId="1027" priority="497" operator="containsText" text="Låg">
      <formula>NOT(ISERROR(SEARCH("Låg",AS57)))</formula>
    </cfRule>
    <cfRule type="containsText" dxfId="1026" priority="498" operator="containsText" text="Medel hög">
      <formula>NOT(ISERROR(SEARCH("Medel hög",AS57)))</formula>
    </cfRule>
    <cfRule type="containsText" dxfId="1025" priority="499" operator="containsText" text="EJ bedömt">
      <formula>NOT(ISERROR(SEARCH("EJ bedömt",AS57)))</formula>
    </cfRule>
  </conditionalFormatting>
  <conditionalFormatting sqref="BB59:BD59 BB24:BD24 BB31:BD31 BB33:BD33 BB35:BD37 BB39:BD44 BB48:BD48 BB51:BD53 BB62:BD62">
    <cfRule type="cellIs" dxfId="1024" priority="490" operator="equal">
      <formula>"Hög"</formula>
    </cfRule>
    <cfRule type="containsText" dxfId="1023" priority="491" operator="containsText" text="Mycket låg">
      <formula>NOT(ISERROR(SEARCH("Mycket låg",BB24)))</formula>
    </cfRule>
    <cfRule type="containsText" dxfId="1022" priority="492" operator="containsText" text="Låg">
      <formula>NOT(ISERROR(SEARCH("Låg",BB24)))</formula>
    </cfRule>
    <cfRule type="containsText" dxfId="1021" priority="493" operator="containsText" text="Medel hög">
      <formula>NOT(ISERROR(SEARCH("Medel hög",BB24)))</formula>
    </cfRule>
    <cfRule type="containsText" dxfId="1020" priority="494" operator="containsText" text="EJ bedömt">
      <formula>NOT(ISERROR(SEARCH("EJ bedömt",BB24)))</formula>
    </cfRule>
  </conditionalFormatting>
  <conditionalFormatting sqref="BB20:BD20">
    <cfRule type="cellIs" dxfId="1019" priority="485" operator="equal">
      <formula>"Hög"</formula>
    </cfRule>
    <cfRule type="containsText" dxfId="1018" priority="486" operator="containsText" text="Mycket låg">
      <formula>NOT(ISERROR(SEARCH("Mycket låg",BB20)))</formula>
    </cfRule>
    <cfRule type="containsText" dxfId="1017" priority="487" operator="containsText" text="Låg">
      <formula>NOT(ISERROR(SEARCH("Låg",BB20)))</formula>
    </cfRule>
    <cfRule type="containsText" dxfId="1016" priority="488" operator="containsText" text="Medel hög">
      <formula>NOT(ISERROR(SEARCH("Medel hög",BB20)))</formula>
    </cfRule>
    <cfRule type="containsText" dxfId="1015" priority="489" operator="containsText" text="EJ bedömt">
      <formula>NOT(ISERROR(SEARCH("EJ bedömt",BB20)))</formula>
    </cfRule>
  </conditionalFormatting>
  <conditionalFormatting sqref="BB57:BD57">
    <cfRule type="cellIs" dxfId="1014" priority="480" operator="equal">
      <formula>"Hög"</formula>
    </cfRule>
    <cfRule type="containsText" dxfId="1013" priority="481" operator="containsText" text="Mycket låg">
      <formula>NOT(ISERROR(SEARCH("Mycket låg",BB57)))</formula>
    </cfRule>
    <cfRule type="containsText" dxfId="1012" priority="482" operator="containsText" text="Låg">
      <formula>NOT(ISERROR(SEARCH("Låg",BB57)))</formula>
    </cfRule>
    <cfRule type="containsText" dxfId="1011" priority="483" operator="containsText" text="Medel hög">
      <formula>NOT(ISERROR(SEARCH("Medel hög",BB57)))</formula>
    </cfRule>
    <cfRule type="containsText" dxfId="1010" priority="484" operator="containsText" text="EJ bedömt">
      <formula>NOT(ISERROR(SEARCH("EJ bedömt",BB57)))</formula>
    </cfRule>
  </conditionalFormatting>
  <conditionalFormatting sqref="BE59:BJ59 BE24:BJ24 BE31:BJ31 BE33:BJ33 BE35:BJ37 BJ34 BE39:BJ44 BJ38 BE48:BJ48 BJ45:BJ47 BE51:BJ53 BJ49:BJ50 BJ54:BJ56 BE62:BJ62 BJ60:BJ61 BJ63">
    <cfRule type="cellIs" dxfId="1009" priority="475" operator="equal">
      <formula>"Hög"</formula>
    </cfRule>
    <cfRule type="containsText" dxfId="1008" priority="476" operator="containsText" text="Mycket låg">
      <formula>NOT(ISERROR(SEARCH("Mycket låg",BE24)))</formula>
    </cfRule>
    <cfRule type="containsText" dxfId="1007" priority="477" operator="containsText" text="Låg">
      <formula>NOT(ISERROR(SEARCH("Låg",BE24)))</formula>
    </cfRule>
    <cfRule type="containsText" dxfId="1006" priority="478" operator="containsText" text="Medel hög">
      <formula>NOT(ISERROR(SEARCH("Medel hög",BE24)))</formula>
    </cfRule>
    <cfRule type="containsText" dxfId="1005" priority="479" operator="containsText" text="EJ bedömt">
      <formula>NOT(ISERROR(SEARCH("EJ bedömt",BE24)))</formula>
    </cfRule>
  </conditionalFormatting>
  <conditionalFormatting sqref="BE20:BJ20">
    <cfRule type="cellIs" dxfId="1004" priority="465" operator="equal">
      <formula>"Hög"</formula>
    </cfRule>
    <cfRule type="containsText" dxfId="1003" priority="466" operator="containsText" text="Mycket låg">
      <formula>NOT(ISERROR(SEARCH("Mycket låg",BE20)))</formula>
    </cfRule>
    <cfRule type="containsText" dxfId="1002" priority="467" operator="containsText" text="Låg">
      <formula>NOT(ISERROR(SEARCH("Låg",BE20)))</formula>
    </cfRule>
    <cfRule type="containsText" dxfId="1001" priority="468" operator="containsText" text="Medel hög">
      <formula>NOT(ISERROR(SEARCH("Medel hög",BE20)))</formula>
    </cfRule>
    <cfRule type="containsText" dxfId="1000" priority="469" operator="containsText" text="EJ bedömt">
      <formula>NOT(ISERROR(SEARCH("EJ bedömt",BE20)))</formula>
    </cfRule>
  </conditionalFormatting>
  <conditionalFormatting sqref="BJ58">
    <cfRule type="cellIs" dxfId="999" priority="455" operator="equal">
      <formula>"Hög"</formula>
    </cfRule>
    <cfRule type="containsText" dxfId="998" priority="456" operator="containsText" text="Mycket låg">
      <formula>NOT(ISERROR(SEARCH("Mycket låg",BJ58)))</formula>
    </cfRule>
    <cfRule type="containsText" dxfId="997" priority="457" operator="containsText" text="Låg">
      <formula>NOT(ISERROR(SEARCH("Låg",BJ58)))</formula>
    </cfRule>
    <cfRule type="containsText" dxfId="996" priority="458" operator="containsText" text="Medel hög">
      <formula>NOT(ISERROR(SEARCH("Medel hög",BJ58)))</formula>
    </cfRule>
    <cfRule type="containsText" dxfId="995" priority="459" operator="containsText" text="EJ bedömt">
      <formula>NOT(ISERROR(SEARCH("EJ bedömt",BJ58)))</formula>
    </cfRule>
  </conditionalFormatting>
  <conditionalFormatting sqref="AF8">
    <cfRule type="cellIs" dxfId="994" priority="450" operator="equal">
      <formula>"Hög"</formula>
    </cfRule>
    <cfRule type="containsText" dxfId="993" priority="451" operator="containsText" text="Mycket låg">
      <formula>NOT(ISERROR(SEARCH("Mycket låg",AF8)))</formula>
    </cfRule>
    <cfRule type="containsText" dxfId="992" priority="452" operator="containsText" text="Låg">
      <formula>NOT(ISERROR(SEARCH("Låg",AF8)))</formula>
    </cfRule>
    <cfRule type="containsText" dxfId="991" priority="453" operator="containsText" text="Medel hög">
      <formula>NOT(ISERROR(SEARCH("Medel hög",AF8)))</formula>
    </cfRule>
    <cfRule type="containsText" dxfId="990" priority="454" operator="containsText" text="EJ bedömt">
      <formula>NOT(ISERROR(SEARCH("EJ bedömt",AF8)))</formula>
    </cfRule>
  </conditionalFormatting>
  <conditionalFormatting sqref="AF9">
    <cfRule type="cellIs" dxfId="989" priority="445" operator="equal">
      <formula>"Hög"</formula>
    </cfRule>
    <cfRule type="containsText" dxfId="988" priority="446" operator="containsText" text="Mycket låg">
      <formula>NOT(ISERROR(SEARCH("Mycket låg",AF9)))</formula>
    </cfRule>
    <cfRule type="containsText" dxfId="987" priority="447" operator="containsText" text="Låg">
      <formula>NOT(ISERROR(SEARCH("Låg",AF9)))</formula>
    </cfRule>
    <cfRule type="containsText" dxfId="986" priority="448" operator="containsText" text="Medel hög">
      <formula>NOT(ISERROR(SEARCH("Medel hög",AF9)))</formula>
    </cfRule>
    <cfRule type="containsText" dxfId="985" priority="449" operator="containsText" text="EJ bedömt">
      <formula>NOT(ISERROR(SEARCH("EJ bedömt",AF9)))</formula>
    </cfRule>
  </conditionalFormatting>
  <conditionalFormatting sqref="AF10">
    <cfRule type="cellIs" dxfId="984" priority="440" operator="equal">
      <formula>"Hög"</formula>
    </cfRule>
    <cfRule type="containsText" dxfId="983" priority="441" operator="containsText" text="Mycket låg">
      <formula>NOT(ISERROR(SEARCH("Mycket låg",AF10)))</formula>
    </cfRule>
    <cfRule type="containsText" dxfId="982" priority="442" operator="containsText" text="Låg">
      <formula>NOT(ISERROR(SEARCH("Låg",AF10)))</formula>
    </cfRule>
    <cfRule type="containsText" dxfId="981" priority="443" operator="containsText" text="Medel hög">
      <formula>NOT(ISERROR(SEARCH("Medel hög",AF10)))</formula>
    </cfRule>
    <cfRule type="containsText" dxfId="980" priority="444" operator="containsText" text="EJ bedömt">
      <formula>NOT(ISERROR(SEARCH("EJ bedömt",AF10)))</formula>
    </cfRule>
  </conditionalFormatting>
  <conditionalFormatting sqref="AF11">
    <cfRule type="cellIs" dxfId="979" priority="435" operator="equal">
      <formula>"Hög"</formula>
    </cfRule>
    <cfRule type="containsText" dxfId="978" priority="436" operator="containsText" text="Mycket låg">
      <formula>NOT(ISERROR(SEARCH("Mycket låg",AF11)))</formula>
    </cfRule>
    <cfRule type="containsText" dxfId="977" priority="437" operator="containsText" text="Låg">
      <formula>NOT(ISERROR(SEARCH("Låg",AF11)))</formula>
    </cfRule>
    <cfRule type="containsText" dxfId="976" priority="438" operator="containsText" text="Medel hög">
      <formula>NOT(ISERROR(SEARCH("Medel hög",AF11)))</formula>
    </cfRule>
    <cfRule type="containsText" dxfId="975" priority="439" operator="containsText" text="EJ bedömt">
      <formula>NOT(ISERROR(SEARCH("EJ bedömt",AF11)))</formula>
    </cfRule>
  </conditionalFormatting>
  <conditionalFormatting sqref="AF12">
    <cfRule type="cellIs" dxfId="974" priority="430" operator="equal">
      <formula>"Hög"</formula>
    </cfRule>
    <cfRule type="containsText" dxfId="973" priority="431" operator="containsText" text="Mycket låg">
      <formula>NOT(ISERROR(SEARCH("Mycket låg",AF12)))</formula>
    </cfRule>
    <cfRule type="containsText" dxfId="972" priority="432" operator="containsText" text="Låg">
      <formula>NOT(ISERROR(SEARCH("Låg",AF12)))</formula>
    </cfRule>
    <cfRule type="containsText" dxfId="971" priority="433" operator="containsText" text="Medel hög">
      <formula>NOT(ISERROR(SEARCH("Medel hög",AF12)))</formula>
    </cfRule>
    <cfRule type="containsText" dxfId="970" priority="434" operator="containsText" text="EJ bedömt">
      <formula>NOT(ISERROR(SEARCH("EJ bedömt",AF12)))</formula>
    </cfRule>
  </conditionalFormatting>
  <conditionalFormatting sqref="AF13">
    <cfRule type="cellIs" dxfId="969" priority="425" operator="equal">
      <formula>"Hög"</formula>
    </cfRule>
    <cfRule type="containsText" dxfId="968" priority="426" operator="containsText" text="Mycket låg">
      <formula>NOT(ISERROR(SEARCH("Mycket låg",AF13)))</formula>
    </cfRule>
    <cfRule type="containsText" dxfId="967" priority="427" operator="containsText" text="Låg">
      <formula>NOT(ISERROR(SEARCH("Låg",AF13)))</formula>
    </cfRule>
    <cfRule type="containsText" dxfId="966" priority="428" operator="containsText" text="Medel hög">
      <formula>NOT(ISERROR(SEARCH("Medel hög",AF13)))</formula>
    </cfRule>
    <cfRule type="containsText" dxfId="965" priority="429" operator="containsText" text="EJ bedömt">
      <formula>NOT(ISERROR(SEARCH("EJ bedömt",AF13)))</formula>
    </cfRule>
  </conditionalFormatting>
  <conditionalFormatting sqref="AF14">
    <cfRule type="cellIs" dxfId="964" priority="420" operator="equal">
      <formula>"Hög"</formula>
    </cfRule>
    <cfRule type="containsText" dxfId="963" priority="421" operator="containsText" text="Mycket låg">
      <formula>NOT(ISERROR(SEARCH("Mycket låg",AF14)))</formula>
    </cfRule>
    <cfRule type="containsText" dxfId="962" priority="422" operator="containsText" text="Låg">
      <formula>NOT(ISERROR(SEARCH("Låg",AF14)))</formula>
    </cfRule>
    <cfRule type="containsText" dxfId="961" priority="423" operator="containsText" text="Medel hög">
      <formula>NOT(ISERROR(SEARCH("Medel hög",AF14)))</formula>
    </cfRule>
    <cfRule type="containsText" dxfId="960" priority="424" operator="containsText" text="EJ bedömt">
      <formula>NOT(ISERROR(SEARCH("EJ bedömt",AF14)))</formula>
    </cfRule>
  </conditionalFormatting>
  <conditionalFormatting sqref="AF15">
    <cfRule type="cellIs" dxfId="959" priority="415" operator="equal">
      <formula>"Hög"</formula>
    </cfRule>
    <cfRule type="containsText" dxfId="958" priority="416" operator="containsText" text="Mycket låg">
      <formula>NOT(ISERROR(SEARCH("Mycket låg",AF15)))</formula>
    </cfRule>
    <cfRule type="containsText" dxfId="957" priority="417" operator="containsText" text="Låg">
      <formula>NOT(ISERROR(SEARCH("Låg",AF15)))</formula>
    </cfRule>
    <cfRule type="containsText" dxfId="956" priority="418" operator="containsText" text="Medel hög">
      <formula>NOT(ISERROR(SEARCH("Medel hög",AF15)))</formula>
    </cfRule>
    <cfRule type="containsText" dxfId="955" priority="419" operator="containsText" text="EJ bedömt">
      <formula>NOT(ISERROR(SEARCH("EJ bedömt",AF15)))</formula>
    </cfRule>
  </conditionalFormatting>
  <conditionalFormatting sqref="AF16">
    <cfRule type="cellIs" dxfId="954" priority="410" operator="equal">
      <formula>"Hög"</formula>
    </cfRule>
    <cfRule type="containsText" dxfId="953" priority="411" operator="containsText" text="Mycket låg">
      <formula>NOT(ISERROR(SEARCH("Mycket låg",AF16)))</formula>
    </cfRule>
    <cfRule type="containsText" dxfId="952" priority="412" operator="containsText" text="Låg">
      <formula>NOT(ISERROR(SEARCH("Låg",AF16)))</formula>
    </cfRule>
    <cfRule type="containsText" dxfId="951" priority="413" operator="containsText" text="Medel hög">
      <formula>NOT(ISERROR(SEARCH("Medel hög",AF16)))</formula>
    </cfRule>
    <cfRule type="containsText" dxfId="950" priority="414" operator="containsText" text="EJ bedömt">
      <formula>NOT(ISERROR(SEARCH("EJ bedömt",AF16)))</formula>
    </cfRule>
  </conditionalFormatting>
  <conditionalFormatting sqref="AF17">
    <cfRule type="cellIs" dxfId="949" priority="405" operator="equal">
      <formula>"Hög"</formula>
    </cfRule>
    <cfRule type="containsText" dxfId="948" priority="406" operator="containsText" text="Mycket låg">
      <formula>NOT(ISERROR(SEARCH("Mycket låg",AF17)))</formula>
    </cfRule>
    <cfRule type="containsText" dxfId="947" priority="407" operator="containsText" text="Låg">
      <formula>NOT(ISERROR(SEARCH("Låg",AF17)))</formula>
    </cfRule>
    <cfRule type="containsText" dxfId="946" priority="408" operator="containsText" text="Medel hög">
      <formula>NOT(ISERROR(SEARCH("Medel hög",AF17)))</formula>
    </cfRule>
    <cfRule type="containsText" dxfId="945" priority="409" operator="containsText" text="EJ bedömt">
      <formula>NOT(ISERROR(SEARCH("EJ bedömt",AF17)))</formula>
    </cfRule>
  </conditionalFormatting>
  <conditionalFormatting sqref="AF18">
    <cfRule type="cellIs" dxfId="944" priority="400" operator="equal">
      <formula>"Hög"</formula>
    </cfRule>
    <cfRule type="containsText" dxfId="943" priority="401" operator="containsText" text="Mycket låg">
      <formula>NOT(ISERROR(SEARCH("Mycket låg",AF18)))</formula>
    </cfRule>
    <cfRule type="containsText" dxfId="942" priority="402" operator="containsText" text="Låg">
      <formula>NOT(ISERROR(SEARCH("Låg",AF18)))</formula>
    </cfRule>
    <cfRule type="containsText" dxfId="941" priority="403" operator="containsText" text="Medel hög">
      <formula>NOT(ISERROR(SEARCH("Medel hög",AF18)))</formula>
    </cfRule>
    <cfRule type="containsText" dxfId="940" priority="404" operator="containsText" text="EJ bedömt">
      <formula>NOT(ISERROR(SEARCH("EJ bedömt",AF18)))</formula>
    </cfRule>
  </conditionalFormatting>
  <conditionalFormatting sqref="AF19">
    <cfRule type="cellIs" dxfId="939" priority="395" operator="equal">
      <formula>"Hög"</formula>
    </cfRule>
    <cfRule type="containsText" dxfId="938" priority="396" operator="containsText" text="Mycket låg">
      <formula>NOT(ISERROR(SEARCH("Mycket låg",AF19)))</formula>
    </cfRule>
    <cfRule type="containsText" dxfId="937" priority="397" operator="containsText" text="Låg">
      <formula>NOT(ISERROR(SEARCH("Låg",AF19)))</formula>
    </cfRule>
    <cfRule type="containsText" dxfId="936" priority="398" operator="containsText" text="Medel hög">
      <formula>NOT(ISERROR(SEARCH("Medel hög",AF19)))</formula>
    </cfRule>
    <cfRule type="containsText" dxfId="935" priority="399" operator="containsText" text="EJ bedömt">
      <formula>NOT(ISERROR(SEARCH("EJ bedömt",AF19)))</formula>
    </cfRule>
  </conditionalFormatting>
  <conditionalFormatting sqref="AF20:AF22">
    <cfRule type="cellIs" dxfId="934" priority="390" operator="equal">
      <formula>"Hög"</formula>
    </cfRule>
    <cfRule type="containsText" dxfId="933" priority="391" operator="containsText" text="Mycket låg">
      <formula>NOT(ISERROR(SEARCH("Mycket låg",AF20)))</formula>
    </cfRule>
    <cfRule type="containsText" dxfId="932" priority="392" operator="containsText" text="Låg">
      <formula>NOT(ISERROR(SEARCH("Låg",AF20)))</formula>
    </cfRule>
    <cfRule type="containsText" dxfId="931" priority="393" operator="containsText" text="Medel hög">
      <formula>NOT(ISERROR(SEARCH("Medel hög",AF20)))</formula>
    </cfRule>
    <cfRule type="containsText" dxfId="930" priority="394" operator="containsText" text="EJ bedömt">
      <formula>NOT(ISERROR(SEARCH("EJ bedömt",AF20)))</formula>
    </cfRule>
  </conditionalFormatting>
  <conditionalFormatting sqref="AF38">
    <cfRule type="cellIs" dxfId="929" priority="300" operator="equal">
      <formula>"Hög"</formula>
    </cfRule>
    <cfRule type="containsText" dxfId="928" priority="301" operator="containsText" text="Mycket låg">
      <formula>NOT(ISERROR(SEARCH("Mycket låg",AF38)))</formula>
    </cfRule>
    <cfRule type="containsText" dxfId="927" priority="302" operator="containsText" text="Låg">
      <formula>NOT(ISERROR(SEARCH("Låg",AF38)))</formula>
    </cfRule>
    <cfRule type="containsText" dxfId="926" priority="303" operator="containsText" text="Medel hög">
      <formula>NOT(ISERROR(SEARCH("Medel hög",AF38)))</formula>
    </cfRule>
    <cfRule type="containsText" dxfId="925" priority="304" operator="containsText" text="EJ bedömt">
      <formula>NOT(ISERROR(SEARCH("EJ bedömt",AF38)))</formula>
    </cfRule>
  </conditionalFormatting>
  <conditionalFormatting sqref="AU25">
    <cfRule type="cellIs" dxfId="924" priority="385" operator="equal">
      <formula>"Hög"</formula>
    </cfRule>
    <cfRule type="containsText" dxfId="923" priority="386" operator="containsText" text="Mycket låg">
      <formula>NOT(ISERROR(SEARCH("Mycket låg",AU25)))</formula>
    </cfRule>
    <cfRule type="containsText" dxfId="922" priority="387" operator="containsText" text="Låg">
      <formula>NOT(ISERROR(SEARCH("Låg",AU25)))</formula>
    </cfRule>
    <cfRule type="containsText" dxfId="921" priority="388" operator="containsText" text="Medel hög">
      <formula>NOT(ISERROR(SEARCH("Medel hög",AU25)))</formula>
    </cfRule>
    <cfRule type="containsText" dxfId="920" priority="389" operator="containsText" text="EJ bedömt">
      <formula>NOT(ISERROR(SEARCH("EJ bedömt",AU25)))</formula>
    </cfRule>
  </conditionalFormatting>
  <conditionalFormatting sqref="AS25:AT25">
    <cfRule type="cellIs" dxfId="919" priority="380" operator="equal">
      <formula>"Hög"</formula>
    </cfRule>
    <cfRule type="containsText" dxfId="918" priority="381" operator="containsText" text="Mycket låg">
      <formula>NOT(ISERROR(SEARCH("Mycket låg",AS25)))</formula>
    </cfRule>
    <cfRule type="containsText" dxfId="917" priority="382" operator="containsText" text="Låg">
      <formula>NOT(ISERROR(SEARCH("Låg",AS25)))</formula>
    </cfRule>
    <cfRule type="containsText" dxfId="916" priority="383" operator="containsText" text="Medel hög">
      <formula>NOT(ISERROR(SEARCH("Medel hög",AS25)))</formula>
    </cfRule>
    <cfRule type="containsText" dxfId="915" priority="384" operator="containsText" text="EJ bedömt">
      <formula>NOT(ISERROR(SEARCH("EJ bedömt",AS25)))</formula>
    </cfRule>
  </conditionalFormatting>
  <conditionalFormatting sqref="BB25:BD25">
    <cfRule type="cellIs" dxfId="914" priority="375" operator="equal">
      <formula>"Hög"</formula>
    </cfRule>
    <cfRule type="containsText" dxfId="913" priority="376" operator="containsText" text="Mycket låg">
      <formula>NOT(ISERROR(SEARCH("Mycket låg",BB25)))</formula>
    </cfRule>
    <cfRule type="containsText" dxfId="912" priority="377" operator="containsText" text="Låg">
      <formula>NOT(ISERROR(SEARCH("Låg",BB25)))</formula>
    </cfRule>
    <cfRule type="containsText" dxfId="911" priority="378" operator="containsText" text="Medel hög">
      <formula>NOT(ISERROR(SEARCH("Medel hög",BB25)))</formula>
    </cfRule>
    <cfRule type="containsText" dxfId="910" priority="379" operator="containsText" text="EJ bedömt">
      <formula>NOT(ISERROR(SEARCH("EJ bedömt",BB25)))</formula>
    </cfRule>
  </conditionalFormatting>
  <conditionalFormatting sqref="BE25:BJ25">
    <cfRule type="cellIs" dxfId="909" priority="370" operator="equal">
      <formula>"Hög"</formula>
    </cfRule>
    <cfRule type="containsText" dxfId="908" priority="371" operator="containsText" text="Mycket låg">
      <formula>NOT(ISERROR(SEARCH("Mycket låg",BE25)))</formula>
    </cfRule>
    <cfRule type="containsText" dxfId="907" priority="372" operator="containsText" text="Låg">
      <formula>NOT(ISERROR(SEARCH("Låg",BE25)))</formula>
    </cfRule>
    <cfRule type="containsText" dxfId="906" priority="373" operator="containsText" text="Medel hög">
      <formula>NOT(ISERROR(SEARCH("Medel hög",BE25)))</formula>
    </cfRule>
    <cfRule type="containsText" dxfId="905" priority="374" operator="containsText" text="EJ bedömt">
      <formula>NOT(ISERROR(SEARCH("EJ bedömt",BE25)))</formula>
    </cfRule>
  </conditionalFormatting>
  <conditionalFormatting sqref="AF25:AF26">
    <cfRule type="cellIs" dxfId="904" priority="365" operator="equal">
      <formula>"Hög"</formula>
    </cfRule>
    <cfRule type="containsText" dxfId="903" priority="366" operator="containsText" text="Mycket låg">
      <formula>NOT(ISERROR(SEARCH("Mycket låg",AF25)))</formula>
    </cfRule>
    <cfRule type="containsText" dxfId="902" priority="367" operator="containsText" text="Låg">
      <formula>NOT(ISERROR(SEARCH("Låg",AF25)))</formula>
    </cfRule>
    <cfRule type="containsText" dxfId="901" priority="368" operator="containsText" text="Medel hög">
      <formula>NOT(ISERROR(SEARCH("Medel hög",AF25)))</formula>
    </cfRule>
    <cfRule type="containsText" dxfId="900" priority="369" operator="containsText" text="EJ bedömt">
      <formula>NOT(ISERROR(SEARCH("EJ bedömt",AF25)))</formula>
    </cfRule>
  </conditionalFormatting>
  <conditionalFormatting sqref="AU26">
    <cfRule type="cellIs" dxfId="899" priority="360" operator="equal">
      <formula>"Hög"</formula>
    </cfRule>
    <cfRule type="containsText" dxfId="898" priority="361" operator="containsText" text="Mycket låg">
      <formula>NOT(ISERROR(SEARCH("Mycket låg",AU26)))</formula>
    </cfRule>
    <cfRule type="containsText" dxfId="897" priority="362" operator="containsText" text="Låg">
      <formula>NOT(ISERROR(SEARCH("Låg",AU26)))</formula>
    </cfRule>
    <cfRule type="containsText" dxfId="896" priority="363" operator="containsText" text="Medel hög">
      <formula>NOT(ISERROR(SEARCH("Medel hög",AU26)))</formula>
    </cfRule>
    <cfRule type="containsText" dxfId="895" priority="364" operator="containsText" text="EJ bedömt">
      <formula>NOT(ISERROR(SEARCH("EJ bedömt",AU26)))</formula>
    </cfRule>
  </conditionalFormatting>
  <conditionalFormatting sqref="AS26:AT26">
    <cfRule type="cellIs" dxfId="894" priority="355" operator="equal">
      <formula>"Hög"</formula>
    </cfRule>
    <cfRule type="containsText" dxfId="893" priority="356" operator="containsText" text="Mycket låg">
      <formula>NOT(ISERROR(SEARCH("Mycket låg",AS26)))</formula>
    </cfRule>
    <cfRule type="containsText" dxfId="892" priority="357" operator="containsText" text="Låg">
      <formula>NOT(ISERROR(SEARCH("Låg",AS26)))</formula>
    </cfRule>
    <cfRule type="containsText" dxfId="891" priority="358" operator="containsText" text="Medel hög">
      <formula>NOT(ISERROR(SEARCH("Medel hög",AS26)))</formula>
    </cfRule>
    <cfRule type="containsText" dxfId="890" priority="359" operator="containsText" text="EJ bedömt">
      <formula>NOT(ISERROR(SEARCH("EJ bedömt",AS26)))</formula>
    </cfRule>
  </conditionalFormatting>
  <conditionalFormatting sqref="BJ26">
    <cfRule type="cellIs" dxfId="889" priority="350" operator="equal">
      <formula>"Hög"</formula>
    </cfRule>
    <cfRule type="containsText" dxfId="888" priority="351" operator="containsText" text="Mycket låg">
      <formula>NOT(ISERROR(SEARCH("Mycket låg",BJ26)))</formula>
    </cfRule>
    <cfRule type="containsText" dxfId="887" priority="352" operator="containsText" text="Låg">
      <formula>NOT(ISERROR(SEARCH("Låg",BJ26)))</formula>
    </cfRule>
    <cfRule type="containsText" dxfId="886" priority="353" operator="containsText" text="Medel hög">
      <formula>NOT(ISERROR(SEARCH("Medel hög",BJ26)))</formula>
    </cfRule>
    <cfRule type="containsText" dxfId="885" priority="354" operator="containsText" text="EJ bedömt">
      <formula>NOT(ISERROR(SEARCH("EJ bedömt",BJ26)))</formula>
    </cfRule>
  </conditionalFormatting>
  <conditionalFormatting sqref="AF27">
    <cfRule type="cellIs" dxfId="884" priority="345" operator="equal">
      <formula>"Hög"</formula>
    </cfRule>
    <cfRule type="containsText" dxfId="883" priority="346" operator="containsText" text="Mycket låg">
      <formula>NOT(ISERROR(SEARCH("Mycket låg",AF27)))</formula>
    </cfRule>
    <cfRule type="containsText" dxfId="882" priority="347" operator="containsText" text="Låg">
      <formula>NOT(ISERROR(SEARCH("Låg",AF27)))</formula>
    </cfRule>
    <cfRule type="containsText" dxfId="881" priority="348" operator="containsText" text="Medel hög">
      <formula>NOT(ISERROR(SEARCH("Medel hög",AF27)))</formula>
    </cfRule>
    <cfRule type="containsText" dxfId="880" priority="349" operator="containsText" text="EJ bedömt">
      <formula>NOT(ISERROR(SEARCH("EJ bedömt",AF27)))</formula>
    </cfRule>
  </conditionalFormatting>
  <conditionalFormatting sqref="AU27">
    <cfRule type="cellIs" dxfId="879" priority="340" operator="equal">
      <formula>"Hög"</formula>
    </cfRule>
    <cfRule type="containsText" dxfId="878" priority="341" operator="containsText" text="Mycket låg">
      <formula>NOT(ISERROR(SEARCH("Mycket låg",AU27)))</formula>
    </cfRule>
    <cfRule type="containsText" dxfId="877" priority="342" operator="containsText" text="Låg">
      <formula>NOT(ISERROR(SEARCH("Låg",AU27)))</formula>
    </cfRule>
    <cfRule type="containsText" dxfId="876" priority="343" operator="containsText" text="Medel hög">
      <formula>NOT(ISERROR(SEARCH("Medel hög",AU27)))</formula>
    </cfRule>
    <cfRule type="containsText" dxfId="875" priority="344" operator="containsText" text="EJ bedömt">
      <formula>NOT(ISERROR(SEARCH("EJ bedömt",AU27)))</formula>
    </cfRule>
  </conditionalFormatting>
  <conditionalFormatting sqref="AS27:AT27">
    <cfRule type="cellIs" dxfId="874" priority="335" operator="equal">
      <formula>"Hög"</formula>
    </cfRule>
    <cfRule type="containsText" dxfId="873" priority="336" operator="containsText" text="Mycket låg">
      <formula>NOT(ISERROR(SEARCH("Mycket låg",AS27)))</formula>
    </cfRule>
    <cfRule type="containsText" dxfId="872" priority="337" operator="containsText" text="Låg">
      <formula>NOT(ISERROR(SEARCH("Låg",AS27)))</formula>
    </cfRule>
    <cfRule type="containsText" dxfId="871" priority="338" operator="containsText" text="Medel hög">
      <formula>NOT(ISERROR(SEARCH("Medel hög",AS27)))</formula>
    </cfRule>
    <cfRule type="containsText" dxfId="870" priority="339" operator="containsText" text="EJ bedömt">
      <formula>NOT(ISERROR(SEARCH("EJ bedömt",AS27)))</formula>
    </cfRule>
  </conditionalFormatting>
  <conditionalFormatting sqref="AF28">
    <cfRule type="cellIs" dxfId="869" priority="330" operator="equal">
      <formula>"Hög"</formula>
    </cfRule>
    <cfRule type="containsText" dxfId="868" priority="331" operator="containsText" text="Mycket låg">
      <formula>NOT(ISERROR(SEARCH("Mycket låg",AF28)))</formula>
    </cfRule>
    <cfRule type="containsText" dxfId="867" priority="332" operator="containsText" text="Låg">
      <formula>NOT(ISERROR(SEARCH("Låg",AF28)))</formula>
    </cfRule>
    <cfRule type="containsText" dxfId="866" priority="333" operator="containsText" text="Medel hög">
      <formula>NOT(ISERROR(SEARCH("Medel hög",AF28)))</formula>
    </cfRule>
    <cfRule type="containsText" dxfId="865" priority="334" operator="containsText" text="EJ bedömt">
      <formula>NOT(ISERROR(SEARCH("EJ bedömt",AF28)))</formula>
    </cfRule>
  </conditionalFormatting>
  <conditionalFormatting sqref="AF29">
    <cfRule type="cellIs" dxfId="864" priority="325" operator="equal">
      <formula>"Hög"</formula>
    </cfRule>
    <cfRule type="containsText" dxfId="863" priority="326" operator="containsText" text="Mycket låg">
      <formula>NOT(ISERROR(SEARCH("Mycket låg",AF29)))</formula>
    </cfRule>
    <cfRule type="containsText" dxfId="862" priority="327" operator="containsText" text="Låg">
      <formula>NOT(ISERROR(SEARCH("Låg",AF29)))</formula>
    </cfRule>
    <cfRule type="containsText" dxfId="861" priority="328" operator="containsText" text="Medel hög">
      <formula>NOT(ISERROR(SEARCH("Medel hög",AF29)))</formula>
    </cfRule>
    <cfRule type="containsText" dxfId="860" priority="329" operator="containsText" text="EJ bedömt">
      <formula>NOT(ISERROR(SEARCH("EJ bedömt",AF29)))</formula>
    </cfRule>
  </conditionalFormatting>
  <conditionalFormatting sqref="AF43">
    <cfRule type="cellIs" dxfId="859" priority="270" operator="equal">
      <formula>"Hög"</formula>
    </cfRule>
    <cfRule type="containsText" dxfId="858" priority="271" operator="containsText" text="Mycket låg">
      <formula>NOT(ISERROR(SEARCH("Mycket låg",AF43)))</formula>
    </cfRule>
    <cfRule type="containsText" dxfId="857" priority="272" operator="containsText" text="Låg">
      <formula>NOT(ISERROR(SEARCH("Låg",AF43)))</formula>
    </cfRule>
    <cfRule type="containsText" dxfId="856" priority="273" operator="containsText" text="Medel hög">
      <formula>NOT(ISERROR(SEARCH("Medel hög",AF43)))</formula>
    </cfRule>
    <cfRule type="containsText" dxfId="855" priority="274" operator="containsText" text="EJ bedömt">
      <formula>NOT(ISERROR(SEARCH("EJ bedömt",AF43)))</formula>
    </cfRule>
  </conditionalFormatting>
  <conditionalFormatting sqref="AF30">
    <cfRule type="cellIs" dxfId="854" priority="320" operator="equal">
      <formula>"Hög"</formula>
    </cfRule>
    <cfRule type="containsText" dxfId="853" priority="321" operator="containsText" text="Mycket låg">
      <formula>NOT(ISERROR(SEARCH("Mycket låg",AF30)))</formula>
    </cfRule>
    <cfRule type="containsText" dxfId="852" priority="322" operator="containsText" text="Låg">
      <formula>NOT(ISERROR(SEARCH("Låg",AF30)))</formula>
    </cfRule>
    <cfRule type="containsText" dxfId="851" priority="323" operator="containsText" text="Medel hög">
      <formula>NOT(ISERROR(SEARCH("Medel hög",AF30)))</formula>
    </cfRule>
    <cfRule type="containsText" dxfId="850" priority="324" operator="containsText" text="EJ bedömt">
      <formula>NOT(ISERROR(SEARCH("EJ bedömt",AF30)))</formula>
    </cfRule>
  </conditionalFormatting>
  <conditionalFormatting sqref="AF45">
    <cfRule type="cellIs" dxfId="849" priority="265" operator="equal">
      <formula>"Hög"</formula>
    </cfRule>
    <cfRule type="containsText" dxfId="848" priority="266" operator="containsText" text="Mycket låg">
      <formula>NOT(ISERROR(SEARCH("Mycket låg",AF45)))</formula>
    </cfRule>
    <cfRule type="containsText" dxfId="847" priority="267" operator="containsText" text="Låg">
      <formula>NOT(ISERROR(SEARCH("Låg",AF45)))</formula>
    </cfRule>
    <cfRule type="containsText" dxfId="846" priority="268" operator="containsText" text="Medel hög">
      <formula>NOT(ISERROR(SEARCH("Medel hög",AF45)))</formula>
    </cfRule>
    <cfRule type="containsText" dxfId="845" priority="269" operator="containsText" text="EJ bedömt">
      <formula>NOT(ISERROR(SEARCH("EJ bedömt",AF45)))</formula>
    </cfRule>
  </conditionalFormatting>
  <conditionalFormatting sqref="AF32 AF132 AF212:AF213 AF230 AF102:AF104">
    <cfRule type="cellIs" dxfId="844" priority="315" operator="equal">
      <formula>"Hög"</formula>
    </cfRule>
    <cfRule type="containsText" dxfId="843" priority="316" operator="containsText" text="Mycket låg">
      <formula>NOT(ISERROR(SEARCH("Mycket låg",AF32)))</formula>
    </cfRule>
    <cfRule type="containsText" dxfId="842" priority="317" operator="containsText" text="Låg">
      <formula>NOT(ISERROR(SEARCH("Låg",AF32)))</formula>
    </cfRule>
    <cfRule type="containsText" dxfId="841" priority="318" operator="containsText" text="Medel hög">
      <formula>NOT(ISERROR(SEARCH("Medel hög",AF32)))</formula>
    </cfRule>
    <cfRule type="containsText" dxfId="840" priority="319" operator="containsText" text="EJ bedömt">
      <formula>NOT(ISERROR(SEARCH("EJ bedömt",AF32)))</formula>
    </cfRule>
  </conditionalFormatting>
  <conditionalFormatting sqref="AF34:AF35">
    <cfRule type="cellIs" dxfId="839" priority="310" operator="equal">
      <formula>"Hög"</formula>
    </cfRule>
    <cfRule type="containsText" dxfId="838" priority="311" operator="containsText" text="Mycket låg">
      <formula>NOT(ISERROR(SEARCH("Mycket låg",AF34)))</formula>
    </cfRule>
    <cfRule type="containsText" dxfId="837" priority="312" operator="containsText" text="Låg">
      <formula>NOT(ISERROR(SEARCH("Låg",AF34)))</formula>
    </cfRule>
    <cfRule type="containsText" dxfId="836" priority="313" operator="containsText" text="Medel hög">
      <formula>NOT(ISERROR(SEARCH("Medel hög",AF34)))</formula>
    </cfRule>
    <cfRule type="containsText" dxfId="835" priority="314" operator="containsText" text="EJ bedömt">
      <formula>NOT(ISERROR(SEARCH("EJ bedömt",AF34)))</formula>
    </cfRule>
  </conditionalFormatting>
  <conditionalFormatting sqref="AF36">
    <cfRule type="cellIs" dxfId="834" priority="305" operator="equal">
      <formula>"Hög"</formula>
    </cfRule>
    <cfRule type="containsText" dxfId="833" priority="306" operator="containsText" text="Mycket låg">
      <formula>NOT(ISERROR(SEARCH("Mycket låg",AF36)))</formula>
    </cfRule>
    <cfRule type="containsText" dxfId="832" priority="307" operator="containsText" text="Låg">
      <formula>NOT(ISERROR(SEARCH("Låg",AF36)))</formula>
    </cfRule>
    <cfRule type="containsText" dxfId="831" priority="308" operator="containsText" text="Medel hög">
      <formula>NOT(ISERROR(SEARCH("Medel hög",AF36)))</formula>
    </cfRule>
    <cfRule type="containsText" dxfId="830" priority="309" operator="containsText" text="EJ bedömt">
      <formula>NOT(ISERROR(SEARCH("EJ bedömt",AF36)))</formula>
    </cfRule>
  </conditionalFormatting>
  <conditionalFormatting sqref="AU39">
    <cfRule type="cellIs" dxfId="829" priority="295" operator="equal">
      <formula>"Hög"</formula>
    </cfRule>
    <cfRule type="containsText" dxfId="828" priority="296" operator="containsText" text="Mycket låg">
      <formula>NOT(ISERROR(SEARCH("Mycket låg",AU39)))</formula>
    </cfRule>
    <cfRule type="containsText" dxfId="827" priority="297" operator="containsText" text="Låg">
      <formula>NOT(ISERROR(SEARCH("Låg",AU39)))</formula>
    </cfRule>
    <cfRule type="containsText" dxfId="826" priority="298" operator="containsText" text="Medel hög">
      <formula>NOT(ISERROR(SEARCH("Medel hög",AU39)))</formula>
    </cfRule>
    <cfRule type="containsText" dxfId="825" priority="299" operator="containsText" text="EJ bedömt">
      <formula>NOT(ISERROR(SEARCH("EJ bedömt",AU39)))</formula>
    </cfRule>
  </conditionalFormatting>
  <conditionalFormatting sqref="AS39:AT39">
    <cfRule type="cellIs" dxfId="824" priority="290" operator="equal">
      <formula>"Hög"</formula>
    </cfRule>
    <cfRule type="containsText" dxfId="823" priority="291" operator="containsText" text="Mycket låg">
      <formula>NOT(ISERROR(SEARCH("Mycket låg",AS39)))</formula>
    </cfRule>
    <cfRule type="containsText" dxfId="822" priority="292" operator="containsText" text="Låg">
      <formula>NOT(ISERROR(SEARCH("Låg",AS39)))</formula>
    </cfRule>
    <cfRule type="containsText" dxfId="821" priority="293" operator="containsText" text="Medel hög">
      <formula>NOT(ISERROR(SEARCH("Medel hög",AS39)))</formula>
    </cfRule>
    <cfRule type="containsText" dxfId="820" priority="294" operator="containsText" text="EJ bedömt">
      <formula>NOT(ISERROR(SEARCH("EJ bedömt",AS39)))</formula>
    </cfRule>
  </conditionalFormatting>
  <conditionalFormatting sqref="AF39">
    <cfRule type="cellIs" dxfId="819" priority="285" operator="equal">
      <formula>"Hög"</formula>
    </cfRule>
    <cfRule type="containsText" dxfId="818" priority="286" operator="containsText" text="Mycket låg">
      <formula>NOT(ISERROR(SEARCH("Mycket låg",AF39)))</formula>
    </cfRule>
    <cfRule type="containsText" dxfId="817" priority="287" operator="containsText" text="Låg">
      <formula>NOT(ISERROR(SEARCH("Låg",AF39)))</formula>
    </cfRule>
    <cfRule type="containsText" dxfId="816" priority="288" operator="containsText" text="Medel hög">
      <formula>NOT(ISERROR(SEARCH("Medel hög",AF39)))</formula>
    </cfRule>
    <cfRule type="containsText" dxfId="815" priority="289" operator="containsText" text="EJ bedömt">
      <formula>NOT(ISERROR(SEARCH("EJ bedömt",AF39)))</formula>
    </cfRule>
  </conditionalFormatting>
  <conditionalFormatting sqref="AF41">
    <cfRule type="cellIs" dxfId="814" priority="280" operator="equal">
      <formula>"Hög"</formula>
    </cfRule>
    <cfRule type="containsText" dxfId="813" priority="281" operator="containsText" text="Mycket låg">
      <formula>NOT(ISERROR(SEARCH("Mycket låg",AF41)))</formula>
    </cfRule>
    <cfRule type="containsText" dxfId="812" priority="282" operator="containsText" text="Låg">
      <formula>NOT(ISERROR(SEARCH("Låg",AF41)))</formula>
    </cfRule>
    <cfRule type="containsText" dxfId="811" priority="283" operator="containsText" text="Medel hög">
      <formula>NOT(ISERROR(SEARCH("Medel hög",AF41)))</formula>
    </cfRule>
    <cfRule type="containsText" dxfId="810" priority="284" operator="containsText" text="EJ bedömt">
      <formula>NOT(ISERROR(SEARCH("EJ bedömt",AF41)))</formula>
    </cfRule>
  </conditionalFormatting>
  <conditionalFormatting sqref="AF42">
    <cfRule type="cellIs" dxfId="809" priority="275" operator="equal">
      <formula>"Hög"</formula>
    </cfRule>
    <cfRule type="containsText" dxfId="808" priority="276" operator="containsText" text="Mycket låg">
      <formula>NOT(ISERROR(SEARCH("Mycket låg",AF42)))</formula>
    </cfRule>
    <cfRule type="containsText" dxfId="807" priority="277" operator="containsText" text="Låg">
      <formula>NOT(ISERROR(SEARCH("Låg",AF42)))</formula>
    </cfRule>
    <cfRule type="containsText" dxfId="806" priority="278" operator="containsText" text="Medel hög">
      <formula>NOT(ISERROR(SEARCH("Medel hög",AF42)))</formula>
    </cfRule>
    <cfRule type="containsText" dxfId="805" priority="279" operator="containsText" text="EJ bedömt">
      <formula>NOT(ISERROR(SEARCH("EJ bedömt",AF42)))</formula>
    </cfRule>
  </conditionalFormatting>
  <conditionalFormatting sqref="AF46">
    <cfRule type="cellIs" dxfId="804" priority="260" operator="equal">
      <formula>"Hög"</formula>
    </cfRule>
    <cfRule type="containsText" dxfId="803" priority="261" operator="containsText" text="Mycket låg">
      <formula>NOT(ISERROR(SEARCH("Mycket låg",AF46)))</formula>
    </cfRule>
    <cfRule type="containsText" dxfId="802" priority="262" operator="containsText" text="Låg">
      <formula>NOT(ISERROR(SEARCH("Låg",AF46)))</formula>
    </cfRule>
    <cfRule type="containsText" dxfId="801" priority="263" operator="containsText" text="Medel hög">
      <formula>NOT(ISERROR(SEARCH("Medel hög",AF46)))</formula>
    </cfRule>
    <cfRule type="containsText" dxfId="800" priority="264" operator="containsText" text="EJ bedömt">
      <formula>NOT(ISERROR(SEARCH("EJ bedömt",AF46)))</formula>
    </cfRule>
  </conditionalFormatting>
  <conditionalFormatting sqref="AF47">
    <cfRule type="cellIs" dxfId="799" priority="255" operator="equal">
      <formula>"Hög"</formula>
    </cfRule>
    <cfRule type="containsText" dxfId="798" priority="256" operator="containsText" text="Mycket låg">
      <formula>NOT(ISERROR(SEARCH("Mycket låg",AF47)))</formula>
    </cfRule>
    <cfRule type="containsText" dxfId="797" priority="257" operator="containsText" text="Låg">
      <formula>NOT(ISERROR(SEARCH("Låg",AF47)))</formula>
    </cfRule>
    <cfRule type="containsText" dxfId="796" priority="258" operator="containsText" text="Medel hög">
      <formula>NOT(ISERROR(SEARCH("Medel hög",AF47)))</formula>
    </cfRule>
    <cfRule type="containsText" dxfId="795" priority="259" operator="containsText" text="EJ bedömt">
      <formula>NOT(ISERROR(SEARCH("EJ bedömt",AF47)))</formula>
    </cfRule>
  </conditionalFormatting>
  <conditionalFormatting sqref="AF54">
    <cfRule type="cellIs" dxfId="794" priority="230" operator="equal">
      <formula>"Hög"</formula>
    </cfRule>
    <cfRule type="containsText" dxfId="793" priority="231" operator="containsText" text="Mycket låg">
      <formula>NOT(ISERROR(SEARCH("Mycket låg",AF54)))</formula>
    </cfRule>
    <cfRule type="containsText" dxfId="792" priority="232" operator="containsText" text="Låg">
      <formula>NOT(ISERROR(SEARCH("Låg",AF54)))</formula>
    </cfRule>
    <cfRule type="containsText" dxfId="791" priority="233" operator="containsText" text="Medel hög">
      <formula>NOT(ISERROR(SEARCH("Medel hög",AF54)))</formula>
    </cfRule>
    <cfRule type="containsText" dxfId="790" priority="234" operator="containsText" text="EJ bedömt">
      <formula>NOT(ISERROR(SEARCH("EJ bedömt",AF54)))</formula>
    </cfRule>
  </conditionalFormatting>
  <conditionalFormatting sqref="AF49">
    <cfRule type="cellIs" dxfId="789" priority="250" operator="equal">
      <formula>"Hög"</formula>
    </cfRule>
    <cfRule type="containsText" dxfId="788" priority="251" operator="containsText" text="Mycket låg">
      <formula>NOT(ISERROR(SEARCH("Mycket låg",AF49)))</formula>
    </cfRule>
    <cfRule type="containsText" dxfId="787" priority="252" operator="containsText" text="Låg">
      <formula>NOT(ISERROR(SEARCH("Låg",AF49)))</formula>
    </cfRule>
    <cfRule type="containsText" dxfId="786" priority="253" operator="containsText" text="Medel hög">
      <formula>NOT(ISERROR(SEARCH("Medel hög",AF49)))</formula>
    </cfRule>
    <cfRule type="containsText" dxfId="785" priority="254" operator="containsText" text="EJ bedömt">
      <formula>NOT(ISERROR(SEARCH("EJ bedömt",AF49)))</formula>
    </cfRule>
  </conditionalFormatting>
  <conditionalFormatting sqref="AF55">
    <cfRule type="cellIs" dxfId="784" priority="225" operator="equal">
      <formula>"Hög"</formula>
    </cfRule>
    <cfRule type="containsText" dxfId="783" priority="226" operator="containsText" text="Mycket låg">
      <formula>NOT(ISERROR(SEARCH("Mycket låg",AF55)))</formula>
    </cfRule>
    <cfRule type="containsText" dxfId="782" priority="227" operator="containsText" text="Låg">
      <formula>NOT(ISERROR(SEARCH("Låg",AF55)))</formula>
    </cfRule>
    <cfRule type="containsText" dxfId="781" priority="228" operator="containsText" text="Medel hög">
      <formula>NOT(ISERROR(SEARCH("Medel hög",AF55)))</formula>
    </cfRule>
    <cfRule type="containsText" dxfId="780" priority="229" operator="containsText" text="EJ bedömt">
      <formula>NOT(ISERROR(SEARCH("EJ bedömt",AF55)))</formula>
    </cfRule>
  </conditionalFormatting>
  <conditionalFormatting sqref="AF50">
    <cfRule type="cellIs" dxfId="779" priority="245" operator="equal">
      <formula>"Hög"</formula>
    </cfRule>
    <cfRule type="containsText" dxfId="778" priority="246" operator="containsText" text="Mycket låg">
      <formula>NOT(ISERROR(SEARCH("Mycket låg",AF50)))</formula>
    </cfRule>
    <cfRule type="containsText" dxfId="777" priority="247" operator="containsText" text="Låg">
      <formula>NOT(ISERROR(SEARCH("Låg",AF50)))</formula>
    </cfRule>
    <cfRule type="containsText" dxfId="776" priority="248" operator="containsText" text="Medel hög">
      <formula>NOT(ISERROR(SEARCH("Medel hög",AF50)))</formula>
    </cfRule>
    <cfRule type="containsText" dxfId="775" priority="249" operator="containsText" text="EJ bedömt">
      <formula>NOT(ISERROR(SEARCH("EJ bedömt",AF50)))</formula>
    </cfRule>
  </conditionalFormatting>
  <conditionalFormatting sqref="AF56">
    <cfRule type="cellIs" dxfId="774" priority="220" operator="equal">
      <formula>"Hög"</formula>
    </cfRule>
    <cfRule type="containsText" dxfId="773" priority="221" operator="containsText" text="Mycket låg">
      <formula>NOT(ISERROR(SEARCH("Mycket låg",AF56)))</formula>
    </cfRule>
    <cfRule type="containsText" dxfId="772" priority="222" operator="containsText" text="Låg">
      <formula>NOT(ISERROR(SEARCH("Låg",AF56)))</formula>
    </cfRule>
    <cfRule type="containsText" dxfId="771" priority="223" operator="containsText" text="Medel hög">
      <formula>NOT(ISERROR(SEARCH("Medel hög",AF56)))</formula>
    </cfRule>
    <cfRule type="containsText" dxfId="770" priority="224" operator="containsText" text="EJ bedömt">
      <formula>NOT(ISERROR(SEARCH("EJ bedömt",AF56)))</formula>
    </cfRule>
  </conditionalFormatting>
  <conditionalFormatting sqref="AF52">
    <cfRule type="cellIs" dxfId="769" priority="240" operator="equal">
      <formula>"Hög"</formula>
    </cfRule>
    <cfRule type="containsText" dxfId="768" priority="241" operator="containsText" text="Mycket låg">
      <formula>NOT(ISERROR(SEARCH("Mycket låg",AF52)))</formula>
    </cfRule>
    <cfRule type="containsText" dxfId="767" priority="242" operator="containsText" text="Låg">
      <formula>NOT(ISERROR(SEARCH("Låg",AF52)))</formula>
    </cfRule>
    <cfRule type="containsText" dxfId="766" priority="243" operator="containsText" text="Medel hög">
      <formula>NOT(ISERROR(SEARCH("Medel hög",AF52)))</formula>
    </cfRule>
    <cfRule type="containsText" dxfId="765" priority="244" operator="containsText" text="EJ bedömt">
      <formula>NOT(ISERROR(SEARCH("EJ bedömt",AF52)))</formula>
    </cfRule>
  </conditionalFormatting>
  <conditionalFormatting sqref="AF58">
    <cfRule type="cellIs" dxfId="764" priority="215" operator="equal">
      <formula>"Hög"</formula>
    </cfRule>
    <cfRule type="containsText" dxfId="763" priority="216" operator="containsText" text="Mycket låg">
      <formula>NOT(ISERROR(SEARCH("Mycket låg",AF58)))</formula>
    </cfRule>
    <cfRule type="containsText" dxfId="762" priority="217" operator="containsText" text="Låg">
      <formula>NOT(ISERROR(SEARCH("Låg",AF58)))</formula>
    </cfRule>
    <cfRule type="containsText" dxfId="761" priority="218" operator="containsText" text="Medel hög">
      <formula>NOT(ISERROR(SEARCH("Medel hög",AF58)))</formula>
    </cfRule>
    <cfRule type="containsText" dxfId="760" priority="219" operator="containsText" text="EJ bedömt">
      <formula>NOT(ISERROR(SEARCH("EJ bedömt",AF58)))</formula>
    </cfRule>
  </conditionalFormatting>
  <conditionalFormatting sqref="AF53">
    <cfRule type="cellIs" dxfId="759" priority="235" operator="equal">
      <formula>"Hög"</formula>
    </cfRule>
    <cfRule type="containsText" dxfId="758" priority="236" operator="containsText" text="Mycket låg">
      <formula>NOT(ISERROR(SEARCH("Mycket låg",AF53)))</formula>
    </cfRule>
    <cfRule type="containsText" dxfId="757" priority="237" operator="containsText" text="Låg">
      <formula>NOT(ISERROR(SEARCH("Låg",AF53)))</formula>
    </cfRule>
    <cfRule type="containsText" dxfId="756" priority="238" operator="containsText" text="Medel hög">
      <formula>NOT(ISERROR(SEARCH("Medel hög",AF53)))</formula>
    </cfRule>
    <cfRule type="containsText" dxfId="755" priority="239" operator="containsText" text="EJ bedömt">
      <formula>NOT(ISERROR(SEARCH("EJ bedömt",AF53)))</formula>
    </cfRule>
  </conditionalFormatting>
  <conditionalFormatting sqref="AF60">
    <cfRule type="cellIs" dxfId="754" priority="210" operator="equal">
      <formula>"Hög"</formula>
    </cfRule>
    <cfRule type="containsText" dxfId="753" priority="211" operator="containsText" text="Mycket låg">
      <formula>NOT(ISERROR(SEARCH("Mycket låg",AF60)))</formula>
    </cfRule>
    <cfRule type="containsText" dxfId="752" priority="212" operator="containsText" text="Låg">
      <formula>NOT(ISERROR(SEARCH("Låg",AF60)))</formula>
    </cfRule>
    <cfRule type="containsText" dxfId="751" priority="213" operator="containsText" text="Medel hög">
      <formula>NOT(ISERROR(SEARCH("Medel hög",AF60)))</formula>
    </cfRule>
    <cfRule type="containsText" dxfId="750" priority="214" operator="containsText" text="EJ bedömt">
      <formula>NOT(ISERROR(SEARCH("EJ bedömt",AF60)))</formula>
    </cfRule>
  </conditionalFormatting>
  <conditionalFormatting sqref="AF61">
    <cfRule type="cellIs" dxfId="749" priority="205" operator="equal">
      <formula>"Hög"</formula>
    </cfRule>
    <cfRule type="containsText" dxfId="748" priority="206" operator="containsText" text="Mycket låg">
      <formula>NOT(ISERROR(SEARCH("Mycket låg",AF61)))</formula>
    </cfRule>
    <cfRule type="containsText" dxfId="747" priority="207" operator="containsText" text="Låg">
      <formula>NOT(ISERROR(SEARCH("Låg",AF61)))</formula>
    </cfRule>
    <cfRule type="containsText" dxfId="746" priority="208" operator="containsText" text="Medel hög">
      <formula>NOT(ISERROR(SEARCH("Medel hög",AF61)))</formula>
    </cfRule>
    <cfRule type="containsText" dxfId="745" priority="209" operator="containsText" text="EJ bedömt">
      <formula>NOT(ISERROR(SEARCH("EJ bedömt",AF61)))</formula>
    </cfRule>
  </conditionalFormatting>
  <conditionalFormatting sqref="AF63">
    <cfRule type="cellIs" dxfId="744" priority="200" operator="equal">
      <formula>"Hög"</formula>
    </cfRule>
    <cfRule type="containsText" dxfId="743" priority="201" operator="containsText" text="Mycket låg">
      <formula>NOT(ISERROR(SEARCH("Mycket låg",AF63)))</formula>
    </cfRule>
    <cfRule type="containsText" dxfId="742" priority="202" operator="containsText" text="Låg">
      <formula>NOT(ISERROR(SEARCH("Låg",AF63)))</formula>
    </cfRule>
    <cfRule type="containsText" dxfId="741" priority="203" operator="containsText" text="Medel hög">
      <formula>NOT(ISERROR(SEARCH("Medel hög",AF63)))</formula>
    </cfRule>
    <cfRule type="containsText" dxfId="740" priority="204" operator="containsText" text="EJ bedömt">
      <formula>NOT(ISERROR(SEARCH("EJ bedömt",AF63)))</formula>
    </cfRule>
  </conditionalFormatting>
  <conditionalFormatting sqref="AF99">
    <cfRule type="cellIs" dxfId="739" priority="195" operator="equal">
      <formula>"Hög"</formula>
    </cfRule>
    <cfRule type="containsText" dxfId="738" priority="196" operator="containsText" text="Mycket låg">
      <formula>NOT(ISERROR(SEARCH("Mycket låg",AF99)))</formula>
    </cfRule>
    <cfRule type="containsText" dxfId="737" priority="197" operator="containsText" text="Låg">
      <formula>NOT(ISERROR(SEARCH("Låg",AF99)))</formula>
    </cfRule>
    <cfRule type="containsText" dxfId="736" priority="198" operator="containsText" text="Medel hög">
      <formula>NOT(ISERROR(SEARCH("Medel hög",AF99)))</formula>
    </cfRule>
    <cfRule type="containsText" dxfId="735" priority="199" operator="containsText" text="EJ bedömt">
      <formula>NOT(ISERROR(SEARCH("EJ bedömt",AF99)))</formula>
    </cfRule>
  </conditionalFormatting>
  <conditionalFormatting sqref="AF199:AF204">
    <cfRule type="cellIs" dxfId="734" priority="190" operator="equal">
      <formula>"Hög"</formula>
    </cfRule>
    <cfRule type="containsText" dxfId="733" priority="191" operator="containsText" text="Mycket låg">
      <formula>NOT(ISERROR(SEARCH("Mycket låg",AF199)))</formula>
    </cfRule>
    <cfRule type="containsText" dxfId="732" priority="192" operator="containsText" text="Låg">
      <formula>NOT(ISERROR(SEARCH("Låg",AF199)))</formula>
    </cfRule>
    <cfRule type="containsText" dxfId="731" priority="193" operator="containsText" text="Medel hög">
      <formula>NOT(ISERROR(SEARCH("Medel hög",AF199)))</formula>
    </cfRule>
    <cfRule type="containsText" dxfId="730" priority="194" operator="containsText" text="EJ bedömt">
      <formula>NOT(ISERROR(SEARCH("EJ bedömt",AF199)))</formula>
    </cfRule>
  </conditionalFormatting>
  <conditionalFormatting sqref="V8:V58">
    <cfRule type="cellIs" dxfId="729" priority="185" operator="equal">
      <formula>"Hög"</formula>
    </cfRule>
    <cfRule type="containsText" dxfId="728" priority="186" operator="containsText" text="Mycket låg">
      <formula>NOT(ISERROR(SEARCH("Mycket låg",V8)))</formula>
    </cfRule>
    <cfRule type="containsText" dxfId="727" priority="187" operator="containsText" text="Låg">
      <formula>NOT(ISERROR(SEARCH("Låg",V8)))</formula>
    </cfRule>
    <cfRule type="containsText" dxfId="726" priority="188" operator="containsText" text="Medel hög">
      <formula>NOT(ISERROR(SEARCH("Medel hög",V8)))</formula>
    </cfRule>
    <cfRule type="containsText" dxfId="725" priority="189" operator="containsText" text="EJ bedömt">
      <formula>NOT(ISERROR(SEARCH("EJ bedömt",V8)))</formula>
    </cfRule>
  </conditionalFormatting>
  <conditionalFormatting sqref="Z8:Z31">
    <cfRule type="cellIs" dxfId="724" priority="180" operator="equal">
      <formula>"Hög"</formula>
    </cfRule>
    <cfRule type="containsText" dxfId="723" priority="181" operator="containsText" text="Mycket låg">
      <formula>NOT(ISERROR(SEARCH("Mycket låg",Z8)))</formula>
    </cfRule>
    <cfRule type="containsText" dxfId="722" priority="182" operator="containsText" text="Låg">
      <formula>NOT(ISERROR(SEARCH("Låg",Z8)))</formula>
    </cfRule>
    <cfRule type="containsText" dxfId="721" priority="183" operator="containsText" text="Medel hög">
      <formula>NOT(ISERROR(SEARCH("Medel hög",Z8)))</formula>
    </cfRule>
    <cfRule type="containsText" dxfId="720" priority="184" operator="containsText" text="EJ bedömt">
      <formula>NOT(ISERROR(SEARCH("EJ bedömt",Z8)))</formula>
    </cfRule>
  </conditionalFormatting>
  <conditionalFormatting sqref="AE8:AE31">
    <cfRule type="cellIs" dxfId="719" priority="175" operator="equal">
      <formula>"Hög"</formula>
    </cfRule>
    <cfRule type="containsText" dxfId="718" priority="176" operator="containsText" text="Mycket låg">
      <formula>NOT(ISERROR(SEARCH("Mycket låg",AE8)))</formula>
    </cfRule>
    <cfRule type="containsText" dxfId="717" priority="177" operator="containsText" text="Låg">
      <formula>NOT(ISERROR(SEARCH("Låg",AE8)))</formula>
    </cfRule>
    <cfRule type="containsText" dxfId="716" priority="178" operator="containsText" text="Medel hög">
      <formula>NOT(ISERROR(SEARCH("Medel hög",AE8)))</formula>
    </cfRule>
    <cfRule type="containsText" dxfId="715" priority="179" operator="containsText" text="EJ bedömt">
      <formula>NOT(ISERROR(SEARCH("EJ bedömt",AE8)))</formula>
    </cfRule>
  </conditionalFormatting>
  <conditionalFormatting sqref="AL8:AL31">
    <cfRule type="cellIs" dxfId="714" priority="170" operator="equal">
      <formula>"Hög"</formula>
    </cfRule>
    <cfRule type="containsText" dxfId="713" priority="171" operator="containsText" text="Mycket låg">
      <formula>NOT(ISERROR(SEARCH("Mycket låg",AL8)))</formula>
    </cfRule>
    <cfRule type="containsText" dxfId="712" priority="172" operator="containsText" text="Låg">
      <formula>NOT(ISERROR(SEARCH("Låg",AL8)))</formula>
    </cfRule>
    <cfRule type="containsText" dxfId="711" priority="173" operator="containsText" text="Medel hög">
      <formula>NOT(ISERROR(SEARCH("Medel hög",AL8)))</formula>
    </cfRule>
    <cfRule type="containsText" dxfId="710" priority="174" operator="containsText" text="EJ bedömt">
      <formula>NOT(ISERROR(SEARCH("EJ bedömt",AL8)))</formula>
    </cfRule>
  </conditionalFormatting>
  <conditionalFormatting sqref="AN8:AN31">
    <cfRule type="cellIs" dxfId="709" priority="165" operator="equal">
      <formula>"Hög"</formula>
    </cfRule>
    <cfRule type="containsText" dxfId="708" priority="166" operator="containsText" text="Mycket låg">
      <formula>NOT(ISERROR(SEARCH("Mycket låg",AN8)))</formula>
    </cfRule>
    <cfRule type="containsText" dxfId="707" priority="167" operator="containsText" text="Låg">
      <formula>NOT(ISERROR(SEARCH("Låg",AN8)))</formula>
    </cfRule>
    <cfRule type="containsText" dxfId="706" priority="168" operator="containsText" text="Medel hög">
      <formula>NOT(ISERROR(SEARCH("Medel hög",AN8)))</formula>
    </cfRule>
    <cfRule type="containsText" dxfId="705" priority="169" operator="containsText" text="EJ bedömt">
      <formula>NOT(ISERROR(SEARCH("EJ bedömt",AN8)))</formula>
    </cfRule>
  </conditionalFormatting>
  <conditionalFormatting sqref="AP8:AQ31">
    <cfRule type="cellIs" dxfId="704" priority="160" operator="equal">
      <formula>"Hög"</formula>
    </cfRule>
    <cfRule type="containsText" dxfId="703" priority="161" operator="containsText" text="Mycket låg">
      <formula>NOT(ISERROR(SEARCH("Mycket låg",AP8)))</formula>
    </cfRule>
    <cfRule type="containsText" dxfId="702" priority="162" operator="containsText" text="Låg">
      <formula>NOT(ISERROR(SEARCH("Låg",AP8)))</formula>
    </cfRule>
    <cfRule type="containsText" dxfId="701" priority="163" operator="containsText" text="Medel hög">
      <formula>NOT(ISERROR(SEARCH("Medel hög",AP8)))</formula>
    </cfRule>
    <cfRule type="containsText" dxfId="700" priority="164" operator="containsText" text="EJ bedömt">
      <formula>NOT(ISERROR(SEARCH("EJ bedömt",AP8)))</formula>
    </cfRule>
  </conditionalFormatting>
  <conditionalFormatting sqref="V59:V63">
    <cfRule type="cellIs" dxfId="699" priority="155" operator="equal">
      <formula>"Hög"</formula>
    </cfRule>
    <cfRule type="containsText" dxfId="698" priority="156" operator="containsText" text="Mycket låg">
      <formula>NOT(ISERROR(SEARCH("Mycket låg",V59)))</formula>
    </cfRule>
    <cfRule type="containsText" dxfId="697" priority="157" operator="containsText" text="Låg">
      <formula>NOT(ISERROR(SEARCH("Låg",V59)))</formula>
    </cfRule>
    <cfRule type="containsText" dxfId="696" priority="158" operator="containsText" text="Medel hög">
      <formula>NOT(ISERROR(SEARCH("Medel hög",V59)))</formula>
    </cfRule>
    <cfRule type="containsText" dxfId="695" priority="159" operator="containsText" text="EJ bedömt">
      <formula>NOT(ISERROR(SEARCH("EJ bedömt",V59)))</formula>
    </cfRule>
  </conditionalFormatting>
  <conditionalFormatting sqref="V64:V280">
    <cfRule type="cellIs" dxfId="694" priority="150" operator="equal">
      <formula>"Hög"</formula>
    </cfRule>
    <cfRule type="containsText" dxfId="693" priority="151" operator="containsText" text="Mycket låg">
      <formula>NOT(ISERROR(SEARCH("Mycket låg",V64)))</formula>
    </cfRule>
    <cfRule type="containsText" dxfId="692" priority="152" operator="containsText" text="Låg">
      <formula>NOT(ISERROR(SEARCH("Låg",V64)))</formula>
    </cfRule>
    <cfRule type="containsText" dxfId="691" priority="153" operator="containsText" text="Medel hög">
      <formula>NOT(ISERROR(SEARCH("Medel hög",V64)))</formula>
    </cfRule>
    <cfRule type="containsText" dxfId="690" priority="154" operator="containsText" text="EJ bedömt">
      <formula>NOT(ISERROR(SEARCH("EJ bedömt",V64)))</formula>
    </cfRule>
  </conditionalFormatting>
  <conditionalFormatting sqref="Z32:Z58">
    <cfRule type="cellIs" dxfId="689" priority="145" operator="equal">
      <formula>"Hög"</formula>
    </cfRule>
    <cfRule type="containsText" dxfId="688" priority="146" operator="containsText" text="Mycket låg">
      <formula>NOT(ISERROR(SEARCH("Mycket låg",Z32)))</formula>
    </cfRule>
    <cfRule type="containsText" dxfId="687" priority="147" operator="containsText" text="Låg">
      <formula>NOT(ISERROR(SEARCH("Låg",Z32)))</formula>
    </cfRule>
    <cfRule type="containsText" dxfId="686" priority="148" operator="containsText" text="Medel hög">
      <formula>NOT(ISERROR(SEARCH("Medel hög",Z32)))</formula>
    </cfRule>
    <cfRule type="containsText" dxfId="685" priority="149" operator="containsText" text="EJ bedömt">
      <formula>NOT(ISERROR(SEARCH("EJ bedömt",Z32)))</formula>
    </cfRule>
  </conditionalFormatting>
  <conditionalFormatting sqref="Z59:Z63">
    <cfRule type="cellIs" dxfId="684" priority="140" operator="equal">
      <formula>"Hög"</formula>
    </cfRule>
    <cfRule type="containsText" dxfId="683" priority="141" operator="containsText" text="Mycket låg">
      <formula>NOT(ISERROR(SEARCH("Mycket låg",Z59)))</formula>
    </cfRule>
    <cfRule type="containsText" dxfId="682" priority="142" operator="containsText" text="Låg">
      <formula>NOT(ISERROR(SEARCH("Låg",Z59)))</formula>
    </cfRule>
    <cfRule type="containsText" dxfId="681" priority="143" operator="containsText" text="Medel hög">
      <formula>NOT(ISERROR(SEARCH("Medel hög",Z59)))</formula>
    </cfRule>
    <cfRule type="containsText" dxfId="680" priority="144" operator="containsText" text="EJ bedömt">
      <formula>NOT(ISERROR(SEARCH("EJ bedömt",Z59)))</formula>
    </cfRule>
  </conditionalFormatting>
  <conditionalFormatting sqref="Z282:Z290">
    <cfRule type="cellIs" dxfId="679" priority="80" operator="equal">
      <formula>"Hög"</formula>
    </cfRule>
    <cfRule type="containsText" dxfId="678" priority="81" operator="containsText" text="Mycket låg">
      <formula>NOT(ISERROR(SEARCH("Mycket låg",Z282)))</formula>
    </cfRule>
    <cfRule type="containsText" dxfId="677" priority="82" operator="containsText" text="Låg">
      <formula>NOT(ISERROR(SEARCH("Låg",Z282)))</formula>
    </cfRule>
    <cfRule type="containsText" dxfId="676" priority="83" operator="containsText" text="Medel hög">
      <formula>NOT(ISERROR(SEARCH("Medel hög",Z282)))</formula>
    </cfRule>
    <cfRule type="containsText" dxfId="675" priority="84" operator="containsText" text="EJ bedömt">
      <formula>NOT(ISERROR(SEARCH("EJ bedömt",Z282)))</formula>
    </cfRule>
  </conditionalFormatting>
  <conditionalFormatting sqref="AP63:AQ290">
    <cfRule type="cellIs" dxfId="674" priority="30" operator="equal">
      <formula>"Hög"</formula>
    </cfRule>
    <cfRule type="containsText" dxfId="673" priority="31" operator="containsText" text="Mycket låg">
      <formula>NOT(ISERROR(SEARCH("Mycket låg",AP63)))</formula>
    </cfRule>
    <cfRule type="containsText" dxfId="672" priority="32" operator="containsText" text="Låg">
      <formula>NOT(ISERROR(SEARCH("Låg",AP63)))</formula>
    </cfRule>
    <cfRule type="containsText" dxfId="671" priority="33" operator="containsText" text="Medel hög">
      <formula>NOT(ISERROR(SEARCH("Medel hög",AP63)))</formula>
    </cfRule>
    <cfRule type="containsText" dxfId="670" priority="34" operator="containsText" text="EJ bedömt">
      <formula>NOT(ISERROR(SEARCH("EJ bedömt",AP63)))</formula>
    </cfRule>
  </conditionalFormatting>
  <conditionalFormatting sqref="AE281:AE290">
    <cfRule type="cellIs" dxfId="669" priority="40" operator="equal">
      <formula>"Hög"</formula>
    </cfRule>
    <cfRule type="containsText" dxfId="668" priority="41" operator="containsText" text="Mycket låg">
      <formula>NOT(ISERROR(SEARCH("Mycket låg",AE281)))</formula>
    </cfRule>
    <cfRule type="containsText" dxfId="667" priority="42" operator="containsText" text="Låg">
      <formula>NOT(ISERROR(SEARCH("Låg",AE281)))</formula>
    </cfRule>
    <cfRule type="containsText" dxfId="666" priority="43" operator="containsText" text="Medel hög">
      <formula>NOT(ISERROR(SEARCH("Medel hög",AE281)))</formula>
    </cfRule>
    <cfRule type="containsText" dxfId="665" priority="44" operator="containsText" text="EJ bedömt">
      <formula>NOT(ISERROR(SEARCH("EJ bedömt",AE281)))</formula>
    </cfRule>
  </conditionalFormatting>
  <conditionalFormatting sqref="AN63:AN290">
    <cfRule type="cellIs" dxfId="664" priority="35" operator="equal">
      <formula>"Hög"</formula>
    </cfRule>
    <cfRule type="containsText" dxfId="663" priority="36" operator="containsText" text="Mycket låg">
      <formula>NOT(ISERROR(SEARCH("Mycket låg",AN63)))</formula>
    </cfRule>
    <cfRule type="containsText" dxfId="662" priority="37" operator="containsText" text="Låg">
      <formula>NOT(ISERROR(SEARCH("Låg",AN63)))</formula>
    </cfRule>
    <cfRule type="containsText" dxfId="661" priority="38" operator="containsText" text="Medel hög">
      <formula>NOT(ISERROR(SEARCH("Medel hög",AN63)))</formula>
    </cfRule>
    <cfRule type="containsText" dxfId="660" priority="39" operator="containsText" text="EJ bedömt">
      <formula>NOT(ISERROR(SEARCH("EJ bedömt",AN63)))</formula>
    </cfRule>
  </conditionalFormatting>
  <conditionalFormatting sqref="AE32:AE58">
    <cfRule type="cellIs" dxfId="659" priority="135" operator="equal">
      <formula>"Hög"</formula>
    </cfRule>
    <cfRule type="containsText" dxfId="658" priority="136" operator="containsText" text="Mycket låg">
      <formula>NOT(ISERROR(SEARCH("Mycket låg",AE32)))</formula>
    </cfRule>
    <cfRule type="containsText" dxfId="657" priority="137" operator="containsText" text="Låg">
      <formula>NOT(ISERROR(SEARCH("Låg",AE32)))</formula>
    </cfRule>
    <cfRule type="containsText" dxfId="656" priority="138" operator="containsText" text="Medel hög">
      <formula>NOT(ISERROR(SEARCH("Medel hög",AE32)))</formula>
    </cfRule>
    <cfRule type="containsText" dxfId="655" priority="139" operator="containsText" text="EJ bedömt">
      <formula>NOT(ISERROR(SEARCH("EJ bedömt",AE32)))</formula>
    </cfRule>
  </conditionalFormatting>
  <conditionalFormatting sqref="AE59:AE63">
    <cfRule type="cellIs" dxfId="654" priority="130" operator="equal">
      <formula>"Hög"</formula>
    </cfRule>
    <cfRule type="containsText" dxfId="653" priority="131" operator="containsText" text="Mycket låg">
      <formula>NOT(ISERROR(SEARCH("Mycket låg",AE59)))</formula>
    </cfRule>
    <cfRule type="containsText" dxfId="652" priority="132" operator="containsText" text="Låg">
      <formula>NOT(ISERROR(SEARCH("Låg",AE59)))</formula>
    </cfRule>
    <cfRule type="containsText" dxfId="651" priority="133" operator="containsText" text="Medel hög">
      <formula>NOT(ISERROR(SEARCH("Medel hög",AE59)))</formula>
    </cfRule>
    <cfRule type="containsText" dxfId="650" priority="134" operator="containsText" text="EJ bedömt">
      <formula>NOT(ISERROR(SEARCH("EJ bedömt",AE59)))</formula>
    </cfRule>
  </conditionalFormatting>
  <conditionalFormatting sqref="Z278:Z279">
    <cfRule type="cellIs" dxfId="649" priority="60" operator="equal">
      <formula>"Hög"</formula>
    </cfRule>
    <cfRule type="containsText" dxfId="648" priority="61" operator="containsText" text="Mycket låg">
      <formula>NOT(ISERROR(SEARCH("Mycket låg",Z278)))</formula>
    </cfRule>
    <cfRule type="containsText" dxfId="647" priority="62" operator="containsText" text="Låg">
      <formula>NOT(ISERROR(SEARCH("Låg",Z278)))</formula>
    </cfRule>
    <cfRule type="containsText" dxfId="646" priority="63" operator="containsText" text="Medel hög">
      <formula>NOT(ISERROR(SEARCH("Medel hög",Z278)))</formula>
    </cfRule>
    <cfRule type="containsText" dxfId="645" priority="64" operator="containsText" text="EJ bedömt">
      <formula>NOT(ISERROR(SEARCH("EJ bedömt",Z278)))</formula>
    </cfRule>
  </conditionalFormatting>
  <conditionalFormatting sqref="AL32:AL58">
    <cfRule type="cellIs" dxfId="644" priority="125" operator="equal">
      <formula>"Hög"</formula>
    </cfRule>
    <cfRule type="containsText" dxfId="643" priority="126" operator="containsText" text="Mycket låg">
      <formula>NOT(ISERROR(SEARCH("Mycket låg",AL32)))</formula>
    </cfRule>
    <cfRule type="containsText" dxfId="642" priority="127" operator="containsText" text="Låg">
      <formula>NOT(ISERROR(SEARCH("Låg",AL32)))</formula>
    </cfRule>
    <cfRule type="containsText" dxfId="641" priority="128" operator="containsText" text="Medel hög">
      <formula>NOT(ISERROR(SEARCH("Medel hög",AL32)))</formula>
    </cfRule>
    <cfRule type="containsText" dxfId="640" priority="129" operator="containsText" text="EJ bedömt">
      <formula>NOT(ISERROR(SEARCH("EJ bedömt",AL32)))</formula>
    </cfRule>
  </conditionalFormatting>
  <conditionalFormatting sqref="AL59:AL290">
    <cfRule type="cellIs" dxfId="639" priority="120" operator="equal">
      <formula>"Hög"</formula>
    </cfRule>
    <cfRule type="containsText" dxfId="638" priority="121" operator="containsText" text="Mycket låg">
      <formula>NOT(ISERROR(SEARCH("Mycket låg",AL59)))</formula>
    </cfRule>
    <cfRule type="containsText" dxfId="637" priority="122" operator="containsText" text="Låg">
      <formula>NOT(ISERROR(SEARCH("Låg",AL59)))</formula>
    </cfRule>
    <cfRule type="containsText" dxfId="636" priority="123" operator="containsText" text="Medel hög">
      <formula>NOT(ISERROR(SEARCH("Medel hög",AL59)))</formula>
    </cfRule>
    <cfRule type="containsText" dxfId="635" priority="124" operator="containsText" text="EJ bedömt">
      <formula>NOT(ISERROR(SEARCH("EJ bedömt",AL59)))</formula>
    </cfRule>
  </conditionalFormatting>
  <conditionalFormatting sqref="AN32:AN58">
    <cfRule type="cellIs" dxfId="634" priority="115" operator="equal">
      <formula>"Hög"</formula>
    </cfRule>
    <cfRule type="containsText" dxfId="633" priority="116" operator="containsText" text="Mycket låg">
      <formula>NOT(ISERROR(SEARCH("Mycket låg",AN32)))</formula>
    </cfRule>
    <cfRule type="containsText" dxfId="632" priority="117" operator="containsText" text="Låg">
      <formula>NOT(ISERROR(SEARCH("Låg",AN32)))</formula>
    </cfRule>
    <cfRule type="containsText" dxfId="631" priority="118" operator="containsText" text="Medel hög">
      <formula>NOT(ISERROR(SEARCH("Medel hög",AN32)))</formula>
    </cfRule>
    <cfRule type="containsText" dxfId="630" priority="119" operator="containsText" text="EJ bedömt">
      <formula>NOT(ISERROR(SEARCH("EJ bedömt",AN32)))</formula>
    </cfRule>
  </conditionalFormatting>
  <conditionalFormatting sqref="AN59:AN62">
    <cfRule type="cellIs" dxfId="629" priority="110" operator="equal">
      <formula>"Hög"</formula>
    </cfRule>
    <cfRule type="containsText" dxfId="628" priority="111" operator="containsText" text="Mycket låg">
      <formula>NOT(ISERROR(SEARCH("Mycket låg",AN59)))</formula>
    </cfRule>
    <cfRule type="containsText" dxfId="627" priority="112" operator="containsText" text="Låg">
      <formula>NOT(ISERROR(SEARCH("Låg",AN59)))</formula>
    </cfRule>
    <cfRule type="containsText" dxfId="626" priority="113" operator="containsText" text="Medel hög">
      <formula>NOT(ISERROR(SEARCH("Medel hög",AN59)))</formula>
    </cfRule>
    <cfRule type="containsText" dxfId="625" priority="114" operator="containsText" text="EJ bedömt">
      <formula>NOT(ISERROR(SEARCH("EJ bedömt",AN59)))</formula>
    </cfRule>
  </conditionalFormatting>
  <conditionalFormatting sqref="AP32:AQ58">
    <cfRule type="cellIs" dxfId="624" priority="105" operator="equal">
      <formula>"Hög"</formula>
    </cfRule>
    <cfRule type="containsText" dxfId="623" priority="106" operator="containsText" text="Mycket låg">
      <formula>NOT(ISERROR(SEARCH("Mycket låg",AP32)))</formula>
    </cfRule>
    <cfRule type="containsText" dxfId="622" priority="107" operator="containsText" text="Låg">
      <formula>NOT(ISERROR(SEARCH("Låg",AP32)))</formula>
    </cfRule>
    <cfRule type="containsText" dxfId="621" priority="108" operator="containsText" text="Medel hög">
      <formula>NOT(ISERROR(SEARCH("Medel hög",AP32)))</formula>
    </cfRule>
    <cfRule type="containsText" dxfId="620" priority="109" operator="containsText" text="EJ bedömt">
      <formula>NOT(ISERROR(SEARCH("EJ bedömt",AP32)))</formula>
    </cfRule>
  </conditionalFormatting>
  <conditionalFormatting sqref="AP59:AQ62">
    <cfRule type="cellIs" dxfId="619" priority="100" operator="equal">
      <formula>"Hög"</formula>
    </cfRule>
    <cfRule type="containsText" dxfId="618" priority="101" operator="containsText" text="Mycket låg">
      <formula>NOT(ISERROR(SEARCH("Mycket låg",AP59)))</formula>
    </cfRule>
    <cfRule type="containsText" dxfId="617" priority="102" operator="containsText" text="Låg">
      <formula>NOT(ISERROR(SEARCH("Låg",AP59)))</formula>
    </cfRule>
    <cfRule type="containsText" dxfId="616" priority="103" operator="containsText" text="Medel hög">
      <formula>NOT(ISERROR(SEARCH("Medel hög",AP59)))</formula>
    </cfRule>
    <cfRule type="containsText" dxfId="615" priority="104" operator="containsText" text="EJ bedömt">
      <formula>NOT(ISERROR(SEARCH("EJ bedömt",AP59)))</formula>
    </cfRule>
  </conditionalFormatting>
  <conditionalFormatting sqref="Z64:Z276">
    <cfRule type="cellIs" dxfId="614" priority="95" operator="equal">
      <formula>"Hög"</formula>
    </cfRule>
    <cfRule type="containsText" dxfId="613" priority="96" operator="containsText" text="Mycket låg">
      <formula>NOT(ISERROR(SEARCH("Mycket låg",Z64)))</formula>
    </cfRule>
    <cfRule type="containsText" dxfId="612" priority="97" operator="containsText" text="Låg">
      <formula>NOT(ISERROR(SEARCH("Låg",Z64)))</formula>
    </cfRule>
    <cfRule type="containsText" dxfId="611" priority="98" operator="containsText" text="Medel hög">
      <formula>NOT(ISERROR(SEARCH("Medel hög",Z64)))</formula>
    </cfRule>
    <cfRule type="containsText" dxfId="610" priority="99" operator="containsText" text="EJ bedömt">
      <formula>NOT(ISERROR(SEARCH("EJ bedömt",Z64)))</formula>
    </cfRule>
  </conditionalFormatting>
  <conditionalFormatting sqref="AE64:AE276">
    <cfRule type="cellIs" dxfId="609" priority="90" operator="equal">
      <formula>"Hög"</formula>
    </cfRule>
    <cfRule type="containsText" dxfId="608" priority="91" operator="containsText" text="Mycket låg">
      <formula>NOT(ISERROR(SEARCH("Mycket låg",AE64)))</formula>
    </cfRule>
    <cfRule type="containsText" dxfId="607" priority="92" operator="containsText" text="Låg">
      <formula>NOT(ISERROR(SEARCH("Låg",AE64)))</formula>
    </cfRule>
    <cfRule type="containsText" dxfId="606" priority="93" operator="containsText" text="Medel hög">
      <formula>NOT(ISERROR(SEARCH("Medel hög",AE64)))</formula>
    </cfRule>
    <cfRule type="containsText" dxfId="605" priority="94" operator="containsText" text="EJ bedömt">
      <formula>NOT(ISERROR(SEARCH("EJ bedömt",AE64)))</formula>
    </cfRule>
  </conditionalFormatting>
  <conditionalFormatting sqref="V281:V290">
    <cfRule type="cellIs" dxfId="604" priority="85" operator="equal">
      <formula>"Hög"</formula>
    </cfRule>
    <cfRule type="containsText" dxfId="603" priority="86" operator="containsText" text="Mycket låg">
      <formula>NOT(ISERROR(SEARCH("Mycket låg",V281)))</formula>
    </cfRule>
    <cfRule type="containsText" dxfId="602" priority="87" operator="containsText" text="Låg">
      <formula>NOT(ISERROR(SEARCH("Låg",V281)))</formula>
    </cfRule>
    <cfRule type="containsText" dxfId="601" priority="88" operator="containsText" text="Medel hög">
      <formula>NOT(ISERROR(SEARCH("Medel hög",V281)))</formula>
    </cfRule>
    <cfRule type="containsText" dxfId="600" priority="89" operator="containsText" text="EJ bedömt">
      <formula>NOT(ISERROR(SEARCH("EJ bedömt",V281)))</formula>
    </cfRule>
  </conditionalFormatting>
  <conditionalFormatting sqref="Z277">
    <cfRule type="cellIs" dxfId="599" priority="75" operator="equal">
      <formula>"Hög"</formula>
    </cfRule>
    <cfRule type="containsText" dxfId="598" priority="76" operator="containsText" text="Mycket låg">
      <formula>NOT(ISERROR(SEARCH("Mycket låg",Z277)))</formula>
    </cfRule>
    <cfRule type="containsText" dxfId="597" priority="77" operator="containsText" text="Låg">
      <formula>NOT(ISERROR(SEARCH("Låg",Z277)))</formula>
    </cfRule>
    <cfRule type="containsText" dxfId="596" priority="78" operator="containsText" text="Medel hög">
      <formula>NOT(ISERROR(SEARCH("Medel hög",Z277)))</formula>
    </cfRule>
    <cfRule type="containsText" dxfId="595" priority="79" operator="containsText" text="EJ bedömt">
      <formula>NOT(ISERROR(SEARCH("EJ bedömt",Z277)))</formula>
    </cfRule>
  </conditionalFormatting>
  <conditionalFormatting sqref="Z280">
    <cfRule type="cellIs" dxfId="594" priority="70" operator="equal">
      <formula>"Hög"</formula>
    </cfRule>
    <cfRule type="containsText" dxfId="593" priority="71" operator="containsText" text="Mycket låg">
      <formula>NOT(ISERROR(SEARCH("Mycket låg",Z280)))</formula>
    </cfRule>
    <cfRule type="containsText" dxfId="592" priority="72" operator="containsText" text="Låg">
      <formula>NOT(ISERROR(SEARCH("Låg",Z280)))</formula>
    </cfRule>
    <cfRule type="containsText" dxfId="591" priority="73" operator="containsText" text="Medel hög">
      <formula>NOT(ISERROR(SEARCH("Medel hög",Z280)))</formula>
    </cfRule>
    <cfRule type="containsText" dxfId="590" priority="74" operator="containsText" text="EJ bedömt">
      <formula>NOT(ISERROR(SEARCH("EJ bedömt",Z280)))</formula>
    </cfRule>
  </conditionalFormatting>
  <conditionalFormatting sqref="AE277">
    <cfRule type="cellIs" dxfId="589" priority="65" operator="equal">
      <formula>"Hög"</formula>
    </cfRule>
    <cfRule type="containsText" dxfId="588" priority="66" operator="containsText" text="Mycket låg">
      <formula>NOT(ISERROR(SEARCH("Mycket låg",AE277)))</formula>
    </cfRule>
    <cfRule type="containsText" dxfId="587" priority="67" operator="containsText" text="Låg">
      <formula>NOT(ISERROR(SEARCH("Låg",AE277)))</formula>
    </cfRule>
    <cfRule type="containsText" dxfId="586" priority="68" operator="containsText" text="Medel hög">
      <formula>NOT(ISERROR(SEARCH("Medel hög",AE277)))</formula>
    </cfRule>
    <cfRule type="containsText" dxfId="585" priority="69" operator="containsText" text="EJ bedömt">
      <formula>NOT(ISERROR(SEARCH("EJ bedömt",AE277)))</formula>
    </cfRule>
  </conditionalFormatting>
  <conditionalFormatting sqref="AE278:AE279">
    <cfRule type="cellIs" dxfId="584" priority="45" operator="equal">
      <formula>"Hög"</formula>
    </cfRule>
    <cfRule type="containsText" dxfId="583" priority="46" operator="containsText" text="Mycket låg">
      <formula>NOT(ISERROR(SEARCH("Mycket låg",AE278)))</formula>
    </cfRule>
    <cfRule type="containsText" dxfId="582" priority="47" operator="containsText" text="Låg">
      <formula>NOT(ISERROR(SEARCH("Låg",AE278)))</formula>
    </cfRule>
    <cfRule type="containsText" dxfId="581" priority="48" operator="containsText" text="Medel hög">
      <formula>NOT(ISERROR(SEARCH("Medel hög",AE278)))</formula>
    </cfRule>
    <cfRule type="containsText" dxfId="580" priority="49" operator="containsText" text="EJ bedömt">
      <formula>NOT(ISERROR(SEARCH("EJ bedömt",AE278)))</formula>
    </cfRule>
  </conditionalFormatting>
  <conditionalFormatting sqref="Z281">
    <cfRule type="cellIs" dxfId="579" priority="55" operator="equal">
      <formula>"Hög"</formula>
    </cfRule>
    <cfRule type="containsText" dxfId="578" priority="56" operator="containsText" text="Mycket låg">
      <formula>NOT(ISERROR(SEARCH("Mycket låg",Z281)))</formula>
    </cfRule>
    <cfRule type="containsText" dxfId="577" priority="57" operator="containsText" text="Låg">
      <formula>NOT(ISERROR(SEARCH("Låg",Z281)))</formula>
    </cfRule>
    <cfRule type="containsText" dxfId="576" priority="58" operator="containsText" text="Medel hög">
      <formula>NOT(ISERROR(SEARCH("Medel hög",Z281)))</formula>
    </cfRule>
    <cfRule type="containsText" dxfId="575" priority="59" operator="containsText" text="EJ bedömt">
      <formula>NOT(ISERROR(SEARCH("EJ bedömt",Z281)))</formula>
    </cfRule>
  </conditionalFormatting>
  <conditionalFormatting sqref="AE280">
    <cfRule type="cellIs" dxfId="574" priority="50" operator="equal">
      <formula>"Hög"</formula>
    </cfRule>
    <cfRule type="containsText" dxfId="573" priority="51" operator="containsText" text="Mycket låg">
      <formula>NOT(ISERROR(SEARCH("Mycket låg",AE280)))</formula>
    </cfRule>
    <cfRule type="containsText" dxfId="572" priority="52" operator="containsText" text="Låg">
      <formula>NOT(ISERROR(SEARCH("Låg",AE280)))</formula>
    </cfRule>
    <cfRule type="containsText" dxfId="571" priority="53" operator="containsText" text="Medel hög">
      <formula>NOT(ISERROR(SEARCH("Medel hög",AE280)))</formula>
    </cfRule>
    <cfRule type="containsText" dxfId="570" priority="54" operator="containsText" text="EJ bedömt">
      <formula>NOT(ISERROR(SEARCH("EJ bedömt",AE280)))</formula>
    </cfRule>
  </conditionalFormatting>
  <conditionalFormatting sqref="AJ8:AJ290">
    <cfRule type="cellIs" dxfId="569" priority="25" operator="equal">
      <formula>"Hög"</formula>
    </cfRule>
    <cfRule type="containsText" dxfId="568" priority="26" operator="containsText" text="Mycket låg">
      <formula>NOT(ISERROR(SEARCH("Mycket låg",AJ8)))</formula>
    </cfRule>
    <cfRule type="containsText" dxfId="567" priority="27" operator="containsText" text="Låg">
      <formula>NOT(ISERROR(SEARCH("Låg",AJ8)))</formula>
    </cfRule>
    <cfRule type="containsText" dxfId="566" priority="28" operator="containsText" text="Medel hög">
      <formula>NOT(ISERROR(SEARCH("Medel hög",AJ8)))</formula>
    </cfRule>
    <cfRule type="containsText" dxfId="565" priority="29" operator="containsText" text="EJ bedömt">
      <formula>NOT(ISERROR(SEARCH("EJ bedömt",AJ8)))</formula>
    </cfRule>
  </conditionalFormatting>
  <conditionalFormatting sqref="S8:S290">
    <cfRule type="colorScale" priority="24">
      <colorScale>
        <cfvo type="min"/>
        <cfvo type="max"/>
        <color rgb="FFFFFFCC"/>
        <color rgb="FFFF0000"/>
      </colorScale>
    </cfRule>
  </conditionalFormatting>
  <conditionalFormatting sqref="T8:T290">
    <cfRule type="colorScale" priority="23">
      <colorScale>
        <cfvo type="min"/>
        <cfvo type="percentile" val="50"/>
        <cfvo type="max"/>
        <color theme="0" tint="-4.9989318521683403E-2"/>
        <color theme="0" tint="-0.249977111117893"/>
        <color theme="0" tint="-0.499984740745262"/>
      </colorScale>
    </cfRule>
  </conditionalFormatting>
  <conditionalFormatting sqref="AR8:AR290">
    <cfRule type="cellIs" dxfId="564" priority="18" operator="equal">
      <formula>"Hög"</formula>
    </cfRule>
    <cfRule type="containsText" dxfId="563" priority="19" operator="containsText" text="Mycket låg">
      <formula>NOT(ISERROR(SEARCH("Mycket låg",AR8)))</formula>
    </cfRule>
    <cfRule type="containsText" dxfId="562" priority="20" operator="containsText" text="Låg">
      <formula>NOT(ISERROR(SEARCH("Låg",AR8)))</formula>
    </cfRule>
    <cfRule type="containsText" dxfId="561" priority="21" operator="containsText" text="Medel hög">
      <formula>NOT(ISERROR(SEARCH("Medel hög",AR8)))</formula>
    </cfRule>
    <cfRule type="containsText" dxfId="560" priority="22" operator="containsText" text="EJ bedömt">
      <formula>NOT(ISERROR(SEARCH("EJ bedömt",AR8)))</formula>
    </cfRule>
  </conditionalFormatting>
  <conditionalFormatting sqref="V7:V1048576 Z7:Z1048576 AE7:AE1048576 AJ7:AJ1048576 AL7:AL1048576 AN7:AN1048576 AP7:AP1048576 AR7:AR1048576">
    <cfRule type="containsText" dxfId="559" priority="8" operator="containsText" text="Very low">
      <formula>NOT(ISERROR(SEARCH("Very low",V7)))</formula>
    </cfRule>
    <cfRule type="containsText" dxfId="558" priority="9" operator="containsText" text="Moderate">
      <formula>NOT(ISERROR(SEARCH("Moderate",V7)))</formula>
    </cfRule>
    <cfRule type="containsText" dxfId="557" priority="10" operator="containsText" text="Low">
      <formula>NOT(ISERROR(SEARCH("Low",V7)))</formula>
    </cfRule>
    <cfRule type="containsText" dxfId="556" priority="11" operator="containsText" text="High">
      <formula>NOT(ISERROR(SEARCH("High",V7)))</formula>
    </cfRule>
    <cfRule type="containsText" dxfId="555" priority="12" operator="containsText" text="Not assessed">
      <formula>NOT(ISERROR(SEARCH("Not assessed",V7)))</formula>
    </cfRule>
  </conditionalFormatting>
  <conditionalFormatting sqref="AA6">
    <cfRule type="cellIs" dxfId="554" priority="3" operator="equal">
      <formula>0</formula>
    </cfRule>
  </conditionalFormatting>
  <conditionalFormatting sqref="AC6">
    <cfRule type="cellIs" dxfId="553" priority="4" operator="equal">
      <formula>0</formula>
    </cfRule>
  </conditionalFormatting>
  <conditionalFormatting sqref="AB6">
    <cfRule type="cellIs" dxfId="552" priority="5" operator="equal">
      <formula>0</formula>
    </cfRule>
  </conditionalFormatting>
  <conditionalFormatting sqref="W6">
    <cfRule type="cellIs" dxfId="551" priority="2" operator="equal">
      <formula>0</formula>
    </cfRule>
  </conditionalFormatting>
  <conditionalFormatting sqref="X6">
    <cfRule type="cellIs" dxfId="550" priority="1" operator="equal">
      <formula>0</formula>
    </cfRule>
  </conditionalFormatting>
  <hyperlinks>
    <hyperlink ref="AX34" r:id="rId1" display="https://artfakta.se/naturvard/taxon/myoxocephalus-scorpius-206109" xr:uid="{55FB6A34-D66D-4604-B457-3093E446EF89}"/>
    <hyperlink ref="AX36" r:id="rId2" display="https://artfakta.se/naturvard/taxon/myoxocephalus-quadricornis-100140" xr:uid="{E629C82C-A5F6-40D7-BE0E-F0CA56CFFF8A}"/>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DF88C-C32E-4D47-82BA-2539D7E79091}">
  <sheetPr codeName="Blad11">
    <tabColor theme="9" tint="-0.249977111117893"/>
  </sheetPr>
  <dimension ref="A1:BO527"/>
  <sheetViews>
    <sheetView topLeftCell="AV4" zoomScale="113" workbookViewId="0">
      <selection activeCell="BF6" sqref="BF6"/>
    </sheetView>
  </sheetViews>
  <sheetFormatPr defaultColWidth="8.54296875" defaultRowHeight="18.5" x14ac:dyDescent="0.45"/>
  <cols>
    <col min="1" max="1" width="4.453125" customWidth="1"/>
    <col min="2" max="2" width="5.453125" customWidth="1"/>
    <col min="3" max="3" width="5.453125" style="41" customWidth="1"/>
    <col min="4" max="4" width="6" customWidth="1"/>
    <col min="5" max="5" width="5.453125" style="1822" customWidth="1"/>
    <col min="6" max="6" width="6.453125" style="1823" customWidth="1"/>
    <col min="7" max="7" width="70.54296875" style="54" customWidth="1"/>
    <col min="8" max="8" width="3.1796875" style="54" customWidth="1"/>
    <col min="9" max="9" width="3.54296875" style="55" customWidth="1"/>
    <col min="10" max="10" width="3.1796875" style="54" customWidth="1"/>
    <col min="11" max="13" width="4.6328125" style="54" customWidth="1"/>
    <col min="14" max="14" width="4.6328125" style="82" customWidth="1"/>
    <col min="15" max="20" width="4.6328125" style="54" customWidth="1"/>
    <col min="21" max="21" width="11.453125" style="54" customWidth="1"/>
    <col min="22" max="22" width="8.453125" style="54" customWidth="1"/>
    <col min="23" max="23" width="35.7265625" style="54" customWidth="1"/>
    <col min="24" max="24" width="16.90625" style="54" customWidth="1"/>
    <col min="25" max="25" width="8.453125" style="54" customWidth="1"/>
    <col min="26" max="26" width="8.54296875" style="54"/>
    <col min="27" max="28" width="10.453125" style="54" customWidth="1"/>
    <col min="29" max="29" width="15.54296875" style="54" customWidth="1"/>
    <col min="30" max="30" width="8.453125" style="54" customWidth="1"/>
    <col min="31" max="31" width="8.54296875" style="54"/>
    <col min="32" max="35" width="6.54296875" style="82" customWidth="1"/>
    <col min="36" max="36" width="9.453125" style="82" customWidth="1"/>
    <col min="37" max="37" width="5.453125" style="54" customWidth="1"/>
    <col min="38" max="38" width="8.54296875" style="54"/>
    <col min="39" max="39" width="6.453125" style="54" customWidth="1"/>
    <col min="40" max="40" width="8.54296875" style="54"/>
    <col min="41" max="41" width="5.453125" style="54" customWidth="1"/>
    <col min="42" max="42" width="9.453125" style="54" customWidth="1"/>
    <col min="43" max="43" width="10.453125" style="54" customWidth="1"/>
    <col min="44" max="44" width="9.453125" style="54" customWidth="1"/>
    <col min="45" max="46" width="5.453125" customWidth="1"/>
    <col min="47" max="47" width="11.54296875" style="43" customWidth="1"/>
    <col min="48" max="48" width="6.453125" customWidth="1"/>
    <col min="49" max="49" width="5" style="43" customWidth="1"/>
    <col min="50" max="50" width="31.54296875" bestFit="1" customWidth="1"/>
    <col min="51" max="51" width="5.54296875" style="54" customWidth="1"/>
    <col min="52" max="53" width="3.453125" style="54" customWidth="1"/>
    <col min="54" max="63" width="3.453125" customWidth="1"/>
    <col min="64" max="64" width="5.453125" customWidth="1"/>
    <col min="65" max="65" width="4.453125" customWidth="1"/>
    <col min="66" max="66" width="4.54296875" customWidth="1"/>
    <col min="67" max="67" width="29.453125" customWidth="1"/>
  </cols>
  <sheetData>
    <row r="1" spans="1:67" ht="15" customHeight="1" thickBot="1" x14ac:dyDescent="0.4">
      <c r="A1" s="3752" t="s">
        <v>715</v>
      </c>
      <c r="B1" s="3753"/>
      <c r="C1" s="3753"/>
      <c r="D1" s="3753"/>
      <c r="E1" s="3753"/>
      <c r="F1" s="3754"/>
      <c r="G1" s="3653" t="s">
        <v>713</v>
      </c>
      <c r="H1" s="3654"/>
      <c r="I1" s="3654"/>
      <c r="J1" s="3654"/>
      <c r="K1" s="3658" t="s">
        <v>714</v>
      </c>
      <c r="L1" s="3659"/>
      <c r="M1" s="3659"/>
      <c r="N1" s="3659"/>
      <c r="O1" s="3659"/>
      <c r="P1" s="3659"/>
      <c r="Q1" s="3659"/>
      <c r="R1" s="3659"/>
      <c r="S1" s="3659"/>
      <c r="T1" s="3660"/>
      <c r="U1" s="3723" t="s">
        <v>717</v>
      </c>
      <c r="V1" s="3724"/>
      <c r="W1" s="3724"/>
      <c r="X1" s="3724"/>
      <c r="Y1" s="3724"/>
      <c r="Z1" s="3724"/>
      <c r="AA1" s="3724"/>
      <c r="AB1" s="3724"/>
      <c r="AC1" s="3724"/>
      <c r="AD1" s="3724"/>
      <c r="AE1" s="3724"/>
      <c r="AF1" s="3724"/>
      <c r="AG1" s="3724"/>
      <c r="AH1" s="3724"/>
      <c r="AI1" s="3724"/>
      <c r="AJ1" s="3724"/>
      <c r="AK1" s="3724"/>
      <c r="AL1" s="3724"/>
      <c r="AM1" s="3724"/>
      <c r="AN1" s="3724"/>
      <c r="AO1" s="3724"/>
      <c r="AP1" s="3724"/>
      <c r="AQ1" s="3724"/>
      <c r="AR1" s="3725"/>
      <c r="AS1" s="3661" t="s">
        <v>718</v>
      </c>
      <c r="AT1" s="3662"/>
      <c r="AU1" s="3661" t="s">
        <v>719</v>
      </c>
      <c r="AV1" s="3667"/>
      <c r="AW1" s="3667"/>
      <c r="AX1" s="3667"/>
      <c r="AY1" s="3668"/>
      <c r="AZ1" s="3752" t="s">
        <v>577</v>
      </c>
      <c r="BA1" s="3763"/>
      <c r="BB1" s="3768" t="s">
        <v>720</v>
      </c>
      <c r="BC1" s="3769"/>
      <c r="BD1" s="3769"/>
      <c r="BE1" s="3769"/>
      <c r="BF1" s="3769"/>
      <c r="BG1" s="3769"/>
      <c r="BH1" s="3769"/>
      <c r="BI1" s="3769"/>
      <c r="BJ1" s="3769"/>
      <c r="BK1" s="3770"/>
      <c r="BL1" s="3661" t="s">
        <v>3517</v>
      </c>
      <c r="BM1" s="3744"/>
      <c r="BN1" s="3744"/>
      <c r="BO1" s="3745"/>
    </row>
    <row r="2" spans="1:67" ht="15" customHeight="1" thickTop="1" thickBot="1" x14ac:dyDescent="0.4">
      <c r="A2" s="3755"/>
      <c r="B2" s="3756"/>
      <c r="C2" s="3756"/>
      <c r="D2" s="3756"/>
      <c r="E2" s="3756"/>
      <c r="F2" s="3757"/>
      <c r="G2" s="3655"/>
      <c r="H2" s="3654"/>
      <c r="I2" s="3654"/>
      <c r="J2" s="3654"/>
      <c r="K2" s="1"/>
      <c r="L2" s="3677" t="s">
        <v>3511</v>
      </c>
      <c r="M2" s="3678"/>
      <c r="N2" s="3678"/>
      <c r="O2" s="3678"/>
      <c r="P2" s="3678"/>
      <c r="Q2" s="3678"/>
      <c r="R2" s="3679"/>
      <c r="S2" s="2"/>
      <c r="T2" s="3"/>
      <c r="U2" s="3726"/>
      <c r="V2" s="3727"/>
      <c r="W2" s="3727"/>
      <c r="X2" s="3727"/>
      <c r="Y2" s="3727"/>
      <c r="Z2" s="3727"/>
      <c r="AA2" s="3727"/>
      <c r="AB2" s="3727"/>
      <c r="AC2" s="3727"/>
      <c r="AD2" s="3727"/>
      <c r="AE2" s="3727"/>
      <c r="AF2" s="3727"/>
      <c r="AG2" s="3727"/>
      <c r="AH2" s="3727"/>
      <c r="AI2" s="3727"/>
      <c r="AJ2" s="3727"/>
      <c r="AK2" s="3727"/>
      <c r="AL2" s="3727"/>
      <c r="AM2" s="3727"/>
      <c r="AN2" s="3727"/>
      <c r="AO2" s="3727"/>
      <c r="AP2" s="3727"/>
      <c r="AQ2" s="3727"/>
      <c r="AR2" s="3728"/>
      <c r="AS2" s="3663"/>
      <c r="AT2" s="3664"/>
      <c r="AU2" s="3669"/>
      <c r="AV2" s="3670"/>
      <c r="AW2" s="3670"/>
      <c r="AX2" s="3670"/>
      <c r="AY2" s="3671"/>
      <c r="AZ2" s="3764"/>
      <c r="BA2" s="3765"/>
      <c r="BB2" s="3771"/>
      <c r="BC2" s="3772"/>
      <c r="BD2" s="3772"/>
      <c r="BE2" s="3772"/>
      <c r="BF2" s="3772"/>
      <c r="BG2" s="3772"/>
      <c r="BH2" s="3772"/>
      <c r="BI2" s="3772"/>
      <c r="BJ2" s="3772"/>
      <c r="BK2" s="3773"/>
      <c r="BL2" s="3746"/>
      <c r="BM2" s="3747"/>
      <c r="BN2" s="3747"/>
      <c r="BO2" s="3748"/>
    </row>
    <row r="3" spans="1:67" ht="30" customHeight="1" thickTop="1" x14ac:dyDescent="0.35">
      <c r="A3" s="3758"/>
      <c r="B3" s="3759"/>
      <c r="C3" s="3759"/>
      <c r="D3" s="3759"/>
      <c r="E3" s="3759"/>
      <c r="F3" s="3760"/>
      <c r="G3" s="3656"/>
      <c r="H3" s="3657"/>
      <c r="I3" s="3657"/>
      <c r="J3" s="3657"/>
      <c r="K3" s="3694" t="s">
        <v>3516</v>
      </c>
      <c r="L3" s="3695"/>
      <c r="M3" s="3695"/>
      <c r="N3" s="3695"/>
      <c r="O3" s="3695"/>
      <c r="P3" s="3695"/>
      <c r="Q3" s="3696"/>
      <c r="R3" s="3697" t="s">
        <v>735</v>
      </c>
      <c r="S3" s="4"/>
      <c r="T3" s="3"/>
      <c r="U3" s="3729" t="s">
        <v>3521</v>
      </c>
      <c r="V3" s="3730"/>
      <c r="W3" s="3730"/>
      <c r="X3" s="3730"/>
      <c r="Y3" s="3730"/>
      <c r="Z3" s="3730"/>
      <c r="AA3" s="3730"/>
      <c r="AB3" s="3731"/>
      <c r="AC3" s="3731"/>
      <c r="AD3" s="3731"/>
      <c r="AE3" s="3731"/>
      <c r="AF3" s="3731"/>
      <c r="AG3" s="3731"/>
      <c r="AH3" s="3731"/>
      <c r="AI3" s="3731"/>
      <c r="AJ3" s="3731"/>
      <c r="AK3" s="3731"/>
      <c r="AL3" s="3731"/>
      <c r="AM3" s="3731"/>
      <c r="AN3" s="3731"/>
      <c r="AO3" s="3731"/>
      <c r="AP3" s="3732"/>
      <c r="AQ3" s="3733" t="s">
        <v>3513</v>
      </c>
      <c r="AR3" s="3734"/>
      <c r="AS3" s="3665"/>
      <c r="AT3" s="3666"/>
      <c r="AU3" s="3672"/>
      <c r="AV3" s="3673"/>
      <c r="AW3" s="3673"/>
      <c r="AX3" s="3673"/>
      <c r="AY3" s="3674"/>
      <c r="AZ3" s="3766"/>
      <c r="BA3" s="3767"/>
      <c r="BB3" s="3771"/>
      <c r="BC3" s="3772"/>
      <c r="BD3" s="3772"/>
      <c r="BE3" s="3772"/>
      <c r="BF3" s="3772"/>
      <c r="BG3" s="3772"/>
      <c r="BH3" s="3772"/>
      <c r="BI3" s="3772"/>
      <c r="BJ3" s="3772"/>
      <c r="BK3" s="3773"/>
      <c r="BL3" s="3749"/>
      <c r="BM3" s="3750"/>
      <c r="BN3" s="3750"/>
      <c r="BO3" s="3751"/>
    </row>
    <row r="4" spans="1:67" ht="74.150000000000006" customHeight="1" x14ac:dyDescent="0.35">
      <c r="A4" s="3622" t="s">
        <v>721</v>
      </c>
      <c r="B4" s="3699" t="s">
        <v>722</v>
      </c>
      <c r="C4" s="3607" t="s">
        <v>723</v>
      </c>
      <c r="D4" s="3607" t="s">
        <v>725</v>
      </c>
      <c r="E4" s="3699" t="s">
        <v>726</v>
      </c>
      <c r="F4" s="3644" t="s">
        <v>727</v>
      </c>
      <c r="G4" s="3702" t="s">
        <v>3509</v>
      </c>
      <c r="H4" s="3704" t="s">
        <v>1</v>
      </c>
      <c r="I4" s="3713" t="s">
        <v>758</v>
      </c>
      <c r="J4" s="3715" t="s">
        <v>724</v>
      </c>
      <c r="K4" s="3717" t="s">
        <v>716</v>
      </c>
      <c r="L4" s="3718"/>
      <c r="M4" s="3718"/>
      <c r="N4" s="3719"/>
      <c r="O4" s="3720" t="s">
        <v>731</v>
      </c>
      <c r="P4" s="3721"/>
      <c r="Q4" s="3722"/>
      <c r="R4" s="3697"/>
      <c r="S4" s="3652" t="s">
        <v>737</v>
      </c>
      <c r="T4" s="3688" t="s">
        <v>736</v>
      </c>
      <c r="U4" s="3680" t="s">
        <v>716</v>
      </c>
      <c r="V4" s="3681"/>
      <c r="W4" s="3681"/>
      <c r="X4" s="3681"/>
      <c r="Y4" s="3681"/>
      <c r="Z4" s="3681"/>
      <c r="AA4" s="3681"/>
      <c r="AB4" s="3681"/>
      <c r="AC4" s="3681"/>
      <c r="AD4" s="3681"/>
      <c r="AE4" s="3681"/>
      <c r="AF4" s="3681"/>
      <c r="AG4" s="3681"/>
      <c r="AH4" s="3681"/>
      <c r="AI4" s="3681"/>
      <c r="AJ4" s="3682"/>
      <c r="AK4" s="3683" t="s">
        <v>746</v>
      </c>
      <c r="AL4" s="3684"/>
      <c r="AM4" s="3684"/>
      <c r="AN4" s="3684"/>
      <c r="AO4" s="3684"/>
      <c r="AP4" s="3685"/>
      <c r="AQ4" s="3686" t="s">
        <v>735</v>
      </c>
      <c r="AR4" s="3687"/>
      <c r="AS4" s="3622" t="s">
        <v>3500</v>
      </c>
      <c r="AT4" s="3624" t="s">
        <v>750</v>
      </c>
      <c r="AU4" s="3626" t="s">
        <v>751</v>
      </c>
      <c r="AV4" s="3633" t="s">
        <v>752</v>
      </c>
      <c r="AW4" s="3640" t="s">
        <v>2</v>
      </c>
      <c r="AX4" s="3642" t="s">
        <v>753</v>
      </c>
      <c r="AY4" s="3644" t="s">
        <v>754</v>
      </c>
      <c r="AZ4" s="3622" t="s">
        <v>755</v>
      </c>
      <c r="BA4" s="3644" t="s">
        <v>756</v>
      </c>
      <c r="BB4" s="3774" t="s">
        <v>757</v>
      </c>
      <c r="BC4" s="3775"/>
      <c r="BD4" s="3775"/>
      <c r="BE4" s="3775"/>
      <c r="BF4" s="3775"/>
      <c r="BG4" s="3775"/>
      <c r="BH4" s="3775"/>
      <c r="BI4" s="3775"/>
      <c r="BJ4" s="3775"/>
      <c r="BK4" s="3776"/>
      <c r="BL4" s="3638" t="s">
        <v>759</v>
      </c>
      <c r="BM4" s="3607" t="s">
        <v>760</v>
      </c>
      <c r="BN4" s="3607" t="s">
        <v>761</v>
      </c>
      <c r="BO4" s="3609" t="s">
        <v>751</v>
      </c>
    </row>
    <row r="5" spans="1:67" ht="45.5" customHeight="1" x14ac:dyDescent="0.35">
      <c r="A5" s="3698"/>
      <c r="B5" s="3700"/>
      <c r="C5" s="3701"/>
      <c r="D5" s="3701"/>
      <c r="E5" s="3761"/>
      <c r="F5" s="3762"/>
      <c r="G5" s="3703"/>
      <c r="H5" s="3705"/>
      <c r="I5" s="3714"/>
      <c r="J5" s="3716"/>
      <c r="K5" s="3611" t="s">
        <v>729</v>
      </c>
      <c r="L5" s="3613" t="s">
        <v>3512</v>
      </c>
      <c r="M5" s="3613" t="s">
        <v>728</v>
      </c>
      <c r="N5" s="3615" t="s">
        <v>730</v>
      </c>
      <c r="O5" s="3616" t="s">
        <v>732</v>
      </c>
      <c r="P5" s="3618" t="s">
        <v>733</v>
      </c>
      <c r="Q5" s="3620" t="s">
        <v>734</v>
      </c>
      <c r="R5" s="3697"/>
      <c r="S5" s="3652"/>
      <c r="T5" s="3689"/>
      <c r="U5" s="3628" t="s">
        <v>729</v>
      </c>
      <c r="V5" s="3629"/>
      <c r="W5" s="3630" t="s">
        <v>3518</v>
      </c>
      <c r="X5" s="3631"/>
      <c r="Y5" s="3631"/>
      <c r="Z5" s="3632"/>
      <c r="AA5" s="3630" t="s">
        <v>728</v>
      </c>
      <c r="AB5" s="3631"/>
      <c r="AC5" s="3631"/>
      <c r="AD5" s="3631"/>
      <c r="AE5" s="3691"/>
      <c r="AF5" s="3635" t="s">
        <v>741</v>
      </c>
      <c r="AG5" s="3636"/>
      <c r="AH5" s="3636"/>
      <c r="AI5" s="3636"/>
      <c r="AJ5" s="3637"/>
      <c r="AK5" s="3692" t="s">
        <v>747</v>
      </c>
      <c r="AL5" s="3693"/>
      <c r="AM5" s="3692" t="s">
        <v>748</v>
      </c>
      <c r="AN5" s="3693"/>
      <c r="AO5" s="3692" t="s">
        <v>749</v>
      </c>
      <c r="AP5" s="3692"/>
      <c r="AQ5" s="3675" t="s">
        <v>3522</v>
      </c>
      <c r="AR5" s="3676"/>
      <c r="AS5" s="3623"/>
      <c r="AT5" s="3625"/>
      <c r="AU5" s="3627"/>
      <c r="AV5" s="3634"/>
      <c r="AW5" s="3641"/>
      <c r="AX5" s="3643"/>
      <c r="AY5" s="3645"/>
      <c r="AZ5" s="3623"/>
      <c r="BA5" s="3645"/>
      <c r="BB5" s="3777"/>
      <c r="BC5" s="3778"/>
      <c r="BD5" s="3778"/>
      <c r="BE5" s="3778"/>
      <c r="BF5" s="3778"/>
      <c r="BG5" s="3778"/>
      <c r="BH5" s="3778"/>
      <c r="BI5" s="3778"/>
      <c r="BJ5" s="3778"/>
      <c r="BK5" s="3779"/>
      <c r="BL5" s="3639"/>
      <c r="BM5" s="3608"/>
      <c r="BN5" s="3608"/>
      <c r="BO5" s="3610"/>
    </row>
    <row r="6" spans="1:67" ht="90" customHeight="1" x14ac:dyDescent="0.35">
      <c r="A6" s="3698"/>
      <c r="B6" s="3700"/>
      <c r="C6" s="3701" t="s">
        <v>0</v>
      </c>
      <c r="D6" s="3701"/>
      <c r="E6" s="3761"/>
      <c r="F6" s="3762"/>
      <c r="G6" s="3703"/>
      <c r="H6" s="3705"/>
      <c r="I6" s="3714"/>
      <c r="J6" s="3716"/>
      <c r="K6" s="3612"/>
      <c r="L6" s="3614"/>
      <c r="M6" s="3614"/>
      <c r="N6" s="3615"/>
      <c r="O6" s="3617"/>
      <c r="P6" s="3619"/>
      <c r="Q6" s="3621"/>
      <c r="R6" s="3697"/>
      <c r="S6" s="3652"/>
      <c r="T6" s="3690"/>
      <c r="U6" s="2829" t="s">
        <v>738</v>
      </c>
      <c r="V6" s="3602" t="s">
        <v>705</v>
      </c>
      <c r="W6" s="2830" t="s">
        <v>3519</v>
      </c>
      <c r="X6" s="2831" t="s">
        <v>3523</v>
      </c>
      <c r="Y6" s="2832" t="s">
        <v>739</v>
      </c>
      <c r="Z6" s="3602" t="s">
        <v>705</v>
      </c>
      <c r="AA6" s="2833" t="s">
        <v>740</v>
      </c>
      <c r="AB6" s="2831" t="s">
        <v>742</v>
      </c>
      <c r="AC6" s="2831" t="s">
        <v>3499</v>
      </c>
      <c r="AD6" s="2832" t="s">
        <v>739</v>
      </c>
      <c r="AE6" s="3602" t="s">
        <v>705</v>
      </c>
      <c r="AF6" s="2773" t="s">
        <v>743</v>
      </c>
      <c r="AG6" s="2774" t="s">
        <v>744</v>
      </c>
      <c r="AH6" s="2774" t="s">
        <v>745</v>
      </c>
      <c r="AI6" s="3527" t="s">
        <v>739</v>
      </c>
      <c r="AJ6" s="3603" t="s">
        <v>705</v>
      </c>
      <c r="AK6" s="2775" t="s">
        <v>3520</v>
      </c>
      <c r="AL6" s="3604" t="s">
        <v>705</v>
      </c>
      <c r="AM6" s="2775" t="s">
        <v>3520</v>
      </c>
      <c r="AN6" s="3604" t="s">
        <v>705</v>
      </c>
      <c r="AO6" s="2775" t="s">
        <v>3520</v>
      </c>
      <c r="AP6" s="3604" t="s">
        <v>705</v>
      </c>
      <c r="AQ6" s="3605" t="s">
        <v>3520</v>
      </c>
      <c r="AR6" s="3606" t="s">
        <v>705</v>
      </c>
      <c r="AS6" s="3623"/>
      <c r="AT6" s="3625"/>
      <c r="AU6" s="3627"/>
      <c r="AV6" s="3634"/>
      <c r="AW6" s="3641"/>
      <c r="AX6" s="3643"/>
      <c r="AY6" s="3645"/>
      <c r="AZ6" s="3623"/>
      <c r="BA6" s="3645"/>
      <c r="BB6" s="56">
        <v>1110</v>
      </c>
      <c r="BC6" s="2799">
        <v>1130</v>
      </c>
      <c r="BD6" s="2799">
        <v>1140</v>
      </c>
      <c r="BE6" s="2799">
        <v>1150</v>
      </c>
      <c r="BF6" s="2799">
        <v>1160</v>
      </c>
      <c r="BG6" s="2799">
        <v>1170</v>
      </c>
      <c r="BH6" s="2799">
        <v>1610</v>
      </c>
      <c r="BI6" s="2799">
        <v>1620</v>
      </c>
      <c r="BJ6" s="2799">
        <v>1650</v>
      </c>
      <c r="BK6" s="2800">
        <v>8330</v>
      </c>
      <c r="BL6" s="3639"/>
      <c r="BM6" s="3608"/>
      <c r="BN6" s="3608"/>
      <c r="BO6" s="3610"/>
    </row>
    <row r="7" spans="1:67" ht="12" customHeight="1" x14ac:dyDescent="0.35">
      <c r="A7" s="2776"/>
      <c r="B7" s="2777"/>
      <c r="C7" s="2777"/>
      <c r="D7" s="2777"/>
      <c r="E7" s="149"/>
      <c r="F7" s="150"/>
      <c r="G7" s="2778"/>
      <c r="H7" s="682"/>
      <c r="I7" s="151"/>
      <c r="J7" s="682"/>
      <c r="K7" s="685"/>
      <c r="L7" s="657"/>
      <c r="M7" s="657"/>
      <c r="N7" s="658"/>
      <c r="O7" s="686"/>
      <c r="P7" s="660"/>
      <c r="Q7" s="661"/>
      <c r="R7" s="3483"/>
      <c r="S7" s="89"/>
      <c r="T7" s="90"/>
      <c r="U7" s="2784"/>
      <c r="V7" s="2785"/>
      <c r="W7" s="2786"/>
      <c r="X7" s="690"/>
      <c r="Y7" s="2787"/>
      <c r="Z7" s="2788"/>
      <c r="AA7" s="2786"/>
      <c r="AB7" s="690"/>
      <c r="AC7" s="2789"/>
      <c r="AD7" s="2788"/>
      <c r="AE7" s="2788"/>
      <c r="AF7" s="2795"/>
      <c r="AG7" s="2796"/>
      <c r="AH7" s="2796"/>
      <c r="AI7" s="2796"/>
      <c r="AJ7" s="2797"/>
      <c r="AK7" s="2790"/>
      <c r="AL7" s="2790"/>
      <c r="AM7" s="2791"/>
      <c r="AN7" s="2792"/>
      <c r="AO7" s="2793"/>
      <c r="AP7" s="2794"/>
      <c r="AQ7" s="3376"/>
      <c r="AR7" s="3376"/>
      <c r="AS7" s="2779"/>
      <c r="AT7" s="2780"/>
      <c r="AU7" s="1800"/>
      <c r="AV7" s="2781"/>
      <c r="AW7" s="2782"/>
      <c r="AX7" s="154"/>
      <c r="AY7" s="2783"/>
      <c r="AZ7" s="704"/>
      <c r="BA7" s="705"/>
      <c r="BB7" s="153"/>
      <c r="BC7" s="154"/>
      <c r="BD7" s="154"/>
      <c r="BE7" s="154"/>
      <c r="BF7" s="154"/>
      <c r="BG7" s="154"/>
      <c r="BH7" s="154"/>
      <c r="BI7" s="154"/>
      <c r="BJ7" s="154"/>
      <c r="BK7" s="703"/>
      <c r="BL7" s="704"/>
      <c r="BM7" s="701"/>
      <c r="BN7" s="701"/>
      <c r="BO7" s="705"/>
    </row>
    <row r="8" spans="1:67" s="24" customFormat="1" ht="12" customHeight="1" x14ac:dyDescent="0.3">
      <c r="A8" s="1831">
        <v>1</v>
      </c>
      <c r="B8" s="178" t="s">
        <v>763</v>
      </c>
      <c r="C8" s="178" t="s">
        <v>765</v>
      </c>
      <c r="D8" s="1832" t="s">
        <v>776</v>
      </c>
      <c r="E8" s="1833" t="s">
        <v>3</v>
      </c>
      <c r="F8" s="1834" t="s">
        <v>3</v>
      </c>
      <c r="G8" s="1835" t="s">
        <v>1808</v>
      </c>
      <c r="H8" s="178"/>
      <c r="I8" s="166"/>
      <c r="J8" s="178"/>
      <c r="K8" s="1836">
        <v>1</v>
      </c>
      <c r="L8" s="1837">
        <v>2</v>
      </c>
      <c r="M8" s="1837">
        <v>4</v>
      </c>
      <c r="N8" s="3442">
        <v>8</v>
      </c>
      <c r="O8" s="1838">
        <v>0</v>
      </c>
      <c r="P8" s="1839">
        <v>4</v>
      </c>
      <c r="Q8" s="3502">
        <v>0</v>
      </c>
      <c r="R8" s="3496"/>
      <c r="S8" s="171">
        <f t="shared" ref="S8:S71" si="0">SUM(K8:M8)+SUM(O8:R8)</f>
        <v>11</v>
      </c>
      <c r="T8" s="171">
        <f t="shared" ref="T8:T71" si="1">SUM(K8:R8)</f>
        <v>19</v>
      </c>
      <c r="U8" s="716" t="s">
        <v>1358</v>
      </c>
      <c r="V8" s="112" t="s">
        <v>693</v>
      </c>
      <c r="W8" s="426" t="s">
        <v>2619</v>
      </c>
      <c r="X8" s="427" t="s">
        <v>1461</v>
      </c>
      <c r="Y8" s="428"/>
      <c r="Z8" s="112" t="s">
        <v>693</v>
      </c>
      <c r="AA8" s="173" t="s">
        <v>1810</v>
      </c>
      <c r="AB8" s="173" t="s">
        <v>1269</v>
      </c>
      <c r="AC8" s="173" t="s">
        <v>1811</v>
      </c>
      <c r="AD8" s="173" t="s">
        <v>1812</v>
      </c>
      <c r="AE8" s="112" t="s">
        <v>693</v>
      </c>
      <c r="AF8" s="1840" t="s">
        <v>2620</v>
      </c>
      <c r="AG8" s="1841" t="s">
        <v>2621</v>
      </c>
      <c r="AH8" s="1841" t="s">
        <v>1815</v>
      </c>
      <c r="AI8" s="1841"/>
      <c r="AJ8" s="1842" t="s">
        <v>693</v>
      </c>
      <c r="AK8" s="432" t="s">
        <v>1239</v>
      </c>
      <c r="AL8" s="112" t="s">
        <v>693</v>
      </c>
      <c r="AM8" s="717" t="s">
        <v>1383</v>
      </c>
      <c r="AN8" s="112" t="s">
        <v>693</v>
      </c>
      <c r="AO8" s="718" t="s">
        <v>1420</v>
      </c>
      <c r="AP8" s="112" t="s">
        <v>693</v>
      </c>
      <c r="AQ8" s="3381"/>
      <c r="AR8" s="1842" t="s">
        <v>693</v>
      </c>
      <c r="AS8" s="719"/>
      <c r="AT8" s="720"/>
      <c r="AU8" s="1802" t="s">
        <v>1816</v>
      </c>
      <c r="AV8" s="710" t="s">
        <v>685</v>
      </c>
      <c r="AW8" s="710">
        <v>232124</v>
      </c>
      <c r="AX8" s="1803" t="s">
        <v>93</v>
      </c>
      <c r="AY8" s="647" t="s">
        <v>1817</v>
      </c>
      <c r="AZ8" s="1843"/>
      <c r="BA8" s="720"/>
      <c r="BB8" s="471"/>
      <c r="BC8" s="472"/>
      <c r="BD8" s="472"/>
      <c r="BE8" s="472"/>
      <c r="BF8" s="472"/>
      <c r="BG8" s="1844"/>
      <c r="BH8" s="1844"/>
      <c r="BI8" s="1844"/>
      <c r="BJ8" s="1844"/>
      <c r="BK8" s="1845"/>
      <c r="BL8" s="471" t="s">
        <v>1240</v>
      </c>
      <c r="BM8" s="472" t="s">
        <v>1818</v>
      </c>
      <c r="BN8" s="472" t="s">
        <v>692</v>
      </c>
      <c r="BO8" s="647" t="s">
        <v>1819</v>
      </c>
    </row>
    <row r="9" spans="1:67" s="24" customFormat="1" ht="24" x14ac:dyDescent="0.3">
      <c r="A9" s="1846">
        <v>2</v>
      </c>
      <c r="B9" s="200" t="s">
        <v>763</v>
      </c>
      <c r="C9" s="200" t="s">
        <v>765</v>
      </c>
      <c r="D9" s="1847" t="s">
        <v>776</v>
      </c>
      <c r="E9" s="1848" t="s">
        <v>3</v>
      </c>
      <c r="F9" s="1849" t="s">
        <v>3</v>
      </c>
      <c r="G9" s="1850" t="s">
        <v>1820</v>
      </c>
      <c r="H9" s="200"/>
      <c r="I9" s="184"/>
      <c r="J9" s="200"/>
      <c r="K9" s="1851">
        <v>1</v>
      </c>
      <c r="L9" s="1852">
        <v>2</v>
      </c>
      <c r="M9" s="1852">
        <v>4</v>
      </c>
      <c r="N9" s="3443">
        <v>2</v>
      </c>
      <c r="O9" s="1853">
        <v>0</v>
      </c>
      <c r="P9" s="1854">
        <v>4</v>
      </c>
      <c r="Q9" s="3503">
        <v>0</v>
      </c>
      <c r="R9" s="3497"/>
      <c r="S9" s="209">
        <f t="shared" si="0"/>
        <v>11</v>
      </c>
      <c r="T9" s="209">
        <f t="shared" si="1"/>
        <v>13</v>
      </c>
      <c r="U9" s="11" t="s">
        <v>1358</v>
      </c>
      <c r="V9" s="190" t="s">
        <v>693</v>
      </c>
      <c r="W9" s="442" t="s">
        <v>2622</v>
      </c>
      <c r="X9" s="443" t="s">
        <v>1461</v>
      </c>
      <c r="Y9" s="444"/>
      <c r="Z9" s="190" t="s">
        <v>693</v>
      </c>
      <c r="AA9" s="191" t="s">
        <v>1822</v>
      </c>
      <c r="AB9" s="191" t="s">
        <v>1269</v>
      </c>
      <c r="AC9" s="191" t="s">
        <v>1823</v>
      </c>
      <c r="AD9" s="191" t="s">
        <v>1812</v>
      </c>
      <c r="AE9" s="190" t="s">
        <v>693</v>
      </c>
      <c r="AF9" s="1855" t="s">
        <v>1229</v>
      </c>
      <c r="AG9" s="1856"/>
      <c r="AH9" s="1856" t="s">
        <v>1815</v>
      </c>
      <c r="AI9" s="1856"/>
      <c r="AJ9" s="1857" t="s">
        <v>693</v>
      </c>
      <c r="AK9" s="194" t="s">
        <v>1239</v>
      </c>
      <c r="AL9" s="190" t="s">
        <v>693</v>
      </c>
      <c r="AM9" s="195" t="s">
        <v>1824</v>
      </c>
      <c r="AN9" s="190" t="s">
        <v>693</v>
      </c>
      <c r="AO9" s="196" t="s">
        <v>2623</v>
      </c>
      <c r="AP9" s="190" t="s">
        <v>693</v>
      </c>
      <c r="AQ9" s="3382"/>
      <c r="AR9" s="1857" t="s">
        <v>693</v>
      </c>
      <c r="AS9" s="197"/>
      <c r="AT9" s="198"/>
      <c r="AU9" s="589" t="s">
        <v>1826</v>
      </c>
      <c r="AV9" s="590" t="s">
        <v>684</v>
      </c>
      <c r="AW9" s="590">
        <v>102108</v>
      </c>
      <c r="AX9" s="591" t="s">
        <v>95</v>
      </c>
      <c r="AY9" s="592" t="s">
        <v>1817</v>
      </c>
      <c r="AZ9" s="1858"/>
      <c r="BA9" s="198"/>
      <c r="BB9" s="475"/>
      <c r="BC9" s="476" t="s">
        <v>3</v>
      </c>
      <c r="BD9" s="476"/>
      <c r="BE9" s="476"/>
      <c r="BF9" s="476"/>
      <c r="BG9" s="476"/>
      <c r="BH9" s="1859"/>
      <c r="BI9" s="1859"/>
      <c r="BJ9" s="1859"/>
      <c r="BK9" s="1860"/>
      <c r="BL9" s="475" t="s">
        <v>1240</v>
      </c>
      <c r="BM9" s="476" t="s">
        <v>1827</v>
      </c>
      <c r="BN9" s="476" t="s">
        <v>1241</v>
      </c>
      <c r="BO9" s="592" t="s">
        <v>1828</v>
      </c>
    </row>
    <row r="10" spans="1:67" s="24" customFormat="1" ht="24" x14ac:dyDescent="0.3">
      <c r="A10" s="1846">
        <v>3</v>
      </c>
      <c r="B10" s="200" t="s">
        <v>763</v>
      </c>
      <c r="C10" s="200" t="s">
        <v>765</v>
      </c>
      <c r="D10" s="1847" t="s">
        <v>776</v>
      </c>
      <c r="E10" s="1848" t="s">
        <v>3</v>
      </c>
      <c r="F10" s="1849" t="s">
        <v>3</v>
      </c>
      <c r="G10" s="1850" t="s">
        <v>1829</v>
      </c>
      <c r="H10" s="200"/>
      <c r="I10" s="184"/>
      <c r="J10" s="200"/>
      <c r="K10" s="1851">
        <v>1</v>
      </c>
      <c r="L10" s="1852">
        <v>2</v>
      </c>
      <c r="M10" s="1852">
        <v>2</v>
      </c>
      <c r="N10" s="3443">
        <v>8</v>
      </c>
      <c r="O10" s="1853">
        <v>0</v>
      </c>
      <c r="P10" s="1854">
        <v>4</v>
      </c>
      <c r="Q10" s="3503">
        <v>0</v>
      </c>
      <c r="R10" s="3497"/>
      <c r="S10" s="209">
        <f t="shared" si="0"/>
        <v>9</v>
      </c>
      <c r="T10" s="209">
        <f t="shared" si="1"/>
        <v>17</v>
      </c>
      <c r="U10" s="11" t="s">
        <v>1358</v>
      </c>
      <c r="V10" s="190" t="s">
        <v>693</v>
      </c>
      <c r="W10" s="442" t="s">
        <v>2624</v>
      </c>
      <c r="X10" s="443" t="s">
        <v>1461</v>
      </c>
      <c r="Y10" s="444"/>
      <c r="Z10" s="190" t="s">
        <v>693</v>
      </c>
      <c r="AA10" s="11" t="s">
        <v>2625</v>
      </c>
      <c r="AB10" s="8" t="s">
        <v>1269</v>
      </c>
      <c r="AC10" s="8" t="s">
        <v>1823</v>
      </c>
      <c r="AD10" s="8" t="s">
        <v>2626</v>
      </c>
      <c r="AE10" s="190" t="s">
        <v>693</v>
      </c>
      <c r="AF10" s="1855" t="s">
        <v>1227</v>
      </c>
      <c r="AG10" s="1856"/>
      <c r="AH10" s="1856"/>
      <c r="AI10" s="1856"/>
      <c r="AJ10" s="1857" t="s">
        <v>693</v>
      </c>
      <c r="AK10" s="194" t="s">
        <v>1239</v>
      </c>
      <c r="AL10" s="190" t="s">
        <v>693</v>
      </c>
      <c r="AM10" s="195" t="s">
        <v>1832</v>
      </c>
      <c r="AN10" s="190" t="s">
        <v>693</v>
      </c>
      <c r="AO10" s="196" t="s">
        <v>1420</v>
      </c>
      <c r="AP10" s="190" t="s">
        <v>693</v>
      </c>
      <c r="AQ10" s="3382"/>
      <c r="AR10" s="1857" t="s">
        <v>693</v>
      </c>
      <c r="AS10" s="197"/>
      <c r="AT10" s="198"/>
      <c r="AU10" s="589"/>
      <c r="AV10" s="590" t="s">
        <v>5</v>
      </c>
      <c r="AW10" s="590">
        <v>102935</v>
      </c>
      <c r="AX10" s="591" t="s">
        <v>4</v>
      </c>
      <c r="AY10" s="592" t="s">
        <v>1833</v>
      </c>
      <c r="AZ10" s="1858"/>
      <c r="BA10" s="198"/>
      <c r="BB10" s="475"/>
      <c r="BC10" s="476" t="s">
        <v>3</v>
      </c>
      <c r="BD10" s="476" t="s">
        <v>3</v>
      </c>
      <c r="BE10" s="476" t="s">
        <v>3</v>
      </c>
      <c r="BF10" s="476"/>
      <c r="BG10" s="476"/>
      <c r="BH10" s="1859"/>
      <c r="BI10" s="1859"/>
      <c r="BJ10" s="1859"/>
      <c r="BK10" s="1860"/>
      <c r="BL10" s="475" t="s">
        <v>1240</v>
      </c>
      <c r="BM10" s="476" t="s">
        <v>1834</v>
      </c>
      <c r="BN10" s="476" t="s">
        <v>692</v>
      </c>
      <c r="BO10" s="592" t="s">
        <v>1835</v>
      </c>
    </row>
    <row r="11" spans="1:67" s="24" customFormat="1" ht="24" x14ac:dyDescent="0.3">
      <c r="A11" s="1846">
        <v>4</v>
      </c>
      <c r="B11" s="200" t="s">
        <v>763</v>
      </c>
      <c r="C11" s="200" t="s">
        <v>765</v>
      </c>
      <c r="D11" s="1847" t="s">
        <v>776</v>
      </c>
      <c r="E11" s="1848" t="s">
        <v>3</v>
      </c>
      <c r="F11" s="1849" t="s">
        <v>3</v>
      </c>
      <c r="G11" s="1850" t="s">
        <v>1836</v>
      </c>
      <c r="H11" s="200"/>
      <c r="I11" s="184"/>
      <c r="J11" s="200"/>
      <c r="K11" s="1851">
        <v>1</v>
      </c>
      <c r="L11" s="1852">
        <v>2</v>
      </c>
      <c r="M11" s="1852">
        <v>2</v>
      </c>
      <c r="N11" s="3443">
        <v>8</v>
      </c>
      <c r="O11" s="1853">
        <v>0</v>
      </c>
      <c r="P11" s="1854">
        <v>4</v>
      </c>
      <c r="Q11" s="3503">
        <v>0</v>
      </c>
      <c r="R11" s="3497"/>
      <c r="S11" s="209">
        <f t="shared" si="0"/>
        <v>9</v>
      </c>
      <c r="T11" s="209">
        <f t="shared" si="1"/>
        <v>17</v>
      </c>
      <c r="U11" s="11" t="s">
        <v>1358</v>
      </c>
      <c r="V11" s="190" t="s">
        <v>693</v>
      </c>
      <c r="W11" s="442" t="s">
        <v>2627</v>
      </c>
      <c r="X11" s="443" t="s">
        <v>1461</v>
      </c>
      <c r="Y11" s="444"/>
      <c r="Z11" s="190" t="s">
        <v>693</v>
      </c>
      <c r="AA11" s="11" t="s">
        <v>1838</v>
      </c>
      <c r="AB11" s="8" t="s">
        <v>1839</v>
      </c>
      <c r="AC11" s="8" t="s">
        <v>1302</v>
      </c>
      <c r="AD11" s="8" t="s">
        <v>1840</v>
      </c>
      <c r="AE11" s="190" t="s">
        <v>693</v>
      </c>
      <c r="AF11" s="1855" t="s">
        <v>1813</v>
      </c>
      <c r="AG11" s="1856" t="s">
        <v>2628</v>
      </c>
      <c r="AH11" s="1856"/>
      <c r="AI11" s="1856"/>
      <c r="AJ11" s="1857" t="s">
        <v>693</v>
      </c>
      <c r="AK11" s="194" t="s">
        <v>1239</v>
      </c>
      <c r="AL11" s="190" t="s">
        <v>693</v>
      </c>
      <c r="AM11" s="195" t="s">
        <v>1384</v>
      </c>
      <c r="AN11" s="190" t="s">
        <v>693</v>
      </c>
      <c r="AO11" s="196" t="s">
        <v>1420</v>
      </c>
      <c r="AP11" s="190" t="s">
        <v>693</v>
      </c>
      <c r="AQ11" s="3382"/>
      <c r="AR11" s="1857" t="s">
        <v>693</v>
      </c>
      <c r="AS11" s="197"/>
      <c r="AT11" s="198"/>
      <c r="AU11" s="589"/>
      <c r="AV11" s="590" t="s">
        <v>5</v>
      </c>
      <c r="AW11" s="590">
        <v>102935</v>
      </c>
      <c r="AX11" s="591" t="s">
        <v>4</v>
      </c>
      <c r="AY11" s="592" t="s">
        <v>1833</v>
      </c>
      <c r="AZ11" s="1858"/>
      <c r="BA11" s="198"/>
      <c r="BB11" s="475"/>
      <c r="BC11" s="476" t="s">
        <v>3</v>
      </c>
      <c r="BD11" s="476" t="s">
        <v>3</v>
      </c>
      <c r="BE11" s="476" t="s">
        <v>3</v>
      </c>
      <c r="BF11" s="476"/>
      <c r="BG11" s="476"/>
      <c r="BH11" s="1859"/>
      <c r="BI11" s="1859"/>
      <c r="BJ11" s="1859"/>
      <c r="BK11" s="1860"/>
      <c r="BL11" s="475" t="s">
        <v>1240</v>
      </c>
      <c r="BM11" s="476" t="s">
        <v>1834</v>
      </c>
      <c r="BN11" s="476" t="s">
        <v>692</v>
      </c>
      <c r="BO11" s="592" t="s">
        <v>1835</v>
      </c>
    </row>
    <row r="12" spans="1:67" s="24" customFormat="1" ht="24" x14ac:dyDescent="0.3">
      <c r="A12" s="1846">
        <v>5</v>
      </c>
      <c r="B12" s="200" t="s">
        <v>763</v>
      </c>
      <c r="C12" s="200" t="s">
        <v>765</v>
      </c>
      <c r="D12" s="1847" t="s">
        <v>776</v>
      </c>
      <c r="E12" s="1848" t="s">
        <v>3</v>
      </c>
      <c r="F12" s="1849" t="s">
        <v>3</v>
      </c>
      <c r="G12" s="1850" t="s">
        <v>807</v>
      </c>
      <c r="H12" s="200"/>
      <c r="I12" s="184"/>
      <c r="J12" s="200"/>
      <c r="K12" s="1851">
        <v>1</v>
      </c>
      <c r="L12" s="1852">
        <v>8</v>
      </c>
      <c r="M12" s="1852">
        <v>2</v>
      </c>
      <c r="N12" s="3443">
        <v>4</v>
      </c>
      <c r="O12" s="1853">
        <v>0</v>
      </c>
      <c r="P12" s="1854">
        <v>4</v>
      </c>
      <c r="Q12" s="3503">
        <v>0</v>
      </c>
      <c r="R12" s="3497"/>
      <c r="S12" s="209">
        <f t="shared" si="0"/>
        <v>15</v>
      </c>
      <c r="T12" s="209">
        <f t="shared" si="1"/>
        <v>19</v>
      </c>
      <c r="U12" s="11" t="s">
        <v>1358</v>
      </c>
      <c r="V12" s="190" t="s">
        <v>693</v>
      </c>
      <c r="W12" s="1861" t="s">
        <v>1096</v>
      </c>
      <c r="X12" s="443" t="s">
        <v>1461</v>
      </c>
      <c r="Y12" s="444"/>
      <c r="Z12" s="190" t="s">
        <v>693</v>
      </c>
      <c r="AA12" s="191" t="s">
        <v>1177</v>
      </c>
      <c r="AB12" s="191" t="s">
        <v>1269</v>
      </c>
      <c r="AC12" s="191" t="s">
        <v>1302</v>
      </c>
      <c r="AD12" s="191" t="s">
        <v>1324</v>
      </c>
      <c r="AE12" s="190" t="s">
        <v>693</v>
      </c>
      <c r="AF12" s="1855" t="s">
        <v>1227</v>
      </c>
      <c r="AG12" s="1856" t="s">
        <v>1234</v>
      </c>
      <c r="AH12" s="1856" t="s">
        <v>1237</v>
      </c>
      <c r="AI12" s="1856"/>
      <c r="AJ12" s="1857" t="s">
        <v>693</v>
      </c>
      <c r="AK12" s="194" t="s">
        <v>1239</v>
      </c>
      <c r="AL12" s="190" t="s">
        <v>693</v>
      </c>
      <c r="AM12" s="195" t="s">
        <v>1382</v>
      </c>
      <c r="AN12" s="190" t="s">
        <v>693</v>
      </c>
      <c r="AO12" s="196" t="s">
        <v>1420</v>
      </c>
      <c r="AP12" s="190" t="s">
        <v>693</v>
      </c>
      <c r="AQ12" s="3382"/>
      <c r="AR12" s="1857" t="s">
        <v>693</v>
      </c>
      <c r="AS12" s="197"/>
      <c r="AT12" s="198"/>
      <c r="AU12" s="589"/>
      <c r="AV12" s="590" t="s">
        <v>5</v>
      </c>
      <c r="AW12" s="590">
        <v>102109</v>
      </c>
      <c r="AX12" s="591" t="s">
        <v>6</v>
      </c>
      <c r="AY12" s="592" t="s">
        <v>1462</v>
      </c>
      <c r="AZ12" s="1858"/>
      <c r="BA12" s="198"/>
      <c r="BB12" s="475"/>
      <c r="BC12" s="476" t="s">
        <v>3</v>
      </c>
      <c r="BD12" s="476" t="s">
        <v>3</v>
      </c>
      <c r="BE12" s="476" t="s">
        <v>3</v>
      </c>
      <c r="BF12" s="476"/>
      <c r="BG12" s="476"/>
      <c r="BH12" s="1859"/>
      <c r="BI12" s="1859"/>
      <c r="BJ12" s="1859"/>
      <c r="BK12" s="1860"/>
      <c r="BL12" s="475" t="s">
        <v>1240</v>
      </c>
      <c r="BM12" s="476" t="s">
        <v>1463</v>
      </c>
      <c r="BN12" s="476" t="s">
        <v>1243</v>
      </c>
      <c r="BO12" s="592" t="s">
        <v>1464</v>
      </c>
    </row>
    <row r="13" spans="1:67" s="24" customFormat="1" ht="24" x14ac:dyDescent="0.3">
      <c r="A13" s="1846">
        <v>6</v>
      </c>
      <c r="B13" s="200" t="s">
        <v>763</v>
      </c>
      <c r="C13" s="200" t="s">
        <v>765</v>
      </c>
      <c r="D13" s="1847" t="s">
        <v>776</v>
      </c>
      <c r="E13" s="1848" t="s">
        <v>3</v>
      </c>
      <c r="F13" s="1849" t="s">
        <v>3</v>
      </c>
      <c r="G13" s="1850" t="s">
        <v>808</v>
      </c>
      <c r="H13" s="200"/>
      <c r="I13" s="184"/>
      <c r="J13" s="200"/>
      <c r="K13" s="1851">
        <v>1</v>
      </c>
      <c r="L13" s="1852">
        <v>2</v>
      </c>
      <c r="M13" s="1852">
        <v>2</v>
      </c>
      <c r="N13" s="3443">
        <v>0</v>
      </c>
      <c r="O13" s="1853">
        <v>0</v>
      </c>
      <c r="P13" s="1854">
        <v>4</v>
      </c>
      <c r="Q13" s="3503">
        <v>0</v>
      </c>
      <c r="R13" s="3497"/>
      <c r="S13" s="209">
        <f t="shared" si="0"/>
        <v>9</v>
      </c>
      <c r="T13" s="209">
        <f t="shared" si="1"/>
        <v>9</v>
      </c>
      <c r="U13" s="11" t="s">
        <v>1358</v>
      </c>
      <c r="V13" s="190" t="s">
        <v>693</v>
      </c>
      <c r="W13" s="442" t="s">
        <v>1097</v>
      </c>
      <c r="X13" s="443" t="s">
        <v>1461</v>
      </c>
      <c r="Y13" s="444"/>
      <c r="Z13" s="190" t="s">
        <v>693</v>
      </c>
      <c r="AA13" s="11" t="s">
        <v>1178</v>
      </c>
      <c r="AB13" s="8" t="s">
        <v>1278</v>
      </c>
      <c r="AC13" s="8"/>
      <c r="AD13" s="8" t="s">
        <v>1325</v>
      </c>
      <c r="AE13" s="190" t="s">
        <v>693</v>
      </c>
      <c r="AF13" s="1855" t="s">
        <v>1228</v>
      </c>
      <c r="AG13" s="1856"/>
      <c r="AH13" s="1856"/>
      <c r="AI13" s="1856"/>
      <c r="AJ13" s="1857" t="s">
        <v>693</v>
      </c>
      <c r="AK13" s="194" t="s">
        <v>1239</v>
      </c>
      <c r="AL13" s="190" t="s">
        <v>693</v>
      </c>
      <c r="AM13" s="195" t="s">
        <v>1383</v>
      </c>
      <c r="AN13" s="190" t="s">
        <v>693</v>
      </c>
      <c r="AO13" s="196" t="s">
        <v>1420</v>
      </c>
      <c r="AP13" s="190" t="s">
        <v>693</v>
      </c>
      <c r="AQ13" s="3382"/>
      <c r="AR13" s="1857" t="s">
        <v>693</v>
      </c>
      <c r="AS13" s="197"/>
      <c r="AT13" s="198"/>
      <c r="AU13" s="589" t="s">
        <v>1428</v>
      </c>
      <c r="AV13" s="590" t="s">
        <v>676</v>
      </c>
      <c r="AW13" s="590" t="s">
        <v>12</v>
      </c>
      <c r="AX13" s="591" t="s">
        <v>10</v>
      </c>
      <c r="AY13" s="592" t="s">
        <v>1465</v>
      </c>
      <c r="AZ13" s="1858"/>
      <c r="BA13" s="198"/>
      <c r="BB13" s="475"/>
      <c r="BC13" s="476"/>
      <c r="BD13" s="476"/>
      <c r="BE13" s="476"/>
      <c r="BF13" s="476"/>
      <c r="BG13" s="476"/>
      <c r="BH13" s="1859"/>
      <c r="BI13" s="1859"/>
      <c r="BJ13" s="1859"/>
      <c r="BK13" s="1860"/>
      <c r="BL13" s="475" t="s">
        <v>1240</v>
      </c>
      <c r="BM13" s="476" t="s">
        <v>1466</v>
      </c>
      <c r="BN13" s="476" t="s">
        <v>692</v>
      </c>
      <c r="BO13" s="592" t="s">
        <v>1467</v>
      </c>
    </row>
    <row r="14" spans="1:67" s="24" customFormat="1" ht="24" x14ac:dyDescent="0.3">
      <c r="A14" s="1846">
        <v>7</v>
      </c>
      <c r="B14" s="200" t="s">
        <v>763</v>
      </c>
      <c r="C14" s="200" t="s">
        <v>765</v>
      </c>
      <c r="D14" s="1847" t="s">
        <v>776</v>
      </c>
      <c r="E14" s="1848" t="s">
        <v>3</v>
      </c>
      <c r="F14" s="1849" t="s">
        <v>3</v>
      </c>
      <c r="G14" s="1850" t="s">
        <v>809</v>
      </c>
      <c r="H14" s="200"/>
      <c r="I14" s="184"/>
      <c r="J14" s="200"/>
      <c r="K14" s="1851">
        <v>1</v>
      </c>
      <c r="L14" s="1852">
        <v>8</v>
      </c>
      <c r="M14" s="1852">
        <v>2</v>
      </c>
      <c r="N14" s="3443">
        <v>2</v>
      </c>
      <c r="O14" s="1853">
        <v>0</v>
      </c>
      <c r="P14" s="1854">
        <v>4</v>
      </c>
      <c r="Q14" s="3503">
        <v>0</v>
      </c>
      <c r="R14" s="3497"/>
      <c r="S14" s="209">
        <f t="shared" si="0"/>
        <v>15</v>
      </c>
      <c r="T14" s="209">
        <f t="shared" si="1"/>
        <v>17</v>
      </c>
      <c r="U14" s="11" t="s">
        <v>1358</v>
      </c>
      <c r="V14" s="190" t="s">
        <v>693</v>
      </c>
      <c r="W14" s="1862" t="s">
        <v>1098</v>
      </c>
      <c r="X14" s="443" t="s">
        <v>1461</v>
      </c>
      <c r="Y14" s="444"/>
      <c r="Z14" s="190" t="s">
        <v>693</v>
      </c>
      <c r="AA14" s="191" t="s">
        <v>1179</v>
      </c>
      <c r="AB14" s="191" t="s">
        <v>1278</v>
      </c>
      <c r="AC14" s="191" t="s">
        <v>1302</v>
      </c>
      <c r="AD14" s="191" t="s">
        <v>1326</v>
      </c>
      <c r="AE14" s="190" t="s">
        <v>693</v>
      </c>
      <c r="AF14" s="1855" t="s">
        <v>1229</v>
      </c>
      <c r="AG14" s="1856"/>
      <c r="AH14" s="1856"/>
      <c r="AI14" s="1856"/>
      <c r="AJ14" s="1857" t="s">
        <v>693</v>
      </c>
      <c r="AK14" s="194" t="s">
        <v>1239</v>
      </c>
      <c r="AL14" s="190" t="s">
        <v>693</v>
      </c>
      <c r="AM14" s="195" t="s">
        <v>1382</v>
      </c>
      <c r="AN14" s="190" t="s">
        <v>693</v>
      </c>
      <c r="AO14" s="196" t="s">
        <v>1420</v>
      </c>
      <c r="AP14" s="190" t="s">
        <v>693</v>
      </c>
      <c r="AQ14" s="3382"/>
      <c r="AR14" s="1857" t="s">
        <v>693</v>
      </c>
      <c r="AS14" s="197"/>
      <c r="AT14" s="198"/>
      <c r="AU14" s="589"/>
      <c r="AV14" s="590" t="s">
        <v>677</v>
      </c>
      <c r="AW14" s="590">
        <v>102116</v>
      </c>
      <c r="AX14" s="591" t="s">
        <v>13</v>
      </c>
      <c r="AY14" s="592" t="s">
        <v>1468</v>
      </c>
      <c r="AZ14" s="1858"/>
      <c r="BA14" s="198"/>
      <c r="BB14" s="475"/>
      <c r="BC14" s="476"/>
      <c r="BD14" s="476" t="s">
        <v>3</v>
      </c>
      <c r="BE14" s="476" t="s">
        <v>3</v>
      </c>
      <c r="BF14" s="476"/>
      <c r="BG14" s="476"/>
      <c r="BH14" s="1859"/>
      <c r="BI14" s="1859"/>
      <c r="BJ14" s="1859"/>
      <c r="BK14" s="1860"/>
      <c r="BL14" s="475" t="s">
        <v>1240</v>
      </c>
      <c r="BM14" s="476" t="s">
        <v>1463</v>
      </c>
      <c r="BN14" s="476" t="s">
        <v>692</v>
      </c>
      <c r="BO14" s="592" t="s">
        <v>1469</v>
      </c>
    </row>
    <row r="15" spans="1:67" s="24" customFormat="1" ht="24" x14ac:dyDescent="0.3">
      <c r="A15" s="1846">
        <v>8</v>
      </c>
      <c r="B15" s="200" t="s">
        <v>763</v>
      </c>
      <c r="C15" s="200" t="s">
        <v>765</v>
      </c>
      <c r="D15" s="1847" t="s">
        <v>776</v>
      </c>
      <c r="E15" s="1848" t="s">
        <v>3</v>
      </c>
      <c r="F15" s="1849" t="s">
        <v>3</v>
      </c>
      <c r="G15" s="1850" t="s">
        <v>810</v>
      </c>
      <c r="H15" s="200"/>
      <c r="I15" s="184"/>
      <c r="J15" s="200"/>
      <c r="K15" s="1851">
        <v>1</v>
      </c>
      <c r="L15" s="1852">
        <v>8</v>
      </c>
      <c r="M15" s="1852">
        <v>2</v>
      </c>
      <c r="N15" s="3443">
        <v>2</v>
      </c>
      <c r="O15" s="1853">
        <v>0</v>
      </c>
      <c r="P15" s="1854">
        <v>4</v>
      </c>
      <c r="Q15" s="3503">
        <v>0</v>
      </c>
      <c r="R15" s="3497"/>
      <c r="S15" s="209">
        <f t="shared" si="0"/>
        <v>15</v>
      </c>
      <c r="T15" s="209">
        <f t="shared" si="1"/>
        <v>17</v>
      </c>
      <c r="U15" s="11" t="s">
        <v>1358</v>
      </c>
      <c r="V15" s="190" t="s">
        <v>693</v>
      </c>
      <c r="W15" s="1861" t="s">
        <v>1470</v>
      </c>
      <c r="X15" s="1863" t="s">
        <v>1461</v>
      </c>
      <c r="Y15" s="444"/>
      <c r="Z15" s="190" t="s">
        <v>693</v>
      </c>
      <c r="AA15" s="11" t="s">
        <v>1180</v>
      </c>
      <c r="AB15" s="8"/>
      <c r="AC15" s="8"/>
      <c r="AD15" s="8"/>
      <c r="AE15" s="190" t="s">
        <v>693</v>
      </c>
      <c r="AF15" s="1855" t="s">
        <v>1229</v>
      </c>
      <c r="AG15" s="1856"/>
      <c r="AH15" s="1856"/>
      <c r="AI15" s="1856"/>
      <c r="AJ15" s="1857" t="s">
        <v>693</v>
      </c>
      <c r="AK15" s="194" t="s">
        <v>1239</v>
      </c>
      <c r="AL15" s="190" t="s">
        <v>693</v>
      </c>
      <c r="AM15" s="195" t="s">
        <v>1382</v>
      </c>
      <c r="AN15" s="190" t="s">
        <v>693</v>
      </c>
      <c r="AO15" s="196" t="s">
        <v>1420</v>
      </c>
      <c r="AP15" s="190" t="s">
        <v>693</v>
      </c>
      <c r="AQ15" s="3382"/>
      <c r="AR15" s="1857" t="s">
        <v>693</v>
      </c>
      <c r="AS15" s="197"/>
      <c r="AT15" s="198"/>
      <c r="AU15" s="589"/>
      <c r="AV15" s="590" t="s">
        <v>677</v>
      </c>
      <c r="AW15" s="590">
        <v>102116</v>
      </c>
      <c r="AX15" s="591" t="s">
        <v>13</v>
      </c>
      <c r="AY15" s="592" t="s">
        <v>1468</v>
      </c>
      <c r="AZ15" s="1858"/>
      <c r="BA15" s="198"/>
      <c r="BB15" s="475"/>
      <c r="BC15" s="476"/>
      <c r="BD15" s="476" t="s">
        <v>3</v>
      </c>
      <c r="BE15" s="476" t="s">
        <v>3</v>
      </c>
      <c r="BF15" s="476"/>
      <c r="BG15" s="1859"/>
      <c r="BH15" s="1859"/>
      <c r="BI15" s="1859"/>
      <c r="BJ15" s="1859"/>
      <c r="BK15" s="1860"/>
      <c r="BL15" s="475" t="s">
        <v>1240</v>
      </c>
      <c r="BM15" s="476" t="s">
        <v>1471</v>
      </c>
      <c r="BN15" s="476" t="s">
        <v>1243</v>
      </c>
      <c r="BO15" s="592" t="s">
        <v>1472</v>
      </c>
    </row>
    <row r="16" spans="1:67" s="24" customFormat="1" ht="24" x14ac:dyDescent="0.3">
      <c r="A16" s="1846">
        <v>9</v>
      </c>
      <c r="B16" s="200" t="s">
        <v>763</v>
      </c>
      <c r="C16" s="200" t="s">
        <v>765</v>
      </c>
      <c r="D16" s="1847" t="s">
        <v>776</v>
      </c>
      <c r="E16" s="1848" t="s">
        <v>3</v>
      </c>
      <c r="F16" s="1849" t="s">
        <v>3</v>
      </c>
      <c r="G16" s="1850" t="s">
        <v>1867</v>
      </c>
      <c r="H16" s="200"/>
      <c r="I16" s="184"/>
      <c r="J16" s="200"/>
      <c r="K16" s="1851">
        <v>1</v>
      </c>
      <c r="L16" s="1852">
        <v>4</v>
      </c>
      <c r="M16" s="1852">
        <v>4</v>
      </c>
      <c r="N16" s="3443">
        <v>0</v>
      </c>
      <c r="O16" s="1853">
        <v>0</v>
      </c>
      <c r="P16" s="1854">
        <v>4</v>
      </c>
      <c r="Q16" s="3503">
        <v>0</v>
      </c>
      <c r="R16" s="3497"/>
      <c r="S16" s="209">
        <f t="shared" si="0"/>
        <v>13</v>
      </c>
      <c r="T16" s="209">
        <f t="shared" si="1"/>
        <v>13</v>
      </c>
      <c r="U16" s="11" t="s">
        <v>1358</v>
      </c>
      <c r="V16" s="190" t="s">
        <v>693</v>
      </c>
      <c r="W16" s="442" t="s">
        <v>2629</v>
      </c>
      <c r="X16" s="443" t="s">
        <v>1461</v>
      </c>
      <c r="Y16" s="444"/>
      <c r="Z16" s="190" t="s">
        <v>693</v>
      </c>
      <c r="AA16" s="11" t="s">
        <v>1869</v>
      </c>
      <c r="AB16" s="8"/>
      <c r="AC16" s="8"/>
      <c r="AD16" s="8"/>
      <c r="AE16" s="190" t="s">
        <v>693</v>
      </c>
      <c r="AF16" s="1855"/>
      <c r="AG16" s="1856" t="s">
        <v>1870</v>
      </c>
      <c r="AH16" s="1856"/>
      <c r="AI16" s="1856"/>
      <c r="AJ16" s="1857" t="s">
        <v>693</v>
      </c>
      <c r="AK16" s="194" t="s">
        <v>1239</v>
      </c>
      <c r="AL16" s="190" t="s">
        <v>693</v>
      </c>
      <c r="AM16" s="195" t="s">
        <v>1385</v>
      </c>
      <c r="AN16" s="190" t="s">
        <v>693</v>
      </c>
      <c r="AO16" s="196" t="s">
        <v>1420</v>
      </c>
      <c r="AP16" s="190" t="s">
        <v>693</v>
      </c>
      <c r="AQ16" s="3382"/>
      <c r="AR16" s="1857" t="s">
        <v>693</v>
      </c>
      <c r="AS16" s="197"/>
      <c r="AT16" s="198"/>
      <c r="AU16" s="589" t="s">
        <v>1872</v>
      </c>
      <c r="AV16" s="590" t="s">
        <v>16</v>
      </c>
      <c r="AW16" s="590" t="s">
        <v>17</v>
      </c>
      <c r="AX16" s="590" t="s">
        <v>15</v>
      </c>
      <c r="AY16" s="592" t="s">
        <v>1873</v>
      </c>
      <c r="AZ16" s="1858"/>
      <c r="BA16" s="198"/>
      <c r="BB16" s="475"/>
      <c r="BC16" s="476"/>
      <c r="BD16" s="476" t="s">
        <v>3</v>
      </c>
      <c r="BE16" s="476"/>
      <c r="BF16" s="476"/>
      <c r="BG16" s="1859"/>
      <c r="BH16" s="1859"/>
      <c r="BI16" s="1859"/>
      <c r="BJ16" s="1859"/>
      <c r="BK16" s="1860"/>
      <c r="BL16" s="475" t="s">
        <v>1240</v>
      </c>
      <c r="BM16" s="476" t="s">
        <v>1463</v>
      </c>
      <c r="BN16" s="476" t="s">
        <v>692</v>
      </c>
      <c r="BO16" s="592" t="s">
        <v>1874</v>
      </c>
    </row>
    <row r="17" spans="1:67" s="24" customFormat="1" ht="24" x14ac:dyDescent="0.3">
      <c r="A17" s="1846">
        <v>10</v>
      </c>
      <c r="B17" s="200" t="s">
        <v>763</v>
      </c>
      <c r="C17" s="200" t="s">
        <v>765</v>
      </c>
      <c r="D17" s="1847" t="s">
        <v>776</v>
      </c>
      <c r="E17" s="1848" t="s">
        <v>3</v>
      </c>
      <c r="F17" s="1849" t="s">
        <v>3</v>
      </c>
      <c r="G17" s="1850" t="s">
        <v>1875</v>
      </c>
      <c r="H17" s="200"/>
      <c r="I17" s="184"/>
      <c r="J17" s="200"/>
      <c r="K17" s="1851">
        <v>1</v>
      </c>
      <c r="L17" s="1852">
        <v>2</v>
      </c>
      <c r="M17" s="1852">
        <v>2</v>
      </c>
      <c r="N17" s="3443">
        <v>0</v>
      </c>
      <c r="O17" s="1853">
        <v>0</v>
      </c>
      <c r="P17" s="1854">
        <v>4</v>
      </c>
      <c r="Q17" s="3503">
        <v>0</v>
      </c>
      <c r="R17" s="3497"/>
      <c r="S17" s="209">
        <f t="shared" si="0"/>
        <v>9</v>
      </c>
      <c r="T17" s="209">
        <f t="shared" si="1"/>
        <v>9</v>
      </c>
      <c r="U17" s="11" t="s">
        <v>1358</v>
      </c>
      <c r="V17" s="190" t="s">
        <v>693</v>
      </c>
      <c r="W17" s="442" t="s">
        <v>2630</v>
      </c>
      <c r="X17" s="443" t="s">
        <v>1461</v>
      </c>
      <c r="Y17" s="444"/>
      <c r="Z17" s="190" t="s">
        <v>693</v>
      </c>
      <c r="AA17" s="11" t="s">
        <v>2631</v>
      </c>
      <c r="AB17" s="8"/>
      <c r="AC17" s="8"/>
      <c r="AD17" s="8"/>
      <c r="AE17" s="190" t="s">
        <v>693</v>
      </c>
      <c r="AF17" s="1855"/>
      <c r="AG17" s="1864"/>
      <c r="AH17" s="1864"/>
      <c r="AI17" s="1864"/>
      <c r="AJ17" s="1857" t="s">
        <v>693</v>
      </c>
      <c r="AK17" s="194" t="s">
        <v>1239</v>
      </c>
      <c r="AL17" s="190" t="s">
        <v>693</v>
      </c>
      <c r="AM17" s="195" t="s">
        <v>1382</v>
      </c>
      <c r="AN17" s="190" t="s">
        <v>693</v>
      </c>
      <c r="AO17" s="196" t="s">
        <v>1420</v>
      </c>
      <c r="AP17" s="190" t="s">
        <v>693</v>
      </c>
      <c r="AQ17" s="3382"/>
      <c r="AR17" s="1857" t="s">
        <v>693</v>
      </c>
      <c r="AS17" s="204"/>
      <c r="AT17" s="205"/>
      <c r="AU17" s="589" t="s">
        <v>1872</v>
      </c>
      <c r="AV17" s="590" t="s">
        <v>16</v>
      </c>
      <c r="AW17" s="590" t="s">
        <v>18</v>
      </c>
      <c r="AX17" s="590" t="s">
        <v>15</v>
      </c>
      <c r="AY17" s="592" t="s">
        <v>1873</v>
      </c>
      <c r="AZ17" s="1858"/>
      <c r="BA17" s="198"/>
      <c r="BB17" s="475"/>
      <c r="BC17" s="476"/>
      <c r="BD17" s="476" t="s">
        <v>3</v>
      </c>
      <c r="BE17" s="476"/>
      <c r="BF17" s="476"/>
      <c r="BG17" s="1859"/>
      <c r="BH17" s="1859"/>
      <c r="BI17" s="1859"/>
      <c r="BJ17" s="1859"/>
      <c r="BK17" s="1860"/>
      <c r="BL17" s="475" t="s">
        <v>1240</v>
      </c>
      <c r="BM17" s="476" t="s">
        <v>1481</v>
      </c>
      <c r="BN17" s="476" t="s">
        <v>1243</v>
      </c>
      <c r="BO17" s="592" t="s">
        <v>1878</v>
      </c>
    </row>
    <row r="18" spans="1:67" s="24" customFormat="1" ht="24" x14ac:dyDescent="0.3">
      <c r="A18" s="1846">
        <v>11</v>
      </c>
      <c r="B18" s="200" t="s">
        <v>763</v>
      </c>
      <c r="C18" s="200" t="s">
        <v>765</v>
      </c>
      <c r="D18" s="1847" t="s">
        <v>776</v>
      </c>
      <c r="E18" s="1848" t="s">
        <v>3</v>
      </c>
      <c r="F18" s="1849" t="s">
        <v>3</v>
      </c>
      <c r="G18" s="182" t="s">
        <v>811</v>
      </c>
      <c r="H18" s="200"/>
      <c r="I18" s="184"/>
      <c r="J18" s="200"/>
      <c r="K18" s="1851">
        <v>1</v>
      </c>
      <c r="L18" s="1852">
        <v>8</v>
      </c>
      <c r="M18" s="1852">
        <v>2</v>
      </c>
      <c r="N18" s="3443">
        <v>4</v>
      </c>
      <c r="O18" s="1853">
        <v>0</v>
      </c>
      <c r="P18" s="1854">
        <v>4</v>
      </c>
      <c r="Q18" s="3503">
        <v>0</v>
      </c>
      <c r="R18" s="3497"/>
      <c r="S18" s="209">
        <f t="shared" si="0"/>
        <v>15</v>
      </c>
      <c r="T18" s="209">
        <f t="shared" si="1"/>
        <v>19</v>
      </c>
      <c r="U18" s="11" t="s">
        <v>1358</v>
      </c>
      <c r="V18" s="190" t="s">
        <v>693</v>
      </c>
      <c r="W18" s="442" t="s">
        <v>1895</v>
      </c>
      <c r="X18" s="443" t="s">
        <v>1461</v>
      </c>
      <c r="Y18" s="444"/>
      <c r="Z18" s="190" t="s">
        <v>693</v>
      </c>
      <c r="AA18" s="191" t="s">
        <v>1181</v>
      </c>
      <c r="AB18" s="191" t="s">
        <v>1279</v>
      </c>
      <c r="AC18" s="191" t="s">
        <v>1302</v>
      </c>
      <c r="AD18" s="191" t="s">
        <v>1327</v>
      </c>
      <c r="AE18" s="190" t="s">
        <v>693</v>
      </c>
      <c r="AF18" s="1855" t="s">
        <v>1227</v>
      </c>
      <c r="AG18" s="192" t="s">
        <v>1474</v>
      </c>
      <c r="AH18" s="1856"/>
      <c r="AI18" s="1856"/>
      <c r="AJ18" s="1857" t="s">
        <v>693</v>
      </c>
      <c r="AK18" s="194" t="s">
        <v>1239</v>
      </c>
      <c r="AL18" s="190" t="s">
        <v>693</v>
      </c>
      <c r="AM18" s="195" t="s">
        <v>1382</v>
      </c>
      <c r="AN18" s="190" t="s">
        <v>693</v>
      </c>
      <c r="AO18" s="196" t="s">
        <v>1420</v>
      </c>
      <c r="AP18" s="190" t="s">
        <v>693</v>
      </c>
      <c r="AQ18" s="3382"/>
      <c r="AR18" s="1857" t="s">
        <v>693</v>
      </c>
      <c r="AS18" s="197"/>
      <c r="AT18" s="198"/>
      <c r="AU18" s="589"/>
      <c r="AV18" s="590" t="s">
        <v>22</v>
      </c>
      <c r="AW18" s="590" t="s">
        <v>579</v>
      </c>
      <c r="AX18" s="591" t="s">
        <v>582</v>
      </c>
      <c r="AY18" s="592" t="s">
        <v>1475</v>
      </c>
      <c r="AZ18" s="1858"/>
      <c r="BA18" s="198"/>
      <c r="BB18" s="475"/>
      <c r="BC18" s="476"/>
      <c r="BD18" s="476" t="s">
        <v>3</v>
      </c>
      <c r="BE18" s="476" t="s">
        <v>3</v>
      </c>
      <c r="BF18" s="476"/>
      <c r="BG18" s="1859"/>
      <c r="BH18" s="1859"/>
      <c r="BI18" s="1859"/>
      <c r="BJ18" s="1859"/>
      <c r="BK18" s="1860"/>
      <c r="BL18" s="475" t="s">
        <v>1240</v>
      </c>
      <c r="BM18" s="476" t="s">
        <v>1476</v>
      </c>
      <c r="BN18" s="476" t="s">
        <v>1243</v>
      </c>
      <c r="BO18" s="592" t="s">
        <v>1477</v>
      </c>
    </row>
    <row r="19" spans="1:67" s="24" customFormat="1" ht="24" x14ac:dyDescent="0.3">
      <c r="A19" s="1846">
        <v>12</v>
      </c>
      <c r="B19" s="200" t="s">
        <v>763</v>
      </c>
      <c r="C19" s="200" t="s">
        <v>765</v>
      </c>
      <c r="D19" s="1847" t="s">
        <v>776</v>
      </c>
      <c r="E19" s="1848" t="s">
        <v>3</v>
      </c>
      <c r="F19" s="1849" t="s">
        <v>3</v>
      </c>
      <c r="G19" s="1850" t="s">
        <v>812</v>
      </c>
      <c r="H19" s="200"/>
      <c r="I19" s="184"/>
      <c r="J19" s="200"/>
      <c r="K19" s="1851">
        <v>1</v>
      </c>
      <c r="L19" s="1852">
        <v>8</v>
      </c>
      <c r="M19" s="1852">
        <v>2</v>
      </c>
      <c r="N19" s="3443">
        <v>2</v>
      </c>
      <c r="O19" s="1853">
        <v>0</v>
      </c>
      <c r="P19" s="1854">
        <v>4</v>
      </c>
      <c r="Q19" s="3503">
        <v>0</v>
      </c>
      <c r="R19" s="3497"/>
      <c r="S19" s="209">
        <f t="shared" si="0"/>
        <v>15</v>
      </c>
      <c r="T19" s="209">
        <f t="shared" si="1"/>
        <v>17</v>
      </c>
      <c r="U19" s="11" t="s">
        <v>1358</v>
      </c>
      <c r="V19" s="190" t="s">
        <v>693</v>
      </c>
      <c r="W19" s="1861" t="s">
        <v>1099</v>
      </c>
      <c r="X19" s="1863" t="s">
        <v>1461</v>
      </c>
      <c r="Y19" s="444"/>
      <c r="Z19" s="190" t="s">
        <v>693</v>
      </c>
      <c r="AA19" s="191" t="s">
        <v>1183</v>
      </c>
      <c r="AB19" s="191" t="s">
        <v>1290</v>
      </c>
      <c r="AC19" s="191"/>
      <c r="AD19" s="191" t="s">
        <v>1328</v>
      </c>
      <c r="AE19" s="190" t="s">
        <v>693</v>
      </c>
      <c r="AF19" s="1855" t="s">
        <v>1229</v>
      </c>
      <c r="AG19" s="192" t="s">
        <v>1235</v>
      </c>
      <c r="AH19" s="1856"/>
      <c r="AI19" s="1856"/>
      <c r="AJ19" s="1857" t="s">
        <v>693</v>
      </c>
      <c r="AK19" s="194" t="s">
        <v>1239</v>
      </c>
      <c r="AL19" s="190" t="s">
        <v>693</v>
      </c>
      <c r="AM19" s="195" t="s">
        <v>1382</v>
      </c>
      <c r="AN19" s="190" t="s">
        <v>693</v>
      </c>
      <c r="AO19" s="196" t="s">
        <v>1420</v>
      </c>
      <c r="AP19" s="190" t="s">
        <v>693</v>
      </c>
      <c r="AQ19" s="3382"/>
      <c r="AR19" s="1857" t="s">
        <v>693</v>
      </c>
      <c r="AS19" s="197"/>
      <c r="AT19" s="198"/>
      <c r="AU19" s="589" t="s">
        <v>1430</v>
      </c>
      <c r="AV19" s="590" t="s">
        <v>683</v>
      </c>
      <c r="AW19" s="590">
        <v>100134</v>
      </c>
      <c r="AX19" s="591" t="s">
        <v>98</v>
      </c>
      <c r="AY19" s="592" t="s">
        <v>1478</v>
      </c>
      <c r="AZ19" s="1858"/>
      <c r="BA19" s="198"/>
      <c r="BB19" s="475"/>
      <c r="BC19" s="476"/>
      <c r="BD19" s="476"/>
      <c r="BE19" s="476"/>
      <c r="BF19" s="476"/>
      <c r="BG19" s="1859"/>
      <c r="BH19" s="1859"/>
      <c r="BI19" s="1859"/>
      <c r="BJ19" s="1859"/>
      <c r="BK19" s="1860"/>
      <c r="BL19" s="475" t="s">
        <v>1240</v>
      </c>
      <c r="BM19" s="476" t="s">
        <v>1476</v>
      </c>
      <c r="BN19" s="476" t="s">
        <v>1243</v>
      </c>
      <c r="BO19" s="592" t="s">
        <v>1479</v>
      </c>
    </row>
    <row r="20" spans="1:67" s="24" customFormat="1" ht="24" x14ac:dyDescent="0.3">
      <c r="A20" s="1846">
        <v>13</v>
      </c>
      <c r="B20" s="200" t="s">
        <v>763</v>
      </c>
      <c r="C20" s="200" t="s">
        <v>765</v>
      </c>
      <c r="D20" s="1847" t="s">
        <v>776</v>
      </c>
      <c r="E20" s="1848" t="s">
        <v>3</v>
      </c>
      <c r="F20" s="1849" t="s">
        <v>3</v>
      </c>
      <c r="G20" s="1850" t="s">
        <v>813</v>
      </c>
      <c r="H20" s="200"/>
      <c r="I20" s="184"/>
      <c r="J20" s="200"/>
      <c r="K20" s="1851">
        <v>1</v>
      </c>
      <c r="L20" s="1852">
        <v>2</v>
      </c>
      <c r="M20" s="1852">
        <v>2</v>
      </c>
      <c r="N20" s="3443">
        <v>2</v>
      </c>
      <c r="O20" s="1853">
        <v>0</v>
      </c>
      <c r="P20" s="1854">
        <v>4</v>
      </c>
      <c r="Q20" s="3503">
        <v>0</v>
      </c>
      <c r="R20" s="3497"/>
      <c r="S20" s="209">
        <f t="shared" si="0"/>
        <v>9</v>
      </c>
      <c r="T20" s="209">
        <f t="shared" si="1"/>
        <v>11</v>
      </c>
      <c r="U20" s="11" t="s">
        <v>1358</v>
      </c>
      <c r="V20" s="190" t="s">
        <v>693</v>
      </c>
      <c r="W20" s="191" t="s">
        <v>1100</v>
      </c>
      <c r="X20" s="191" t="s">
        <v>689</v>
      </c>
      <c r="Y20" s="444"/>
      <c r="Z20" s="190" t="s">
        <v>693</v>
      </c>
      <c r="AA20" s="191" t="s">
        <v>1184</v>
      </c>
      <c r="AB20" s="8" t="s">
        <v>1290</v>
      </c>
      <c r="AC20" s="8" t="s">
        <v>1302</v>
      </c>
      <c r="AD20" s="8" t="s">
        <v>1329</v>
      </c>
      <c r="AE20" s="190" t="s">
        <v>693</v>
      </c>
      <c r="AF20" s="1855"/>
      <c r="AG20" s="192" t="s">
        <v>1236</v>
      </c>
      <c r="AH20" s="1856"/>
      <c r="AI20" s="1856" t="s">
        <v>1903</v>
      </c>
      <c r="AJ20" s="1857" t="s">
        <v>693</v>
      </c>
      <c r="AK20" s="194" t="s">
        <v>1239</v>
      </c>
      <c r="AL20" s="190" t="s">
        <v>693</v>
      </c>
      <c r="AM20" s="195" t="s">
        <v>1382</v>
      </c>
      <c r="AN20" s="190" t="s">
        <v>693</v>
      </c>
      <c r="AO20" s="196" t="s">
        <v>1420</v>
      </c>
      <c r="AP20" s="190" t="s">
        <v>693</v>
      </c>
      <c r="AQ20" s="3382"/>
      <c r="AR20" s="1857" t="s">
        <v>693</v>
      </c>
      <c r="AS20" s="197"/>
      <c r="AT20" s="198"/>
      <c r="AU20" s="589" t="s">
        <v>1904</v>
      </c>
      <c r="AV20" s="590" t="s">
        <v>679</v>
      </c>
      <c r="AW20" s="590">
        <v>66774</v>
      </c>
      <c r="AX20" s="591" t="s">
        <v>25</v>
      </c>
      <c r="AY20" s="592" t="s">
        <v>1905</v>
      </c>
      <c r="AZ20" s="1858"/>
      <c r="BA20" s="198"/>
      <c r="BB20" s="475"/>
      <c r="BC20" s="476"/>
      <c r="BD20" s="476"/>
      <c r="BE20" s="476"/>
      <c r="BF20" s="476"/>
      <c r="BG20" s="1859"/>
      <c r="BH20" s="1859"/>
      <c r="BI20" s="1859"/>
      <c r="BJ20" s="1859"/>
      <c r="BK20" s="1860"/>
      <c r="BL20" s="475" t="s">
        <v>1239</v>
      </c>
      <c r="BM20" s="476" t="s">
        <v>1481</v>
      </c>
      <c r="BN20" s="476" t="s">
        <v>1244</v>
      </c>
      <c r="BO20" s="592" t="s">
        <v>1482</v>
      </c>
    </row>
    <row r="21" spans="1:67" s="24" customFormat="1" ht="24" x14ac:dyDescent="0.3">
      <c r="A21" s="1846">
        <v>14</v>
      </c>
      <c r="B21" s="200" t="s">
        <v>763</v>
      </c>
      <c r="C21" s="200" t="s">
        <v>765</v>
      </c>
      <c r="D21" s="1847" t="s">
        <v>776</v>
      </c>
      <c r="E21" s="1848" t="s">
        <v>3</v>
      </c>
      <c r="F21" s="1849" t="s">
        <v>3</v>
      </c>
      <c r="G21" s="1850" t="s">
        <v>1906</v>
      </c>
      <c r="H21" s="200"/>
      <c r="I21" s="184"/>
      <c r="J21" s="200"/>
      <c r="K21" s="1851">
        <v>1</v>
      </c>
      <c r="L21" s="1852">
        <v>2</v>
      </c>
      <c r="M21" s="1852">
        <v>2</v>
      </c>
      <c r="N21" s="3443">
        <v>0</v>
      </c>
      <c r="O21" s="1853">
        <v>0</v>
      </c>
      <c r="P21" s="1854">
        <v>4</v>
      </c>
      <c r="Q21" s="3503">
        <v>0</v>
      </c>
      <c r="R21" s="3497"/>
      <c r="S21" s="209">
        <f t="shared" si="0"/>
        <v>9</v>
      </c>
      <c r="T21" s="209">
        <f t="shared" si="1"/>
        <v>9</v>
      </c>
      <c r="U21" s="11" t="s">
        <v>1358</v>
      </c>
      <c r="V21" s="190" t="s">
        <v>693</v>
      </c>
      <c r="W21" s="442" t="s">
        <v>1843</v>
      </c>
      <c r="X21" s="443" t="s">
        <v>1461</v>
      </c>
      <c r="Y21" s="444"/>
      <c r="Z21" s="190" t="s">
        <v>693</v>
      </c>
      <c r="AA21" s="191" t="s">
        <v>1183</v>
      </c>
      <c r="AB21" s="8" t="s">
        <v>1290</v>
      </c>
      <c r="AC21" s="8" t="s">
        <v>1313</v>
      </c>
      <c r="AD21" s="8" t="s">
        <v>1907</v>
      </c>
      <c r="AE21" s="190" t="s">
        <v>693</v>
      </c>
      <c r="AF21" s="1855" t="s">
        <v>1228</v>
      </c>
      <c r="AG21" s="1856"/>
      <c r="AH21" s="1856"/>
      <c r="AI21" s="1856"/>
      <c r="AJ21" s="1857" t="s">
        <v>693</v>
      </c>
      <c r="AK21" s="194" t="s">
        <v>1239</v>
      </c>
      <c r="AL21" s="190" t="s">
        <v>693</v>
      </c>
      <c r="AM21" s="195"/>
      <c r="AN21" s="190" t="s">
        <v>693</v>
      </c>
      <c r="AO21" s="196"/>
      <c r="AP21" s="190" t="s">
        <v>693</v>
      </c>
      <c r="AQ21" s="3382"/>
      <c r="AR21" s="1857" t="s">
        <v>693</v>
      </c>
      <c r="AS21" s="197"/>
      <c r="AT21" s="198"/>
      <c r="AU21" s="589"/>
      <c r="AV21" s="590" t="s">
        <v>31</v>
      </c>
      <c r="AW21" s="590">
        <v>102927</v>
      </c>
      <c r="AX21" s="591" t="s">
        <v>30</v>
      </c>
      <c r="AY21" s="592" t="s">
        <v>1480</v>
      </c>
      <c r="AZ21" s="1858"/>
      <c r="BA21" s="198"/>
      <c r="BB21" s="475" t="s">
        <v>3</v>
      </c>
      <c r="BC21" s="476"/>
      <c r="BD21" s="476"/>
      <c r="BE21" s="476"/>
      <c r="BF21" s="476"/>
      <c r="BG21" s="1859"/>
      <c r="BH21" s="1859"/>
      <c r="BI21" s="1859"/>
      <c r="BJ21" s="1859"/>
      <c r="BK21" s="1860"/>
      <c r="BL21" s="475" t="s">
        <v>1240</v>
      </c>
      <c r="BM21" s="476" t="s">
        <v>1908</v>
      </c>
      <c r="BN21" s="476" t="s">
        <v>1241</v>
      </c>
      <c r="BO21" s="592" t="s">
        <v>1909</v>
      </c>
    </row>
    <row r="22" spans="1:67" s="24" customFormat="1" ht="13.4" customHeight="1" x14ac:dyDescent="0.3">
      <c r="A22" s="1846">
        <v>15</v>
      </c>
      <c r="B22" s="200" t="s">
        <v>763</v>
      </c>
      <c r="C22" s="200" t="s">
        <v>765</v>
      </c>
      <c r="D22" s="1847" t="s">
        <v>776</v>
      </c>
      <c r="E22" s="1865" t="s">
        <v>3</v>
      </c>
      <c r="F22" s="1866" t="s">
        <v>3</v>
      </c>
      <c r="G22" s="1850" t="s">
        <v>805</v>
      </c>
      <c r="H22" s="200"/>
      <c r="I22" s="1867"/>
      <c r="J22" s="200"/>
      <c r="K22" s="1851">
        <v>8</v>
      </c>
      <c r="L22" s="1852">
        <v>8</v>
      </c>
      <c r="M22" s="1852">
        <v>8</v>
      </c>
      <c r="N22" s="3443">
        <v>0</v>
      </c>
      <c r="O22" s="1853">
        <v>0</v>
      </c>
      <c r="P22" s="1854">
        <v>4</v>
      </c>
      <c r="Q22" s="3503">
        <v>0</v>
      </c>
      <c r="R22" s="3497"/>
      <c r="S22" s="209">
        <f t="shared" si="0"/>
        <v>28</v>
      </c>
      <c r="T22" s="209">
        <f t="shared" si="1"/>
        <v>28</v>
      </c>
      <c r="U22" s="11" t="s">
        <v>1055</v>
      </c>
      <c r="V22" s="190" t="s">
        <v>693</v>
      </c>
      <c r="W22" s="1868" t="s">
        <v>1101</v>
      </c>
      <c r="X22" s="1869" t="s">
        <v>1461</v>
      </c>
      <c r="Y22" s="444"/>
      <c r="Z22" s="190" t="s">
        <v>693</v>
      </c>
      <c r="AA22" s="12" t="s">
        <v>1185</v>
      </c>
      <c r="AB22" s="13" t="s">
        <v>1287</v>
      </c>
      <c r="AC22" s="13" t="s">
        <v>1302</v>
      </c>
      <c r="AD22" s="6" t="s">
        <v>1330</v>
      </c>
      <c r="AE22" s="190" t="s">
        <v>693</v>
      </c>
      <c r="AF22" s="1870" t="s">
        <v>2632</v>
      </c>
      <c r="AG22" s="97"/>
      <c r="AH22" s="97"/>
      <c r="AI22" s="97"/>
      <c r="AJ22" s="1857" t="s">
        <v>693</v>
      </c>
      <c r="AK22" s="194" t="s">
        <v>1239</v>
      </c>
      <c r="AL22" s="190" t="s">
        <v>693</v>
      </c>
      <c r="AM22" s="195" t="s">
        <v>1384</v>
      </c>
      <c r="AN22" s="190" t="s">
        <v>693</v>
      </c>
      <c r="AO22" s="196" t="s">
        <v>1420</v>
      </c>
      <c r="AP22" s="190" t="s">
        <v>693</v>
      </c>
      <c r="AQ22" s="3382"/>
      <c r="AR22" s="1857" t="s">
        <v>693</v>
      </c>
      <c r="AS22" s="1871"/>
      <c r="AT22" s="1872"/>
      <c r="AU22" s="1873"/>
      <c r="AV22" s="590"/>
      <c r="AW22" s="1874"/>
      <c r="AX22" s="590"/>
      <c r="AY22" s="1875" t="s">
        <v>2633</v>
      </c>
      <c r="AZ22" s="1858"/>
      <c r="BA22" s="198"/>
      <c r="BB22" s="1876"/>
      <c r="BC22" s="1859"/>
      <c r="BD22" s="1859"/>
      <c r="BE22" s="1859"/>
      <c r="BF22" s="1859"/>
      <c r="BG22" s="1859"/>
      <c r="BH22" s="1859"/>
      <c r="BI22" s="1859"/>
      <c r="BJ22" s="1859"/>
      <c r="BK22" s="1860"/>
      <c r="BL22" s="475" t="s">
        <v>1240</v>
      </c>
      <c r="BM22" s="1859" t="s">
        <v>1463</v>
      </c>
      <c r="BN22" s="1859" t="s">
        <v>692</v>
      </c>
      <c r="BO22" s="1860" t="s">
        <v>1484</v>
      </c>
    </row>
    <row r="23" spans="1:67" s="24" customFormat="1" ht="14.15" customHeight="1" x14ac:dyDescent="0.3">
      <c r="A23" s="1846">
        <v>16</v>
      </c>
      <c r="B23" s="200" t="s">
        <v>763</v>
      </c>
      <c r="C23" s="200" t="s">
        <v>765</v>
      </c>
      <c r="D23" s="1847" t="s">
        <v>776</v>
      </c>
      <c r="E23" s="1865" t="s">
        <v>3</v>
      </c>
      <c r="F23" s="1866" t="s">
        <v>3</v>
      </c>
      <c r="G23" s="1850" t="s">
        <v>806</v>
      </c>
      <c r="H23" s="200"/>
      <c r="I23" s="1867"/>
      <c r="J23" s="200"/>
      <c r="K23" s="1851">
        <v>8</v>
      </c>
      <c r="L23" s="1852">
        <v>8</v>
      </c>
      <c r="M23" s="1852">
        <v>4</v>
      </c>
      <c r="N23" s="3443">
        <v>0</v>
      </c>
      <c r="O23" s="1853">
        <v>0</v>
      </c>
      <c r="P23" s="1854">
        <v>4</v>
      </c>
      <c r="Q23" s="3503">
        <v>0</v>
      </c>
      <c r="R23" s="3497"/>
      <c r="S23" s="209">
        <f t="shared" si="0"/>
        <v>24</v>
      </c>
      <c r="T23" s="209">
        <f t="shared" si="1"/>
        <v>24</v>
      </c>
      <c r="U23" s="11" t="s">
        <v>1055</v>
      </c>
      <c r="V23" s="190" t="s">
        <v>693</v>
      </c>
      <c r="W23" s="1868" t="s">
        <v>1101</v>
      </c>
      <c r="X23" s="1869" t="s">
        <v>1461</v>
      </c>
      <c r="Y23" s="444"/>
      <c r="Z23" s="190" t="s">
        <v>693</v>
      </c>
      <c r="AA23" s="12" t="s">
        <v>1186</v>
      </c>
      <c r="AB23" s="13" t="s">
        <v>1287</v>
      </c>
      <c r="AC23" s="13" t="s">
        <v>1313</v>
      </c>
      <c r="AD23" s="6" t="s">
        <v>1331</v>
      </c>
      <c r="AE23" s="190" t="s">
        <v>693</v>
      </c>
      <c r="AF23" s="1870" t="s">
        <v>2632</v>
      </c>
      <c r="AG23" s="97"/>
      <c r="AH23" s="97"/>
      <c r="AI23" s="97"/>
      <c r="AJ23" s="1857" t="s">
        <v>693</v>
      </c>
      <c r="AK23" s="194" t="s">
        <v>1239</v>
      </c>
      <c r="AL23" s="190" t="s">
        <v>693</v>
      </c>
      <c r="AM23" s="195" t="s">
        <v>1384</v>
      </c>
      <c r="AN23" s="190" t="s">
        <v>693</v>
      </c>
      <c r="AO23" s="1877" t="s">
        <v>1420</v>
      </c>
      <c r="AP23" s="190" t="s">
        <v>693</v>
      </c>
      <c r="AQ23" s="3382"/>
      <c r="AR23" s="1857" t="s">
        <v>693</v>
      </c>
      <c r="AS23" s="1871"/>
      <c r="AT23" s="1872"/>
      <c r="AU23" s="1873"/>
      <c r="AV23" s="590"/>
      <c r="AW23" s="1874"/>
      <c r="AX23" s="590"/>
      <c r="AY23" s="1875" t="s">
        <v>2633</v>
      </c>
      <c r="AZ23" s="1858"/>
      <c r="BA23" s="198"/>
      <c r="BB23" s="1876"/>
      <c r="BC23" s="1859"/>
      <c r="BD23" s="1859"/>
      <c r="BE23" s="1859"/>
      <c r="BF23" s="1859"/>
      <c r="BG23" s="1859"/>
      <c r="BH23" s="1859"/>
      <c r="BI23" s="1859"/>
      <c r="BJ23" s="1859"/>
      <c r="BK23" s="1860"/>
      <c r="BL23" s="475" t="s">
        <v>1240</v>
      </c>
      <c r="BM23" s="1859" t="s">
        <v>1463</v>
      </c>
      <c r="BN23" s="1859" t="s">
        <v>692</v>
      </c>
      <c r="BO23" s="1860" t="s">
        <v>1484</v>
      </c>
    </row>
    <row r="24" spans="1:67" s="24" customFormat="1" ht="24" x14ac:dyDescent="0.3">
      <c r="A24" s="1846">
        <v>17</v>
      </c>
      <c r="B24" s="200" t="s">
        <v>763</v>
      </c>
      <c r="C24" s="200" t="s">
        <v>765</v>
      </c>
      <c r="D24" s="1847" t="s">
        <v>776</v>
      </c>
      <c r="E24" s="1865" t="s">
        <v>3</v>
      </c>
      <c r="F24" s="1866" t="s">
        <v>3</v>
      </c>
      <c r="G24" s="1850" t="s">
        <v>1910</v>
      </c>
      <c r="H24" s="181" t="s">
        <v>2634</v>
      </c>
      <c r="I24" s="1867"/>
      <c r="J24" s="200"/>
      <c r="K24" s="1851">
        <v>4</v>
      </c>
      <c r="L24" s="1852">
        <v>8</v>
      </c>
      <c r="M24" s="1852">
        <v>4</v>
      </c>
      <c r="N24" s="3443">
        <v>0</v>
      </c>
      <c r="O24" s="1853">
        <v>0</v>
      </c>
      <c r="P24" s="1854">
        <v>4</v>
      </c>
      <c r="Q24" s="3503">
        <v>0</v>
      </c>
      <c r="R24" s="3497"/>
      <c r="S24" s="209">
        <f t="shared" si="0"/>
        <v>20</v>
      </c>
      <c r="T24" s="209">
        <f t="shared" si="1"/>
        <v>20</v>
      </c>
      <c r="U24" s="11" t="s">
        <v>1056</v>
      </c>
      <c r="V24" s="190" t="s">
        <v>693</v>
      </c>
      <c r="W24" s="1868" t="s">
        <v>1911</v>
      </c>
      <c r="X24" s="1869" t="s">
        <v>1461</v>
      </c>
      <c r="Y24" s="444"/>
      <c r="Z24" s="190" t="s">
        <v>693</v>
      </c>
      <c r="AA24" s="12" t="s">
        <v>1912</v>
      </c>
      <c r="AB24" s="13" t="s">
        <v>1287</v>
      </c>
      <c r="AC24" s="13" t="s">
        <v>1913</v>
      </c>
      <c r="AD24" s="6" t="s">
        <v>2635</v>
      </c>
      <c r="AE24" s="190" t="s">
        <v>693</v>
      </c>
      <c r="AF24" s="1870"/>
      <c r="AG24" s="97"/>
      <c r="AH24" s="97"/>
      <c r="AI24" s="97" t="s">
        <v>2636</v>
      </c>
      <c r="AJ24" s="1857" t="s">
        <v>693</v>
      </c>
      <c r="AK24" s="194" t="s">
        <v>1239</v>
      </c>
      <c r="AL24" s="190" t="s">
        <v>693</v>
      </c>
      <c r="AM24" s="195" t="s">
        <v>1385</v>
      </c>
      <c r="AN24" s="190" t="s">
        <v>693</v>
      </c>
      <c r="AO24" s="1877" t="s">
        <v>1420</v>
      </c>
      <c r="AP24" s="190" t="s">
        <v>693</v>
      </c>
      <c r="AQ24" s="3382"/>
      <c r="AR24" s="1857" t="s">
        <v>693</v>
      </c>
      <c r="AS24" s="1871"/>
      <c r="AT24" s="1872"/>
      <c r="AU24" s="1873"/>
      <c r="AV24" s="590"/>
      <c r="AW24" s="1874"/>
      <c r="AX24" s="590"/>
      <c r="AY24" s="1875" t="s">
        <v>1915</v>
      </c>
      <c r="AZ24" s="1858"/>
      <c r="BA24" s="198"/>
      <c r="BB24" s="1876"/>
      <c r="BC24" s="1859"/>
      <c r="BD24" s="1859"/>
      <c r="BE24" s="1859"/>
      <c r="BF24" s="1859"/>
      <c r="BG24" s="1859"/>
      <c r="BH24" s="1859"/>
      <c r="BI24" s="1859"/>
      <c r="BJ24" s="1859"/>
      <c r="BK24" s="1860"/>
      <c r="BL24" s="475" t="s">
        <v>1240</v>
      </c>
      <c r="BM24" s="1859" t="s">
        <v>1481</v>
      </c>
      <c r="BN24" s="1859" t="s">
        <v>692</v>
      </c>
      <c r="BO24" s="1860" t="s">
        <v>1819</v>
      </c>
    </row>
    <row r="25" spans="1:67" s="24" customFormat="1" ht="11.15" customHeight="1" x14ac:dyDescent="0.3">
      <c r="A25" s="1846">
        <v>18</v>
      </c>
      <c r="B25" s="200" t="s">
        <v>763</v>
      </c>
      <c r="C25" s="200" t="s">
        <v>765</v>
      </c>
      <c r="D25" s="1847" t="s">
        <v>776</v>
      </c>
      <c r="E25" s="1865" t="s">
        <v>3</v>
      </c>
      <c r="F25" s="1866" t="s">
        <v>3</v>
      </c>
      <c r="G25" s="1850" t="s">
        <v>1916</v>
      </c>
      <c r="H25" s="181" t="s">
        <v>2637</v>
      </c>
      <c r="I25" s="1867"/>
      <c r="J25" s="200"/>
      <c r="K25" s="1851">
        <v>8</v>
      </c>
      <c r="L25" s="1852">
        <v>8</v>
      </c>
      <c r="M25" s="1852">
        <v>8</v>
      </c>
      <c r="N25" s="3443">
        <v>0</v>
      </c>
      <c r="O25" s="1853">
        <v>0</v>
      </c>
      <c r="P25" s="1854">
        <v>4</v>
      </c>
      <c r="Q25" s="3503">
        <v>0</v>
      </c>
      <c r="R25" s="3497"/>
      <c r="S25" s="209">
        <f t="shared" si="0"/>
        <v>28</v>
      </c>
      <c r="T25" s="209">
        <f t="shared" si="1"/>
        <v>28</v>
      </c>
      <c r="U25" s="11" t="s">
        <v>1056</v>
      </c>
      <c r="V25" s="190" t="s">
        <v>693</v>
      </c>
      <c r="W25" s="1868" t="s">
        <v>1917</v>
      </c>
      <c r="X25" s="1869" t="s">
        <v>1461</v>
      </c>
      <c r="Y25" s="444"/>
      <c r="Z25" s="190" t="s">
        <v>693</v>
      </c>
      <c r="AA25" s="729" t="s">
        <v>1918</v>
      </c>
      <c r="AB25" s="730" t="s">
        <v>1919</v>
      </c>
      <c r="AC25" s="730" t="s">
        <v>1320</v>
      </c>
      <c r="AD25" s="729" t="s">
        <v>1332</v>
      </c>
      <c r="AE25" s="190" t="s">
        <v>693</v>
      </c>
      <c r="AF25" s="1870"/>
      <c r="AG25" s="97"/>
      <c r="AH25" s="97"/>
      <c r="AI25" s="97"/>
      <c r="AJ25" s="1857" t="s">
        <v>693</v>
      </c>
      <c r="AK25" s="194" t="s">
        <v>1239</v>
      </c>
      <c r="AL25" s="190" t="s">
        <v>693</v>
      </c>
      <c r="AM25" s="195" t="s">
        <v>1385</v>
      </c>
      <c r="AN25" s="190" t="s">
        <v>693</v>
      </c>
      <c r="AO25" s="196" t="s">
        <v>1420</v>
      </c>
      <c r="AP25" s="190" t="s">
        <v>693</v>
      </c>
      <c r="AQ25" s="3382"/>
      <c r="AR25" s="1857" t="s">
        <v>693</v>
      </c>
      <c r="AS25" s="1871"/>
      <c r="AT25" s="1872"/>
      <c r="AU25" s="1873"/>
      <c r="AV25" s="590"/>
      <c r="AW25" s="1874"/>
      <c r="AX25" s="590"/>
      <c r="AY25" s="1875" t="s">
        <v>2638</v>
      </c>
      <c r="AZ25" s="1858"/>
      <c r="BA25" s="198"/>
      <c r="BB25" s="1876"/>
      <c r="BC25" s="1859"/>
      <c r="BD25" s="1859"/>
      <c r="BE25" s="1859"/>
      <c r="BF25" s="1859"/>
      <c r="BG25" s="1859"/>
      <c r="BH25" s="1859"/>
      <c r="BI25" s="1859"/>
      <c r="BJ25" s="1859"/>
      <c r="BK25" s="1860"/>
      <c r="BL25" s="475" t="s">
        <v>1240</v>
      </c>
      <c r="BM25" s="1859" t="s">
        <v>1466</v>
      </c>
      <c r="BN25" s="1859" t="s">
        <v>1241</v>
      </c>
      <c r="BO25" s="1860" t="s">
        <v>1484</v>
      </c>
    </row>
    <row r="26" spans="1:67" s="24" customFormat="1" ht="12" customHeight="1" x14ac:dyDescent="0.3">
      <c r="A26" s="1878">
        <v>19</v>
      </c>
      <c r="B26" s="1879" t="s">
        <v>763</v>
      </c>
      <c r="C26" s="1879" t="s">
        <v>765</v>
      </c>
      <c r="D26" s="1880" t="s">
        <v>776</v>
      </c>
      <c r="E26" s="1881" t="s">
        <v>3</v>
      </c>
      <c r="F26" s="1882" t="s">
        <v>3</v>
      </c>
      <c r="G26" s="1883" t="s">
        <v>804</v>
      </c>
      <c r="H26" s="1884" t="s">
        <v>2639</v>
      </c>
      <c r="I26" s="1885"/>
      <c r="J26" s="1879"/>
      <c r="K26" s="1898">
        <v>8</v>
      </c>
      <c r="L26" s="1899">
        <v>8</v>
      </c>
      <c r="M26" s="1899">
        <v>4</v>
      </c>
      <c r="N26" s="3444">
        <v>0</v>
      </c>
      <c r="O26" s="1900">
        <v>0</v>
      </c>
      <c r="P26" s="1901">
        <v>4</v>
      </c>
      <c r="Q26" s="3504">
        <v>0</v>
      </c>
      <c r="R26" s="3498"/>
      <c r="S26" s="459">
        <f t="shared" si="0"/>
        <v>24</v>
      </c>
      <c r="T26" s="459">
        <f t="shared" si="1"/>
        <v>24</v>
      </c>
      <c r="U26" s="1902" t="s">
        <v>1056</v>
      </c>
      <c r="V26" s="749" t="s">
        <v>693</v>
      </c>
      <c r="W26" s="1903" t="s">
        <v>1102</v>
      </c>
      <c r="X26" s="1904" t="s">
        <v>689</v>
      </c>
      <c r="Y26" s="1905"/>
      <c r="Z26" s="749" t="s">
        <v>693</v>
      </c>
      <c r="AA26" s="1903" t="s">
        <v>1183</v>
      </c>
      <c r="AB26" s="1904" t="s">
        <v>1287</v>
      </c>
      <c r="AC26" s="1904" t="s">
        <v>1320</v>
      </c>
      <c r="AD26" s="1903" t="s">
        <v>1332</v>
      </c>
      <c r="AE26" s="749" t="s">
        <v>693</v>
      </c>
      <c r="AF26" s="1886"/>
      <c r="AG26" s="1887"/>
      <c r="AH26" s="1887"/>
      <c r="AI26" s="1887"/>
      <c r="AJ26" s="1906" t="s">
        <v>693</v>
      </c>
      <c r="AK26" s="194" t="s">
        <v>1239</v>
      </c>
      <c r="AL26" s="749" t="s">
        <v>693</v>
      </c>
      <c r="AM26" s="1907" t="s">
        <v>1385</v>
      </c>
      <c r="AN26" s="749" t="s">
        <v>693</v>
      </c>
      <c r="AO26" s="1908" t="s">
        <v>1420</v>
      </c>
      <c r="AP26" s="749" t="s">
        <v>693</v>
      </c>
      <c r="AQ26" s="3384"/>
      <c r="AR26" s="1906" t="s">
        <v>693</v>
      </c>
      <c r="AS26" s="1889"/>
      <c r="AT26" s="1890"/>
      <c r="AU26" s="1891"/>
      <c r="AV26" s="734"/>
      <c r="AW26" s="1892"/>
      <c r="AX26" s="734"/>
      <c r="AY26" s="1893" t="s">
        <v>2640</v>
      </c>
      <c r="AZ26" s="1894"/>
      <c r="BA26" s="758"/>
      <c r="BB26" s="1895"/>
      <c r="BC26" s="1896"/>
      <c r="BD26" s="1896"/>
      <c r="BE26" s="1896"/>
      <c r="BF26" s="1896"/>
      <c r="BG26" s="1896"/>
      <c r="BH26" s="1896"/>
      <c r="BI26" s="1896"/>
      <c r="BJ26" s="1896"/>
      <c r="BK26" s="1897"/>
      <c r="BL26" s="732" t="s">
        <v>1240</v>
      </c>
      <c r="BM26" s="1896" t="s">
        <v>1486</v>
      </c>
      <c r="BN26" s="1896" t="s">
        <v>1243</v>
      </c>
      <c r="BO26" s="1897" t="s">
        <v>1487</v>
      </c>
    </row>
    <row r="27" spans="1:67" s="5" customFormat="1" ht="12.75" customHeight="1" x14ac:dyDescent="0.3">
      <c r="A27" s="1909">
        <v>20</v>
      </c>
      <c r="B27" s="1910" t="s">
        <v>763</v>
      </c>
      <c r="C27" s="1910" t="s">
        <v>766</v>
      </c>
      <c r="D27" s="1911" t="s">
        <v>776</v>
      </c>
      <c r="E27" s="1912" t="s">
        <v>3</v>
      </c>
      <c r="F27" s="1913" t="s">
        <v>3</v>
      </c>
      <c r="G27" s="1914" t="s">
        <v>814</v>
      </c>
      <c r="H27" s="1910"/>
      <c r="I27" s="242"/>
      <c r="J27" s="1910"/>
      <c r="K27" s="2703">
        <v>1</v>
      </c>
      <c r="L27" s="2704">
        <v>2</v>
      </c>
      <c r="M27" s="2704">
        <v>2</v>
      </c>
      <c r="N27" s="3445">
        <v>0</v>
      </c>
      <c r="O27" s="2712">
        <v>0</v>
      </c>
      <c r="P27" s="2713">
        <v>1</v>
      </c>
      <c r="Q27" s="3505">
        <v>1</v>
      </c>
      <c r="R27" s="3490"/>
      <c r="S27" s="171">
        <f t="shared" si="0"/>
        <v>7</v>
      </c>
      <c r="T27" s="171">
        <f t="shared" si="1"/>
        <v>7</v>
      </c>
      <c r="U27" s="1771" t="s">
        <v>1488</v>
      </c>
      <c r="V27" s="112" t="s">
        <v>693</v>
      </c>
      <c r="W27" s="1773" t="s">
        <v>2641</v>
      </c>
      <c r="X27" s="1774" t="s">
        <v>689</v>
      </c>
      <c r="Y27" s="1775" t="s">
        <v>2642</v>
      </c>
      <c r="Z27" s="112" t="s">
        <v>693</v>
      </c>
      <c r="AA27" s="2708" t="s">
        <v>1182</v>
      </c>
      <c r="AB27" s="1782" t="s">
        <v>1263</v>
      </c>
      <c r="AC27" s="1782" t="s">
        <v>1316</v>
      </c>
      <c r="AD27" s="1782"/>
      <c r="AE27" s="112" t="s">
        <v>693</v>
      </c>
      <c r="AF27" s="3447" t="s">
        <v>1228</v>
      </c>
      <c r="AG27" s="2709"/>
      <c r="AH27" s="2709"/>
      <c r="AI27" s="2709"/>
      <c r="AJ27" s="1842" t="s">
        <v>693</v>
      </c>
      <c r="AK27" s="945" t="s">
        <v>1360</v>
      </c>
      <c r="AL27" s="112" t="s">
        <v>693</v>
      </c>
      <c r="AM27" s="123" t="s">
        <v>1491</v>
      </c>
      <c r="AN27" s="112" t="s">
        <v>693</v>
      </c>
      <c r="AO27" s="946" t="s">
        <v>1421</v>
      </c>
      <c r="AP27" s="112" t="s">
        <v>693</v>
      </c>
      <c r="AQ27" s="3377"/>
      <c r="AR27" s="1842" t="s">
        <v>693</v>
      </c>
      <c r="AS27" s="777"/>
      <c r="AT27" s="778"/>
      <c r="AU27" s="485"/>
      <c r="AV27" s="763" t="s">
        <v>101</v>
      </c>
      <c r="AW27" s="763">
        <v>100068</v>
      </c>
      <c r="AX27" s="1915" t="s">
        <v>37</v>
      </c>
      <c r="AY27" s="594" t="s">
        <v>1492</v>
      </c>
      <c r="AZ27" s="1916"/>
      <c r="BA27" s="778"/>
      <c r="BB27" s="485"/>
      <c r="BC27" s="486"/>
      <c r="BD27" s="486" t="s">
        <v>3</v>
      </c>
      <c r="BE27" s="486"/>
      <c r="BF27" s="486"/>
      <c r="BG27" s="1917"/>
      <c r="BH27" s="1917"/>
      <c r="BI27" s="1917"/>
      <c r="BJ27" s="1917"/>
      <c r="BK27" s="1918"/>
      <c r="BL27" s="781" t="s">
        <v>1240</v>
      </c>
      <c r="BM27" s="486"/>
      <c r="BN27" s="486"/>
      <c r="BO27" s="594"/>
    </row>
    <row r="28" spans="1:67" s="5" customFormat="1" ht="12.75" customHeight="1" x14ac:dyDescent="0.3">
      <c r="A28" s="1919">
        <v>21</v>
      </c>
      <c r="B28" s="1920" t="s">
        <v>763</v>
      </c>
      <c r="C28" s="1920" t="s">
        <v>766</v>
      </c>
      <c r="D28" s="1921" t="s">
        <v>776</v>
      </c>
      <c r="E28" s="1922" t="s">
        <v>3</v>
      </c>
      <c r="F28" s="1923" t="s">
        <v>3</v>
      </c>
      <c r="G28" s="1924" t="s">
        <v>2643</v>
      </c>
      <c r="H28" s="1920"/>
      <c r="I28" s="1925"/>
      <c r="J28" s="1920"/>
      <c r="K28" s="2705">
        <v>1</v>
      </c>
      <c r="L28" s="2706">
        <v>2</v>
      </c>
      <c r="M28" s="2706">
        <v>4</v>
      </c>
      <c r="N28" s="3446">
        <v>2</v>
      </c>
      <c r="O28" s="2714">
        <v>0</v>
      </c>
      <c r="P28" s="2715">
        <v>1</v>
      </c>
      <c r="Q28" s="3506">
        <v>1</v>
      </c>
      <c r="R28" s="3499"/>
      <c r="S28" s="459">
        <f t="shared" si="0"/>
        <v>9</v>
      </c>
      <c r="T28" s="459">
        <f t="shared" si="1"/>
        <v>11</v>
      </c>
      <c r="U28" s="1772" t="s">
        <v>1488</v>
      </c>
      <c r="V28" s="749" t="s">
        <v>693</v>
      </c>
      <c r="W28" s="1779" t="s">
        <v>2644</v>
      </c>
      <c r="X28" s="1780" t="s">
        <v>689</v>
      </c>
      <c r="Y28" s="2707" t="s">
        <v>2645</v>
      </c>
      <c r="Z28" s="749" t="s">
        <v>693</v>
      </c>
      <c r="AA28" s="1785" t="s">
        <v>1182</v>
      </c>
      <c r="AB28" s="1786" t="s">
        <v>1263</v>
      </c>
      <c r="AC28" s="1786" t="s">
        <v>2646</v>
      </c>
      <c r="AD28" s="1786"/>
      <c r="AE28" s="749" t="s">
        <v>693</v>
      </c>
      <c r="AF28" s="3448" t="s">
        <v>1228</v>
      </c>
      <c r="AG28" s="2711"/>
      <c r="AH28" s="2711"/>
      <c r="AI28" s="3449" t="s">
        <v>2647</v>
      </c>
      <c r="AJ28" s="1906" t="s">
        <v>693</v>
      </c>
      <c r="AK28" s="2716" t="s">
        <v>1360</v>
      </c>
      <c r="AL28" s="749" t="s">
        <v>693</v>
      </c>
      <c r="AM28" s="2717" t="s">
        <v>1491</v>
      </c>
      <c r="AN28" s="749" t="s">
        <v>693</v>
      </c>
      <c r="AO28" s="2718" t="s">
        <v>1421</v>
      </c>
      <c r="AP28" s="749" t="s">
        <v>693</v>
      </c>
      <c r="AQ28" s="3380"/>
      <c r="AR28" s="1906" t="s">
        <v>693</v>
      </c>
      <c r="AS28" s="1926"/>
      <c r="AT28" s="824"/>
      <c r="AU28" s="823" t="s">
        <v>2648</v>
      </c>
      <c r="AV28" s="805" t="s">
        <v>335</v>
      </c>
      <c r="AW28" s="805" t="s">
        <v>336</v>
      </c>
      <c r="AX28" s="805" t="s">
        <v>337</v>
      </c>
      <c r="AY28" s="1927" t="s">
        <v>2649</v>
      </c>
      <c r="AZ28" s="823"/>
      <c r="BA28" s="1928"/>
      <c r="BB28" s="1929"/>
      <c r="BC28" s="1930"/>
      <c r="BD28" s="1930"/>
      <c r="BE28" s="1930"/>
      <c r="BF28" s="1930"/>
      <c r="BG28" s="1930"/>
      <c r="BH28" s="1930"/>
      <c r="BI28" s="1930"/>
      <c r="BJ28" s="1930"/>
      <c r="BK28" s="1931"/>
      <c r="BL28" s="829" t="s">
        <v>1240</v>
      </c>
      <c r="BM28" s="1930"/>
      <c r="BN28" s="1930"/>
      <c r="BO28" s="1931"/>
    </row>
    <row r="29" spans="1:67" s="45" customFormat="1" ht="13.5" customHeight="1" x14ac:dyDescent="0.3">
      <c r="A29" s="1936">
        <v>22</v>
      </c>
      <c r="B29" s="1937" t="s">
        <v>764</v>
      </c>
      <c r="C29" s="1937" t="s">
        <v>767</v>
      </c>
      <c r="D29" s="1937" t="s">
        <v>1493</v>
      </c>
      <c r="E29" s="1938" t="s">
        <v>3</v>
      </c>
      <c r="F29" s="1939" t="s">
        <v>3</v>
      </c>
      <c r="G29" s="1940" t="s">
        <v>1493</v>
      </c>
      <c r="H29" s="1937"/>
      <c r="I29" s="1937"/>
      <c r="J29" s="1937"/>
      <c r="K29" s="1941">
        <v>2</v>
      </c>
      <c r="L29" s="1942">
        <v>8</v>
      </c>
      <c r="M29" s="1942">
        <v>8</v>
      </c>
      <c r="N29" s="3442">
        <v>0</v>
      </c>
      <c r="O29" s="1943">
        <v>4</v>
      </c>
      <c r="P29" s="1944">
        <v>4</v>
      </c>
      <c r="Q29" s="3507">
        <v>4</v>
      </c>
      <c r="R29" s="3496"/>
      <c r="S29" s="171">
        <f t="shared" si="0"/>
        <v>30</v>
      </c>
      <c r="T29" s="171">
        <f t="shared" si="1"/>
        <v>30</v>
      </c>
      <c r="U29" s="425" t="s">
        <v>1494</v>
      </c>
      <c r="V29" s="112" t="s">
        <v>689</v>
      </c>
      <c r="W29" s="426" t="s">
        <v>1103</v>
      </c>
      <c r="X29" s="427" t="s">
        <v>1147</v>
      </c>
      <c r="Y29" s="428" t="s">
        <v>1495</v>
      </c>
      <c r="Z29" s="112" t="s">
        <v>689</v>
      </c>
      <c r="AA29" s="716" t="s">
        <v>1187</v>
      </c>
      <c r="AB29" s="135" t="s">
        <v>1265</v>
      </c>
      <c r="AC29" s="135" t="s">
        <v>1496</v>
      </c>
      <c r="AD29" s="135" t="s">
        <v>1333</v>
      </c>
      <c r="AE29" s="112" t="s">
        <v>689</v>
      </c>
      <c r="AF29" s="1945"/>
      <c r="AG29" s="1946"/>
      <c r="AH29" s="1946"/>
      <c r="AI29" s="1946"/>
      <c r="AJ29" s="1842" t="s">
        <v>693</v>
      </c>
      <c r="AK29" s="1947" t="s">
        <v>1361</v>
      </c>
      <c r="AL29" s="112" t="s">
        <v>689</v>
      </c>
      <c r="AM29" s="1948" t="s">
        <v>1386</v>
      </c>
      <c r="AN29" s="112" t="s">
        <v>689</v>
      </c>
      <c r="AO29" s="1949" t="s">
        <v>1422</v>
      </c>
      <c r="AP29" s="112" t="s">
        <v>689</v>
      </c>
      <c r="AQ29" s="3381"/>
      <c r="AR29" s="1842" t="s">
        <v>693</v>
      </c>
      <c r="AS29" s="1950"/>
      <c r="AT29" s="1951"/>
      <c r="AU29" s="1952"/>
      <c r="AV29" s="1953"/>
      <c r="AW29" s="1954"/>
      <c r="AX29" s="1953"/>
      <c r="AY29" s="1955"/>
      <c r="AZ29" s="1956"/>
      <c r="BA29" s="1955"/>
      <c r="BB29" s="1957"/>
      <c r="BC29" s="1958"/>
      <c r="BD29" s="1958"/>
      <c r="BE29" s="1958"/>
      <c r="BF29" s="1958"/>
      <c r="BG29" s="1958"/>
      <c r="BH29" s="1958"/>
      <c r="BI29" s="1958"/>
      <c r="BJ29" s="1958"/>
      <c r="BK29" s="1959"/>
      <c r="BL29" s="1960" t="s">
        <v>1240</v>
      </c>
      <c r="BM29" s="1961"/>
      <c r="BN29" s="1962"/>
      <c r="BO29" s="1963" t="s">
        <v>1497</v>
      </c>
    </row>
    <row r="30" spans="1:67" s="24" customFormat="1" ht="13.5" customHeight="1" x14ac:dyDescent="0.3">
      <c r="A30" s="1964">
        <v>23</v>
      </c>
      <c r="B30" s="51" t="s">
        <v>764</v>
      </c>
      <c r="C30" s="51" t="s">
        <v>767</v>
      </c>
      <c r="D30" s="51" t="s">
        <v>1493</v>
      </c>
      <c r="E30" s="1965"/>
      <c r="F30" s="1966" t="s">
        <v>3</v>
      </c>
      <c r="G30" s="1967" t="s">
        <v>1498</v>
      </c>
      <c r="H30" s="51"/>
      <c r="I30" s="51"/>
      <c r="J30" s="51"/>
      <c r="K30" s="1968">
        <v>2</v>
      </c>
      <c r="L30" s="216">
        <v>8</v>
      </c>
      <c r="M30" s="216">
        <v>4</v>
      </c>
      <c r="N30" s="3443">
        <v>0</v>
      </c>
      <c r="O30" s="1853">
        <v>4</v>
      </c>
      <c r="P30" s="1854">
        <v>4</v>
      </c>
      <c r="Q30" s="3503">
        <v>4</v>
      </c>
      <c r="R30" s="3497"/>
      <c r="S30" s="209">
        <f t="shared" si="0"/>
        <v>26</v>
      </c>
      <c r="T30" s="209">
        <f t="shared" si="1"/>
        <v>26</v>
      </c>
      <c r="U30" s="441" t="s">
        <v>1499</v>
      </c>
      <c r="V30" s="190" t="s">
        <v>693</v>
      </c>
      <c r="W30" s="442" t="s">
        <v>1500</v>
      </c>
      <c r="X30" s="443" t="s">
        <v>689</v>
      </c>
      <c r="Y30" s="444" t="s">
        <v>1501</v>
      </c>
      <c r="Z30" s="190" t="s">
        <v>693</v>
      </c>
      <c r="AA30" s="11" t="s">
        <v>1188</v>
      </c>
      <c r="AB30" s="8" t="s">
        <v>1502</v>
      </c>
      <c r="AC30" s="8" t="s">
        <v>1318</v>
      </c>
      <c r="AD30" s="8" t="s">
        <v>1334</v>
      </c>
      <c r="AE30" s="190" t="s">
        <v>693</v>
      </c>
      <c r="AF30" s="1855" t="s">
        <v>1228</v>
      </c>
      <c r="AG30" s="101"/>
      <c r="AH30" s="101"/>
      <c r="AI30" s="101"/>
      <c r="AJ30" s="1857" t="s">
        <v>693</v>
      </c>
      <c r="AK30" s="1969" t="s">
        <v>1503</v>
      </c>
      <c r="AL30" s="190" t="s">
        <v>693</v>
      </c>
      <c r="AM30" s="1970" t="s">
        <v>1387</v>
      </c>
      <c r="AN30" s="190" t="s">
        <v>693</v>
      </c>
      <c r="AO30" s="1971" t="s">
        <v>1423</v>
      </c>
      <c r="AP30" s="190" t="s">
        <v>693</v>
      </c>
      <c r="AQ30" s="3382"/>
      <c r="AR30" s="1857" t="s">
        <v>693</v>
      </c>
      <c r="AS30" s="1972"/>
      <c r="AT30" s="1973"/>
      <c r="AU30" s="1824" t="s">
        <v>1454</v>
      </c>
      <c r="AV30" s="1828" t="s">
        <v>44</v>
      </c>
      <c r="AW30" s="1974">
        <v>206199</v>
      </c>
      <c r="AX30" s="1828" t="s">
        <v>338</v>
      </c>
      <c r="AY30" s="1825" t="s">
        <v>1504</v>
      </c>
      <c r="AZ30" s="1824"/>
      <c r="BA30" s="1825"/>
      <c r="BB30" s="1975"/>
      <c r="BC30" s="1976"/>
      <c r="BD30" s="1976"/>
      <c r="BE30" s="1976"/>
      <c r="BF30" s="1976"/>
      <c r="BG30" s="1976"/>
      <c r="BH30" s="1976"/>
      <c r="BI30" s="1976"/>
      <c r="BJ30" s="1976"/>
      <c r="BK30" s="1977"/>
      <c r="BL30" s="1978" t="s">
        <v>1240</v>
      </c>
      <c r="BM30" s="1979" t="s">
        <v>1505</v>
      </c>
      <c r="BN30" s="1979" t="s">
        <v>1241</v>
      </c>
      <c r="BO30" s="1980" t="s">
        <v>1506</v>
      </c>
    </row>
    <row r="31" spans="1:67" s="24" customFormat="1" ht="13.5" customHeight="1" x14ac:dyDescent="0.3">
      <c r="A31" s="1964">
        <v>24</v>
      </c>
      <c r="B31" s="51" t="s">
        <v>764</v>
      </c>
      <c r="C31" s="841" t="s">
        <v>767</v>
      </c>
      <c r="D31" s="51" t="s">
        <v>1493</v>
      </c>
      <c r="E31" s="1981"/>
      <c r="F31" s="1982" t="s">
        <v>3</v>
      </c>
      <c r="G31" s="1967" t="s">
        <v>1507</v>
      </c>
      <c r="H31" s="51"/>
      <c r="I31" s="841"/>
      <c r="J31" s="51"/>
      <c r="K31" s="1968">
        <v>2</v>
      </c>
      <c r="L31" s="216">
        <v>8</v>
      </c>
      <c r="M31" s="216">
        <v>8</v>
      </c>
      <c r="N31" s="3443">
        <v>0</v>
      </c>
      <c r="O31" s="1853">
        <v>1</v>
      </c>
      <c r="P31" s="1854">
        <v>4</v>
      </c>
      <c r="Q31" s="3503">
        <v>4</v>
      </c>
      <c r="R31" s="3497"/>
      <c r="S31" s="209">
        <f t="shared" si="0"/>
        <v>27</v>
      </c>
      <c r="T31" s="209">
        <f t="shared" si="1"/>
        <v>27</v>
      </c>
      <c r="U31" s="441" t="s">
        <v>1499</v>
      </c>
      <c r="V31" s="190" t="s">
        <v>693</v>
      </c>
      <c r="W31" s="442" t="s">
        <v>1508</v>
      </c>
      <c r="X31" s="443" t="s">
        <v>689</v>
      </c>
      <c r="Y31" s="444" t="s">
        <v>1509</v>
      </c>
      <c r="Z31" s="190" t="s">
        <v>693</v>
      </c>
      <c r="AA31" s="11" t="s">
        <v>1188</v>
      </c>
      <c r="AB31" s="8" t="s">
        <v>1271</v>
      </c>
      <c r="AC31" s="8" t="s">
        <v>1317</v>
      </c>
      <c r="AD31" s="8" t="s">
        <v>1335</v>
      </c>
      <c r="AE31" s="190" t="s">
        <v>693</v>
      </c>
      <c r="AF31" s="1855" t="s">
        <v>1228</v>
      </c>
      <c r="AG31" s="1856"/>
      <c r="AH31" s="1856"/>
      <c r="AI31" s="1856"/>
      <c r="AJ31" s="1857" t="s">
        <v>693</v>
      </c>
      <c r="AK31" s="194" t="s">
        <v>1362</v>
      </c>
      <c r="AL31" s="190" t="s">
        <v>693</v>
      </c>
      <c r="AM31" s="7" t="s">
        <v>1387</v>
      </c>
      <c r="AN31" s="190" t="s">
        <v>693</v>
      </c>
      <c r="AO31" s="25" t="s">
        <v>1423</v>
      </c>
      <c r="AP31" s="190" t="s">
        <v>693</v>
      </c>
      <c r="AQ31" s="3382"/>
      <c r="AR31" s="1857" t="s">
        <v>693</v>
      </c>
      <c r="AS31" s="500"/>
      <c r="AT31" s="840"/>
      <c r="AU31" s="500"/>
      <c r="AV31" s="839" t="s">
        <v>44</v>
      </c>
      <c r="AW31" s="839">
        <v>206140</v>
      </c>
      <c r="AX31" s="839" t="s">
        <v>105</v>
      </c>
      <c r="AY31" s="840" t="s">
        <v>1510</v>
      </c>
      <c r="AZ31" s="500"/>
      <c r="BA31" s="840"/>
      <c r="BB31" s="500"/>
      <c r="BC31" s="839"/>
      <c r="BD31" s="839"/>
      <c r="BE31" s="839" t="s">
        <v>3</v>
      </c>
      <c r="BF31" s="839" t="s">
        <v>3</v>
      </c>
      <c r="BG31" s="839"/>
      <c r="BH31" s="839" t="s">
        <v>3</v>
      </c>
      <c r="BI31" s="839" t="s">
        <v>3</v>
      </c>
      <c r="BJ31" s="839" t="s">
        <v>3</v>
      </c>
      <c r="BK31" s="840"/>
      <c r="BL31" s="1978" t="s">
        <v>1240</v>
      </c>
      <c r="BM31" s="1979" t="s">
        <v>1505</v>
      </c>
      <c r="BN31" s="1979" t="s">
        <v>1241</v>
      </c>
      <c r="BO31" s="1980" t="s">
        <v>1506</v>
      </c>
    </row>
    <row r="32" spans="1:67" s="24" customFormat="1" ht="13.5" customHeight="1" x14ac:dyDescent="0.3">
      <c r="A32" s="1964">
        <v>25</v>
      </c>
      <c r="B32" s="51" t="s">
        <v>764</v>
      </c>
      <c r="C32" s="841" t="s">
        <v>767</v>
      </c>
      <c r="D32" s="51" t="s">
        <v>1493</v>
      </c>
      <c r="E32" s="1981"/>
      <c r="F32" s="1982" t="s">
        <v>3</v>
      </c>
      <c r="G32" s="1967" t="s">
        <v>815</v>
      </c>
      <c r="H32" s="51"/>
      <c r="I32" s="841"/>
      <c r="J32" s="51"/>
      <c r="K32" s="1968">
        <v>1</v>
      </c>
      <c r="L32" s="216">
        <v>8</v>
      </c>
      <c r="M32" s="216">
        <v>8</v>
      </c>
      <c r="N32" s="3443">
        <v>0</v>
      </c>
      <c r="O32" s="1853">
        <v>4</v>
      </c>
      <c r="P32" s="1854">
        <v>4</v>
      </c>
      <c r="Q32" s="3503">
        <v>4</v>
      </c>
      <c r="R32" s="3497"/>
      <c r="S32" s="209">
        <f t="shared" si="0"/>
        <v>29</v>
      </c>
      <c r="T32" s="209">
        <f t="shared" si="1"/>
        <v>29</v>
      </c>
      <c r="U32" s="441" t="s">
        <v>1499</v>
      </c>
      <c r="V32" s="190" t="s">
        <v>693</v>
      </c>
      <c r="W32" s="442" t="s">
        <v>1104</v>
      </c>
      <c r="X32" s="443" t="s">
        <v>689</v>
      </c>
      <c r="Y32" s="444" t="s">
        <v>1511</v>
      </c>
      <c r="Z32" s="190" t="s">
        <v>693</v>
      </c>
      <c r="AA32" s="11" t="s">
        <v>1188</v>
      </c>
      <c r="AB32" s="8" t="s">
        <v>1257</v>
      </c>
      <c r="AC32" s="8" t="s">
        <v>1307</v>
      </c>
      <c r="AD32" s="8" t="s">
        <v>1336</v>
      </c>
      <c r="AE32" s="190" t="s">
        <v>693</v>
      </c>
      <c r="AF32" s="1855" t="s">
        <v>1228</v>
      </c>
      <c r="AG32" s="1856"/>
      <c r="AH32" s="1856"/>
      <c r="AI32" s="1856"/>
      <c r="AJ32" s="1857" t="s">
        <v>693</v>
      </c>
      <c r="AK32" s="194" t="s">
        <v>1363</v>
      </c>
      <c r="AL32" s="190" t="s">
        <v>693</v>
      </c>
      <c r="AM32" s="7" t="s">
        <v>1387</v>
      </c>
      <c r="AN32" s="190" t="s">
        <v>693</v>
      </c>
      <c r="AO32" s="25" t="s">
        <v>1423</v>
      </c>
      <c r="AP32" s="190" t="s">
        <v>693</v>
      </c>
      <c r="AQ32" s="3382"/>
      <c r="AR32" s="1857" t="s">
        <v>693</v>
      </c>
      <c r="AS32" s="500"/>
      <c r="AT32" s="840"/>
      <c r="AU32" s="500" t="s">
        <v>1433</v>
      </c>
      <c r="AV32" s="839" t="s">
        <v>44</v>
      </c>
      <c r="AW32" s="839">
        <v>206199</v>
      </c>
      <c r="AX32" s="1808" t="s">
        <v>106</v>
      </c>
      <c r="AY32" s="840" t="s">
        <v>1512</v>
      </c>
      <c r="AZ32" s="500"/>
      <c r="BA32" s="840"/>
      <c r="BB32" s="500"/>
      <c r="BC32" s="839"/>
      <c r="BD32" s="839"/>
      <c r="BE32" s="839" t="s">
        <v>3</v>
      </c>
      <c r="BF32" s="839"/>
      <c r="BG32" s="839"/>
      <c r="BH32" s="839"/>
      <c r="BI32" s="839" t="s">
        <v>3</v>
      </c>
      <c r="BJ32" s="839"/>
      <c r="BK32" s="840"/>
      <c r="BL32" s="1978" t="s">
        <v>1240</v>
      </c>
      <c r="BM32" s="1979" t="s">
        <v>1505</v>
      </c>
      <c r="BN32" s="1979" t="s">
        <v>1241</v>
      </c>
      <c r="BO32" s="1980" t="s">
        <v>1506</v>
      </c>
    </row>
    <row r="33" spans="1:67" s="24" customFormat="1" ht="13.5" customHeight="1" x14ac:dyDescent="0.3">
      <c r="A33" s="1964">
        <v>26</v>
      </c>
      <c r="B33" s="51" t="s">
        <v>764</v>
      </c>
      <c r="C33" s="841" t="s">
        <v>767</v>
      </c>
      <c r="D33" s="51" t="s">
        <v>1493</v>
      </c>
      <c r="E33" s="1981"/>
      <c r="F33" s="1982" t="s">
        <v>3</v>
      </c>
      <c r="G33" s="1967" t="s">
        <v>816</v>
      </c>
      <c r="H33" s="51"/>
      <c r="I33" s="841"/>
      <c r="J33" s="51"/>
      <c r="K33" s="1968">
        <v>2</v>
      </c>
      <c r="L33" s="216">
        <v>8</v>
      </c>
      <c r="M33" s="216">
        <v>8</v>
      </c>
      <c r="N33" s="3443">
        <v>4</v>
      </c>
      <c r="O33" s="1853">
        <v>1</v>
      </c>
      <c r="P33" s="1854">
        <v>4</v>
      </c>
      <c r="Q33" s="3503">
        <v>4</v>
      </c>
      <c r="R33" s="3497"/>
      <c r="S33" s="209">
        <f t="shared" si="0"/>
        <v>27</v>
      </c>
      <c r="T33" s="209">
        <f t="shared" si="1"/>
        <v>31</v>
      </c>
      <c r="U33" s="441" t="s">
        <v>1499</v>
      </c>
      <c r="V33" s="190" t="s">
        <v>693</v>
      </c>
      <c r="W33" s="442" t="s">
        <v>1105</v>
      </c>
      <c r="X33" s="443" t="s">
        <v>689</v>
      </c>
      <c r="Y33" s="444" t="s">
        <v>1509</v>
      </c>
      <c r="Z33" s="190" t="s">
        <v>693</v>
      </c>
      <c r="AA33" s="11" t="s">
        <v>1188</v>
      </c>
      <c r="AB33" s="8" t="s">
        <v>1281</v>
      </c>
      <c r="AC33" s="8" t="s">
        <v>1312</v>
      </c>
      <c r="AD33" s="8" t="s">
        <v>1337</v>
      </c>
      <c r="AE33" s="190" t="s">
        <v>693</v>
      </c>
      <c r="AF33" s="1855" t="s">
        <v>1227</v>
      </c>
      <c r="AG33" s="1856"/>
      <c r="AH33" s="1856"/>
      <c r="AI33" s="1856"/>
      <c r="AJ33" s="1857" t="s">
        <v>693</v>
      </c>
      <c r="AK33" s="194" t="s">
        <v>1359</v>
      </c>
      <c r="AL33" s="190" t="s">
        <v>693</v>
      </c>
      <c r="AM33" s="7" t="s">
        <v>1388</v>
      </c>
      <c r="AN33" s="190" t="s">
        <v>693</v>
      </c>
      <c r="AO33" s="25" t="s">
        <v>1423</v>
      </c>
      <c r="AP33" s="190" t="s">
        <v>693</v>
      </c>
      <c r="AQ33" s="3382"/>
      <c r="AR33" s="1857" t="s">
        <v>693</v>
      </c>
      <c r="AS33" s="500"/>
      <c r="AT33" s="840"/>
      <c r="AU33" s="500" t="s">
        <v>1442</v>
      </c>
      <c r="AV33" s="839" t="s">
        <v>52</v>
      </c>
      <c r="AW33" s="839">
        <v>206178</v>
      </c>
      <c r="AX33" s="839" t="s">
        <v>107</v>
      </c>
      <c r="AY33" s="840" t="s">
        <v>1513</v>
      </c>
      <c r="AZ33" s="500"/>
      <c r="BA33" s="840"/>
      <c r="BB33" s="500"/>
      <c r="BC33" s="839"/>
      <c r="BD33" s="839"/>
      <c r="BE33" s="839"/>
      <c r="BF33" s="839"/>
      <c r="BG33" s="839"/>
      <c r="BH33" s="839"/>
      <c r="BI33" s="839"/>
      <c r="BJ33" s="839"/>
      <c r="BK33" s="840"/>
      <c r="BL33" s="1978" t="s">
        <v>1239</v>
      </c>
      <c r="BM33" s="1979" t="s">
        <v>1514</v>
      </c>
      <c r="BN33" s="1979" t="s">
        <v>1245</v>
      </c>
      <c r="BO33" s="1980" t="s">
        <v>1515</v>
      </c>
    </row>
    <row r="34" spans="1:67" s="46" customFormat="1" ht="12" customHeight="1" x14ac:dyDescent="0.3">
      <c r="A34" s="1964">
        <v>27</v>
      </c>
      <c r="B34" s="52" t="s">
        <v>764</v>
      </c>
      <c r="C34" s="1983" t="s">
        <v>767</v>
      </c>
      <c r="D34" s="1983" t="s">
        <v>1516</v>
      </c>
      <c r="E34" s="1984" t="s">
        <v>3</v>
      </c>
      <c r="F34" s="1985" t="s">
        <v>3</v>
      </c>
      <c r="G34" s="1986" t="s">
        <v>1516</v>
      </c>
      <c r="H34" s="1987"/>
      <c r="I34" s="1983"/>
      <c r="J34" s="1987"/>
      <c r="K34" s="1988">
        <v>2</v>
      </c>
      <c r="L34" s="1989">
        <v>8</v>
      </c>
      <c r="M34" s="1989">
        <v>8</v>
      </c>
      <c r="N34" s="3443">
        <v>0</v>
      </c>
      <c r="O34" s="1990">
        <v>4</v>
      </c>
      <c r="P34" s="1990">
        <v>4</v>
      </c>
      <c r="Q34" s="3508">
        <v>4</v>
      </c>
      <c r="R34" s="3497"/>
      <c r="S34" s="209">
        <f t="shared" si="0"/>
        <v>30</v>
      </c>
      <c r="T34" s="209">
        <f t="shared" si="1"/>
        <v>30</v>
      </c>
      <c r="U34" s="441" t="s">
        <v>1067</v>
      </c>
      <c r="V34" s="190" t="s">
        <v>689</v>
      </c>
      <c r="W34" s="442" t="s">
        <v>1106</v>
      </c>
      <c r="X34" s="443" t="s">
        <v>1148</v>
      </c>
      <c r="Y34" s="444" t="s">
        <v>1517</v>
      </c>
      <c r="Z34" s="190" t="s">
        <v>689</v>
      </c>
      <c r="AA34" s="11" t="s">
        <v>1189</v>
      </c>
      <c r="AB34" s="8"/>
      <c r="AC34" s="8"/>
      <c r="AD34" s="8" t="s">
        <v>1333</v>
      </c>
      <c r="AE34" s="190" t="s">
        <v>689</v>
      </c>
      <c r="AF34" s="1991"/>
      <c r="AG34" s="1992"/>
      <c r="AH34" s="1992"/>
      <c r="AI34" s="1992"/>
      <c r="AJ34" s="1857" t="s">
        <v>693</v>
      </c>
      <c r="AK34" s="1969" t="s">
        <v>1361</v>
      </c>
      <c r="AL34" s="190" t="s">
        <v>689</v>
      </c>
      <c r="AM34" s="1993" t="s">
        <v>1386</v>
      </c>
      <c r="AN34" s="190" t="s">
        <v>689</v>
      </c>
      <c r="AO34" s="1994" t="s">
        <v>1422</v>
      </c>
      <c r="AP34" s="190" t="s">
        <v>689</v>
      </c>
      <c r="AQ34" s="3382"/>
      <c r="AR34" s="1857" t="s">
        <v>693</v>
      </c>
      <c r="AS34" s="1995"/>
      <c r="AT34" s="1996"/>
      <c r="AU34" s="1997"/>
      <c r="AV34" s="1998"/>
      <c r="AW34" s="1999"/>
      <c r="AX34" s="1998"/>
      <c r="AY34" s="2000"/>
      <c r="AZ34" s="1997"/>
      <c r="BA34" s="2000"/>
      <c r="BB34" s="500"/>
      <c r="BC34" s="839"/>
      <c r="BD34" s="839"/>
      <c r="BE34" s="839"/>
      <c r="BF34" s="1998"/>
      <c r="BG34" s="1998"/>
      <c r="BH34" s="1998"/>
      <c r="BI34" s="1998"/>
      <c r="BJ34" s="1998"/>
      <c r="BK34" s="2000"/>
      <c r="BL34" s="1978" t="s">
        <v>1240</v>
      </c>
      <c r="BM34" s="1998"/>
      <c r="BN34" s="2001"/>
      <c r="BO34" s="2002" t="s">
        <v>1497</v>
      </c>
    </row>
    <row r="35" spans="1:67" s="24" customFormat="1" ht="13.5" customHeight="1" x14ac:dyDescent="0.3">
      <c r="A35" s="1964">
        <v>28</v>
      </c>
      <c r="B35" s="51" t="s">
        <v>764</v>
      </c>
      <c r="C35" s="51" t="s">
        <v>767</v>
      </c>
      <c r="D35" s="51" t="s">
        <v>1516</v>
      </c>
      <c r="E35" s="1965"/>
      <c r="F35" s="1966" t="s">
        <v>3</v>
      </c>
      <c r="G35" s="1967" t="s">
        <v>817</v>
      </c>
      <c r="H35" s="51"/>
      <c r="I35" s="51"/>
      <c r="J35" s="51"/>
      <c r="K35" s="1968">
        <v>2</v>
      </c>
      <c r="L35" s="216">
        <v>8</v>
      </c>
      <c r="M35" s="216">
        <v>4</v>
      </c>
      <c r="N35" s="3443">
        <v>0</v>
      </c>
      <c r="O35" s="1853">
        <v>4</v>
      </c>
      <c r="P35" s="1854">
        <v>4</v>
      </c>
      <c r="Q35" s="3503">
        <v>4</v>
      </c>
      <c r="R35" s="3497"/>
      <c r="S35" s="209">
        <f t="shared" si="0"/>
        <v>26</v>
      </c>
      <c r="T35" s="209">
        <f t="shared" si="1"/>
        <v>26</v>
      </c>
      <c r="U35" s="441" t="s">
        <v>1499</v>
      </c>
      <c r="V35" s="190" t="s">
        <v>693</v>
      </c>
      <c r="W35" s="442" t="s">
        <v>1500</v>
      </c>
      <c r="X35" s="443" t="s">
        <v>689</v>
      </c>
      <c r="Y35" s="444" t="s">
        <v>1501</v>
      </c>
      <c r="Z35" s="190" t="s">
        <v>693</v>
      </c>
      <c r="AA35" s="11" t="s">
        <v>1188</v>
      </c>
      <c r="AB35" s="8" t="s">
        <v>1518</v>
      </c>
      <c r="AC35" s="8" t="s">
        <v>1318</v>
      </c>
      <c r="AD35" s="8" t="s">
        <v>1334</v>
      </c>
      <c r="AE35" s="190" t="s">
        <v>693</v>
      </c>
      <c r="AF35" s="1855" t="s">
        <v>1228</v>
      </c>
      <c r="AG35" s="101"/>
      <c r="AH35" s="101"/>
      <c r="AI35" s="101"/>
      <c r="AJ35" s="1857" t="s">
        <v>693</v>
      </c>
      <c r="AK35" s="1969" t="s">
        <v>1503</v>
      </c>
      <c r="AL35" s="190" t="s">
        <v>693</v>
      </c>
      <c r="AM35" s="1970" t="s">
        <v>1387</v>
      </c>
      <c r="AN35" s="190" t="s">
        <v>693</v>
      </c>
      <c r="AO35" s="1971" t="s">
        <v>1423</v>
      </c>
      <c r="AP35" s="190" t="s">
        <v>693</v>
      </c>
      <c r="AQ35" s="3382"/>
      <c r="AR35" s="1857" t="s">
        <v>693</v>
      </c>
      <c r="AS35" s="1972"/>
      <c r="AT35" s="1973"/>
      <c r="AU35" s="1824" t="s">
        <v>1454</v>
      </c>
      <c r="AV35" s="1828" t="s">
        <v>44</v>
      </c>
      <c r="AW35" s="1974">
        <v>206199</v>
      </c>
      <c r="AX35" s="1828" t="s">
        <v>338</v>
      </c>
      <c r="AY35" s="1825" t="s">
        <v>1504</v>
      </c>
      <c r="AZ35" s="1824"/>
      <c r="BA35" s="1825"/>
      <c r="BB35" s="500"/>
      <c r="BC35" s="839"/>
      <c r="BD35" s="839"/>
      <c r="BE35" s="839"/>
      <c r="BF35" s="1976"/>
      <c r="BG35" s="1976"/>
      <c r="BH35" s="1976"/>
      <c r="BI35" s="1976"/>
      <c r="BJ35" s="1976"/>
      <c r="BK35" s="1977"/>
      <c r="BL35" s="1978" t="s">
        <v>1240</v>
      </c>
      <c r="BM35" s="1979" t="s">
        <v>1519</v>
      </c>
      <c r="BN35" s="1979" t="s">
        <v>1241</v>
      </c>
      <c r="BO35" s="1980"/>
    </row>
    <row r="36" spans="1:67" s="24" customFormat="1" ht="13.5" customHeight="1" x14ac:dyDescent="0.3">
      <c r="A36" s="1964">
        <v>29</v>
      </c>
      <c r="B36" s="51" t="s">
        <v>764</v>
      </c>
      <c r="C36" s="841" t="s">
        <v>767</v>
      </c>
      <c r="D36" s="51" t="s">
        <v>1516</v>
      </c>
      <c r="E36" s="1981"/>
      <c r="F36" s="1982" t="s">
        <v>3</v>
      </c>
      <c r="G36" s="1967" t="s">
        <v>818</v>
      </c>
      <c r="H36" s="51"/>
      <c r="I36" s="841"/>
      <c r="J36" s="51"/>
      <c r="K36" s="1968">
        <v>2</v>
      </c>
      <c r="L36" s="216">
        <v>8</v>
      </c>
      <c r="M36" s="216">
        <v>8</v>
      </c>
      <c r="N36" s="3443">
        <v>0</v>
      </c>
      <c r="O36" s="1853">
        <v>1</v>
      </c>
      <c r="P36" s="1854">
        <v>4</v>
      </c>
      <c r="Q36" s="3503">
        <v>4</v>
      </c>
      <c r="R36" s="3497"/>
      <c r="S36" s="209">
        <f t="shared" si="0"/>
        <v>27</v>
      </c>
      <c r="T36" s="209">
        <f t="shared" si="1"/>
        <v>27</v>
      </c>
      <c r="U36" s="441" t="s">
        <v>1499</v>
      </c>
      <c r="V36" s="190" t="s">
        <v>693</v>
      </c>
      <c r="W36" s="442" t="s">
        <v>1107</v>
      </c>
      <c r="X36" s="443" t="s">
        <v>689</v>
      </c>
      <c r="Y36" s="444" t="s">
        <v>1509</v>
      </c>
      <c r="Z36" s="190" t="s">
        <v>693</v>
      </c>
      <c r="AA36" s="11" t="s">
        <v>1188</v>
      </c>
      <c r="AB36" s="8" t="s">
        <v>1271</v>
      </c>
      <c r="AC36" s="8" t="s">
        <v>1317</v>
      </c>
      <c r="AD36" s="8" t="s">
        <v>1335</v>
      </c>
      <c r="AE36" s="190" t="s">
        <v>693</v>
      </c>
      <c r="AF36" s="1855" t="s">
        <v>1228</v>
      </c>
      <c r="AG36" s="1856"/>
      <c r="AH36" s="1856"/>
      <c r="AI36" s="1856"/>
      <c r="AJ36" s="1857" t="s">
        <v>693</v>
      </c>
      <c r="AK36" s="194" t="s">
        <v>1362</v>
      </c>
      <c r="AL36" s="190" t="s">
        <v>693</v>
      </c>
      <c r="AM36" s="7" t="s">
        <v>1387</v>
      </c>
      <c r="AN36" s="190" t="s">
        <v>693</v>
      </c>
      <c r="AO36" s="25" t="s">
        <v>1423</v>
      </c>
      <c r="AP36" s="190" t="s">
        <v>693</v>
      </c>
      <c r="AQ36" s="3382"/>
      <c r="AR36" s="1857" t="s">
        <v>693</v>
      </c>
      <c r="AS36" s="500"/>
      <c r="AT36" s="840"/>
      <c r="AU36" s="500"/>
      <c r="AV36" s="839" t="s">
        <v>44</v>
      </c>
      <c r="AW36" s="839">
        <v>206140</v>
      </c>
      <c r="AX36" s="839" t="s">
        <v>105</v>
      </c>
      <c r="AY36" s="840" t="s">
        <v>1510</v>
      </c>
      <c r="AZ36" s="500"/>
      <c r="BA36" s="840"/>
      <c r="BB36" s="500"/>
      <c r="BC36" s="839"/>
      <c r="BD36" s="839"/>
      <c r="BE36" s="839" t="s">
        <v>3</v>
      </c>
      <c r="BF36" s="839" t="s">
        <v>3</v>
      </c>
      <c r="BG36" s="839"/>
      <c r="BH36" s="839" t="s">
        <v>3</v>
      </c>
      <c r="BI36" s="839" t="s">
        <v>3</v>
      </c>
      <c r="BJ36" s="839" t="s">
        <v>3</v>
      </c>
      <c r="BK36" s="840"/>
      <c r="BL36" s="1978" t="s">
        <v>1240</v>
      </c>
      <c r="BM36" s="1979" t="s">
        <v>1519</v>
      </c>
      <c r="BN36" s="1979" t="s">
        <v>1241</v>
      </c>
      <c r="BO36" s="1980"/>
    </row>
    <row r="37" spans="1:67" s="24" customFormat="1" ht="13.5" customHeight="1" x14ac:dyDescent="0.3">
      <c r="A37" s="1964">
        <v>30</v>
      </c>
      <c r="B37" s="51" t="s">
        <v>764</v>
      </c>
      <c r="C37" s="841" t="s">
        <v>767</v>
      </c>
      <c r="D37" s="51" t="s">
        <v>1516</v>
      </c>
      <c r="E37" s="1981"/>
      <c r="F37" s="1982" t="s">
        <v>3</v>
      </c>
      <c r="G37" s="1967" t="s">
        <v>827</v>
      </c>
      <c r="H37" s="51"/>
      <c r="I37" s="841"/>
      <c r="J37" s="51"/>
      <c r="K37" s="1968">
        <v>2</v>
      </c>
      <c r="L37" s="216">
        <v>8</v>
      </c>
      <c r="M37" s="216">
        <v>8</v>
      </c>
      <c r="N37" s="3443">
        <v>4</v>
      </c>
      <c r="O37" s="1853">
        <v>1</v>
      </c>
      <c r="P37" s="1854">
        <v>4</v>
      </c>
      <c r="Q37" s="3503">
        <v>4</v>
      </c>
      <c r="R37" s="3497"/>
      <c r="S37" s="209">
        <f t="shared" si="0"/>
        <v>27</v>
      </c>
      <c r="T37" s="209">
        <f t="shared" si="1"/>
        <v>31</v>
      </c>
      <c r="U37" s="441" t="s">
        <v>1499</v>
      </c>
      <c r="V37" s="190" t="s">
        <v>693</v>
      </c>
      <c r="W37" s="442" t="s">
        <v>1108</v>
      </c>
      <c r="X37" s="443" t="s">
        <v>689</v>
      </c>
      <c r="Y37" s="444" t="s">
        <v>1509</v>
      </c>
      <c r="Z37" s="190" t="s">
        <v>693</v>
      </c>
      <c r="AA37" s="11" t="s">
        <v>1188</v>
      </c>
      <c r="AB37" s="8" t="s">
        <v>1281</v>
      </c>
      <c r="AC37" s="8" t="s">
        <v>1312</v>
      </c>
      <c r="AD37" s="8" t="s">
        <v>1337</v>
      </c>
      <c r="AE37" s="190" t="s">
        <v>693</v>
      </c>
      <c r="AF37" s="1855" t="s">
        <v>1227</v>
      </c>
      <c r="AG37" s="1856"/>
      <c r="AH37" s="1856"/>
      <c r="AI37" s="1856"/>
      <c r="AJ37" s="1857" t="s">
        <v>693</v>
      </c>
      <c r="AK37" s="194" t="s">
        <v>1359</v>
      </c>
      <c r="AL37" s="190" t="s">
        <v>693</v>
      </c>
      <c r="AM37" s="7" t="s">
        <v>1388</v>
      </c>
      <c r="AN37" s="190" t="s">
        <v>693</v>
      </c>
      <c r="AO37" s="25" t="s">
        <v>1423</v>
      </c>
      <c r="AP37" s="190" t="s">
        <v>693</v>
      </c>
      <c r="AQ37" s="3382"/>
      <c r="AR37" s="1857" t="s">
        <v>693</v>
      </c>
      <c r="AS37" s="500"/>
      <c r="AT37" s="840"/>
      <c r="AU37" s="500" t="s">
        <v>1965</v>
      </c>
      <c r="AV37" s="839" t="s">
        <v>52</v>
      </c>
      <c r="AW37" s="839">
        <v>206178</v>
      </c>
      <c r="AX37" s="839" t="s">
        <v>107</v>
      </c>
      <c r="AY37" s="840" t="s">
        <v>1513</v>
      </c>
      <c r="AZ37" s="500"/>
      <c r="BA37" s="840"/>
      <c r="BB37" s="500"/>
      <c r="BC37" s="839"/>
      <c r="BD37" s="839"/>
      <c r="BE37" s="839"/>
      <c r="BF37" s="839"/>
      <c r="BG37" s="839"/>
      <c r="BH37" s="839"/>
      <c r="BI37" s="839"/>
      <c r="BJ37" s="839"/>
      <c r="BK37" s="840"/>
      <c r="BL37" s="1978" t="s">
        <v>1240</v>
      </c>
      <c r="BM37" s="1979" t="s">
        <v>1520</v>
      </c>
      <c r="BN37" s="1979" t="s">
        <v>692</v>
      </c>
      <c r="BO37" s="1980"/>
    </row>
    <row r="38" spans="1:67" s="40" customFormat="1" ht="12" customHeight="1" x14ac:dyDescent="0.3">
      <c r="A38" s="1964">
        <v>31</v>
      </c>
      <c r="B38" s="51" t="s">
        <v>764</v>
      </c>
      <c r="C38" s="841" t="s">
        <v>767</v>
      </c>
      <c r="D38" s="51" t="s">
        <v>1516</v>
      </c>
      <c r="E38" s="2003"/>
      <c r="F38" s="2004" t="s">
        <v>3</v>
      </c>
      <c r="G38" s="1967" t="s">
        <v>819</v>
      </c>
      <c r="H38" s="51"/>
      <c r="I38" s="857"/>
      <c r="J38" s="51"/>
      <c r="K38" s="1968">
        <v>2</v>
      </c>
      <c r="L38" s="2005">
        <v>8</v>
      </c>
      <c r="M38" s="216">
        <v>8</v>
      </c>
      <c r="N38" s="3443">
        <v>0</v>
      </c>
      <c r="O38" s="1853">
        <v>4</v>
      </c>
      <c r="P38" s="1854">
        <v>4</v>
      </c>
      <c r="Q38" s="3503">
        <v>1</v>
      </c>
      <c r="R38" s="3497"/>
      <c r="S38" s="209">
        <f t="shared" si="0"/>
        <v>27</v>
      </c>
      <c r="T38" s="209">
        <f t="shared" si="1"/>
        <v>27</v>
      </c>
      <c r="U38" s="441" t="s">
        <v>1057</v>
      </c>
      <c r="V38" s="190" t="s">
        <v>693</v>
      </c>
      <c r="W38" s="442" t="s">
        <v>1109</v>
      </c>
      <c r="X38" s="443" t="s">
        <v>689</v>
      </c>
      <c r="Y38" s="444" t="s">
        <v>1521</v>
      </c>
      <c r="Z38" s="190" t="s">
        <v>693</v>
      </c>
      <c r="AA38" s="11" t="s">
        <v>1187</v>
      </c>
      <c r="AB38" s="8" t="s">
        <v>1284</v>
      </c>
      <c r="AC38" s="8"/>
      <c r="AD38" s="8" t="s">
        <v>1336</v>
      </c>
      <c r="AE38" s="190" t="s">
        <v>693</v>
      </c>
      <c r="AF38" s="1855" t="s">
        <v>1228</v>
      </c>
      <c r="AG38" s="1856"/>
      <c r="AH38" s="1856"/>
      <c r="AI38" s="1856"/>
      <c r="AJ38" s="1857" t="s">
        <v>693</v>
      </c>
      <c r="AK38" s="194" t="s">
        <v>1363</v>
      </c>
      <c r="AL38" s="190" t="s">
        <v>693</v>
      </c>
      <c r="AM38" s="7" t="s">
        <v>1387</v>
      </c>
      <c r="AN38" s="190" t="s">
        <v>693</v>
      </c>
      <c r="AO38" s="25" t="s">
        <v>1424</v>
      </c>
      <c r="AP38" s="190" t="s">
        <v>693</v>
      </c>
      <c r="AQ38" s="3382"/>
      <c r="AR38" s="1857" t="s">
        <v>693</v>
      </c>
      <c r="AS38" s="500"/>
      <c r="AT38" s="840"/>
      <c r="AU38" s="858" t="s">
        <v>1457</v>
      </c>
      <c r="AV38" s="839" t="s">
        <v>109</v>
      </c>
      <c r="AW38" s="839">
        <v>100126</v>
      </c>
      <c r="AX38" s="839" t="s">
        <v>110</v>
      </c>
      <c r="AY38" s="856" t="s">
        <v>1522</v>
      </c>
      <c r="AZ38" s="500"/>
      <c r="BA38" s="840"/>
      <c r="BB38" s="858"/>
      <c r="BC38" s="855"/>
      <c r="BD38" s="855"/>
      <c r="BE38" s="855"/>
      <c r="BF38" s="855"/>
      <c r="BG38" s="855"/>
      <c r="BH38" s="855"/>
      <c r="BI38" s="855"/>
      <c r="BJ38" s="855"/>
      <c r="BK38" s="856"/>
      <c r="BL38" s="1978" t="s">
        <v>1240</v>
      </c>
      <c r="BM38" s="1979" t="s">
        <v>1520</v>
      </c>
      <c r="BN38" s="1979" t="s">
        <v>1241</v>
      </c>
      <c r="BO38" s="1980" t="s">
        <v>1523</v>
      </c>
    </row>
    <row r="39" spans="1:67" s="40" customFormat="1" ht="12" customHeight="1" x14ac:dyDescent="0.3">
      <c r="A39" s="1964">
        <v>32</v>
      </c>
      <c r="B39" s="51" t="s">
        <v>764</v>
      </c>
      <c r="C39" s="841" t="s">
        <v>767</v>
      </c>
      <c r="D39" s="51" t="s">
        <v>1516</v>
      </c>
      <c r="E39" s="2006"/>
      <c r="F39" s="2007" t="s">
        <v>3</v>
      </c>
      <c r="G39" s="2008" t="s">
        <v>820</v>
      </c>
      <c r="H39" s="2009"/>
      <c r="I39" s="852"/>
      <c r="J39" s="2009"/>
      <c r="K39" s="2010">
        <v>1</v>
      </c>
      <c r="L39" s="216">
        <v>8</v>
      </c>
      <c r="M39" s="216">
        <v>8</v>
      </c>
      <c r="N39" s="3443">
        <v>8</v>
      </c>
      <c r="O39" s="47">
        <v>4</v>
      </c>
      <c r="P39" s="48">
        <v>4</v>
      </c>
      <c r="Q39" s="3509">
        <v>0</v>
      </c>
      <c r="R39" s="3497"/>
      <c r="S39" s="209">
        <f t="shared" si="0"/>
        <v>25</v>
      </c>
      <c r="T39" s="209">
        <f t="shared" si="1"/>
        <v>33</v>
      </c>
      <c r="U39" s="441" t="s">
        <v>1499</v>
      </c>
      <c r="V39" s="190" t="s">
        <v>693</v>
      </c>
      <c r="W39" s="442" t="s">
        <v>1110</v>
      </c>
      <c r="X39" s="443" t="s">
        <v>689</v>
      </c>
      <c r="Y39" s="444" t="s">
        <v>1524</v>
      </c>
      <c r="Z39" s="190" t="s">
        <v>693</v>
      </c>
      <c r="AA39" s="11" t="s">
        <v>1190</v>
      </c>
      <c r="AB39" s="8" t="s">
        <v>1289</v>
      </c>
      <c r="AC39" s="8" t="s">
        <v>1304</v>
      </c>
      <c r="AD39" s="8" t="s">
        <v>1338</v>
      </c>
      <c r="AE39" s="190" t="s">
        <v>693</v>
      </c>
      <c r="AF39" s="1855" t="s">
        <v>1230</v>
      </c>
      <c r="AG39" s="1856"/>
      <c r="AH39" s="1856"/>
      <c r="AI39" s="1856"/>
      <c r="AJ39" s="1857" t="s">
        <v>693</v>
      </c>
      <c r="AK39" s="194" t="s">
        <v>1525</v>
      </c>
      <c r="AL39" s="190" t="s">
        <v>693</v>
      </c>
      <c r="AM39" s="7" t="s">
        <v>1389</v>
      </c>
      <c r="AN39" s="190" t="s">
        <v>693</v>
      </c>
      <c r="AO39" s="25" t="s">
        <v>1423</v>
      </c>
      <c r="AP39" s="190" t="s">
        <v>693</v>
      </c>
      <c r="AQ39" s="3382"/>
      <c r="AR39" s="1857" t="s">
        <v>693</v>
      </c>
      <c r="AS39" s="500"/>
      <c r="AT39" s="840"/>
      <c r="AU39" s="1809" t="s">
        <v>111</v>
      </c>
      <c r="AV39" s="839" t="s">
        <v>41</v>
      </c>
      <c r="AW39" s="839">
        <v>206063</v>
      </c>
      <c r="AX39" s="839" t="s">
        <v>112</v>
      </c>
      <c r="AY39" s="851" t="s">
        <v>1526</v>
      </c>
      <c r="AZ39" s="500"/>
      <c r="BA39" s="840"/>
      <c r="BB39" s="853" t="s">
        <v>3</v>
      </c>
      <c r="BC39" s="850" t="s">
        <v>3</v>
      </c>
      <c r="BD39" s="850"/>
      <c r="BE39" s="850" t="s">
        <v>3</v>
      </c>
      <c r="BF39" s="850" t="s">
        <v>3</v>
      </c>
      <c r="BG39" s="850"/>
      <c r="BH39" s="850"/>
      <c r="BI39" s="850"/>
      <c r="BJ39" s="850"/>
      <c r="BK39" s="851"/>
      <c r="BL39" s="1978" t="s">
        <v>1240</v>
      </c>
      <c r="BM39" s="1979" t="s">
        <v>1520</v>
      </c>
      <c r="BN39" s="1979" t="s">
        <v>1241</v>
      </c>
      <c r="BO39" s="1980" t="s">
        <v>1527</v>
      </c>
    </row>
    <row r="40" spans="1:67" s="40" customFormat="1" ht="12" customHeight="1" x14ac:dyDescent="0.3">
      <c r="A40" s="1964">
        <v>33</v>
      </c>
      <c r="B40" s="51" t="s">
        <v>764</v>
      </c>
      <c r="C40" s="841" t="s">
        <v>767</v>
      </c>
      <c r="D40" s="51" t="s">
        <v>1516</v>
      </c>
      <c r="E40" s="2006"/>
      <c r="F40" s="2007" t="s">
        <v>3</v>
      </c>
      <c r="G40" s="2008" t="s">
        <v>821</v>
      </c>
      <c r="H40" s="2009"/>
      <c r="I40" s="852"/>
      <c r="J40" s="2009"/>
      <c r="K40" s="2010">
        <v>4</v>
      </c>
      <c r="L40" s="216">
        <v>8</v>
      </c>
      <c r="M40" s="216">
        <v>4</v>
      </c>
      <c r="N40" s="3443">
        <v>0</v>
      </c>
      <c r="O40" s="48">
        <v>1</v>
      </c>
      <c r="P40" s="48">
        <v>4</v>
      </c>
      <c r="Q40" s="3509">
        <v>1</v>
      </c>
      <c r="R40" s="3497"/>
      <c r="S40" s="209">
        <f t="shared" si="0"/>
        <v>22</v>
      </c>
      <c r="T40" s="209">
        <f t="shared" si="1"/>
        <v>22</v>
      </c>
      <c r="U40" s="441" t="s">
        <v>1058</v>
      </c>
      <c r="V40" s="190" t="s">
        <v>693</v>
      </c>
      <c r="W40" s="442" t="s">
        <v>1528</v>
      </c>
      <c r="X40" s="443" t="s">
        <v>689</v>
      </c>
      <c r="Y40" s="444" t="s">
        <v>1511</v>
      </c>
      <c r="Z40" s="190" t="s">
        <v>693</v>
      </c>
      <c r="AA40" s="11" t="s">
        <v>1529</v>
      </c>
      <c r="AB40" s="8" t="s">
        <v>1530</v>
      </c>
      <c r="AC40" s="8" t="s">
        <v>1531</v>
      </c>
      <c r="AD40" s="8" t="s">
        <v>1339</v>
      </c>
      <c r="AE40" s="190" t="s">
        <v>693</v>
      </c>
      <c r="AF40" s="1855" t="s">
        <v>1228</v>
      </c>
      <c r="AG40" s="97"/>
      <c r="AH40" s="97"/>
      <c r="AI40" s="97"/>
      <c r="AJ40" s="1857" t="s">
        <v>693</v>
      </c>
      <c r="AK40" s="1969" t="s">
        <v>1363</v>
      </c>
      <c r="AL40" s="190" t="s">
        <v>693</v>
      </c>
      <c r="AM40" s="1970" t="s">
        <v>1390</v>
      </c>
      <c r="AN40" s="190" t="s">
        <v>693</v>
      </c>
      <c r="AO40" s="2011" t="s">
        <v>1424</v>
      </c>
      <c r="AP40" s="190" t="s">
        <v>693</v>
      </c>
      <c r="AQ40" s="3382"/>
      <c r="AR40" s="1857" t="s">
        <v>693</v>
      </c>
      <c r="AS40" s="2012"/>
      <c r="AT40" s="2013"/>
      <c r="AU40" s="2014"/>
      <c r="AV40" s="839" t="s">
        <v>44</v>
      </c>
      <c r="AW40" s="839">
        <v>100127</v>
      </c>
      <c r="AX40" s="839" t="s">
        <v>117</v>
      </c>
      <c r="AY40" s="851" t="s">
        <v>1532</v>
      </c>
      <c r="AZ40" s="500"/>
      <c r="BA40" s="840"/>
      <c r="BB40" s="853"/>
      <c r="BC40" s="850"/>
      <c r="BD40" s="850"/>
      <c r="BE40" s="850"/>
      <c r="BF40" s="850" t="s">
        <v>3</v>
      </c>
      <c r="BG40" s="850" t="s">
        <v>3</v>
      </c>
      <c r="BH40" s="850"/>
      <c r="BI40" s="850"/>
      <c r="BJ40" s="850"/>
      <c r="BK40" s="851"/>
      <c r="BL40" s="1978" t="s">
        <v>1240</v>
      </c>
      <c r="BM40" s="1979" t="s">
        <v>1520</v>
      </c>
      <c r="BN40" s="1979" t="s">
        <v>1241</v>
      </c>
      <c r="BO40" s="1980" t="s">
        <v>1533</v>
      </c>
    </row>
    <row r="41" spans="1:67" s="46" customFormat="1" ht="12" customHeight="1" x14ac:dyDescent="0.3">
      <c r="A41" s="1964">
        <v>34</v>
      </c>
      <c r="B41" s="52" t="s">
        <v>764</v>
      </c>
      <c r="C41" s="1983" t="s">
        <v>767</v>
      </c>
      <c r="D41" s="1983" t="s">
        <v>1534</v>
      </c>
      <c r="E41" s="1984" t="s">
        <v>3</v>
      </c>
      <c r="F41" s="1985" t="s">
        <v>3</v>
      </c>
      <c r="G41" s="1986" t="s">
        <v>1534</v>
      </c>
      <c r="H41" s="1987"/>
      <c r="I41" s="1983"/>
      <c r="J41" s="1987"/>
      <c r="K41" s="1988">
        <v>1</v>
      </c>
      <c r="L41" s="1989">
        <v>2</v>
      </c>
      <c r="M41" s="1989">
        <v>8</v>
      </c>
      <c r="N41" s="3443">
        <v>0</v>
      </c>
      <c r="O41" s="49">
        <v>4</v>
      </c>
      <c r="P41" s="49">
        <v>1</v>
      </c>
      <c r="Q41" s="3510">
        <v>4</v>
      </c>
      <c r="R41" s="3497"/>
      <c r="S41" s="209">
        <f t="shared" si="0"/>
        <v>20</v>
      </c>
      <c r="T41" s="209">
        <f t="shared" si="1"/>
        <v>20</v>
      </c>
      <c r="U41" s="441" t="s">
        <v>1494</v>
      </c>
      <c r="V41" s="190" t="s">
        <v>689</v>
      </c>
      <c r="W41" s="442" t="s">
        <v>1111</v>
      </c>
      <c r="X41" s="443" t="s">
        <v>1151</v>
      </c>
      <c r="Y41" s="444" t="s">
        <v>1535</v>
      </c>
      <c r="Z41" s="190" t="s">
        <v>689</v>
      </c>
      <c r="AA41" s="11" t="s">
        <v>1191</v>
      </c>
      <c r="AB41" s="8" t="s">
        <v>1536</v>
      </c>
      <c r="AC41" s="8" t="s">
        <v>1954</v>
      </c>
      <c r="AD41" s="8" t="s">
        <v>1336</v>
      </c>
      <c r="AE41" s="190" t="s">
        <v>689</v>
      </c>
      <c r="AF41" s="1855"/>
      <c r="AG41" s="1992"/>
      <c r="AH41" s="1992"/>
      <c r="AI41" s="1992"/>
      <c r="AJ41" s="1857" t="s">
        <v>693</v>
      </c>
      <c r="AK41" s="1969" t="s">
        <v>1967</v>
      </c>
      <c r="AL41" s="190" t="s">
        <v>689</v>
      </c>
      <c r="AM41" s="1993" t="s">
        <v>1968</v>
      </c>
      <c r="AN41" s="190" t="s">
        <v>689</v>
      </c>
      <c r="AO41" s="2015" t="s">
        <v>1422</v>
      </c>
      <c r="AP41" s="190" t="s">
        <v>689</v>
      </c>
      <c r="AQ41" s="3382"/>
      <c r="AR41" s="1857" t="s">
        <v>693</v>
      </c>
      <c r="AS41" s="1995"/>
      <c r="AT41" s="1996"/>
      <c r="AU41" s="1997"/>
      <c r="AV41" s="1998"/>
      <c r="AW41" s="1999"/>
      <c r="AX41" s="1998"/>
      <c r="AY41" s="2000"/>
      <c r="AZ41" s="1997"/>
      <c r="BA41" s="2000"/>
      <c r="BB41" s="1997"/>
      <c r="BC41" s="1998"/>
      <c r="BD41" s="1998"/>
      <c r="BE41" s="1998"/>
      <c r="BF41" s="1998"/>
      <c r="BG41" s="1998"/>
      <c r="BH41" s="1998"/>
      <c r="BI41" s="1998"/>
      <c r="BJ41" s="1998"/>
      <c r="BK41" s="2000"/>
      <c r="BL41" s="1978" t="s">
        <v>1240</v>
      </c>
      <c r="BM41" s="1979"/>
      <c r="BN41" s="1979"/>
      <c r="BO41" s="2002" t="s">
        <v>1497</v>
      </c>
    </row>
    <row r="42" spans="1:67" s="5" customFormat="1" ht="12.75" customHeight="1" x14ac:dyDescent="0.3">
      <c r="A42" s="1964">
        <v>35</v>
      </c>
      <c r="B42" s="51" t="s">
        <v>764</v>
      </c>
      <c r="C42" s="841" t="s">
        <v>767</v>
      </c>
      <c r="D42" s="2016" t="s">
        <v>1534</v>
      </c>
      <c r="E42" s="2006"/>
      <c r="F42" s="2007" t="s">
        <v>3</v>
      </c>
      <c r="G42" s="1967" t="s">
        <v>1538</v>
      </c>
      <c r="H42" s="51"/>
      <c r="I42" s="852"/>
      <c r="J42" s="51"/>
      <c r="K42" s="2010">
        <v>2</v>
      </c>
      <c r="L42" s="216">
        <v>8</v>
      </c>
      <c r="M42" s="216">
        <v>8</v>
      </c>
      <c r="N42" s="3443">
        <v>4</v>
      </c>
      <c r="O42" s="47">
        <v>4</v>
      </c>
      <c r="P42" s="48">
        <v>4</v>
      </c>
      <c r="Q42" s="3509">
        <v>4</v>
      </c>
      <c r="R42" s="3497"/>
      <c r="S42" s="209">
        <f t="shared" si="0"/>
        <v>30</v>
      </c>
      <c r="T42" s="209">
        <f t="shared" si="1"/>
        <v>34</v>
      </c>
      <c r="U42" s="441" t="s">
        <v>1499</v>
      </c>
      <c r="V42" s="190" t="s">
        <v>693</v>
      </c>
      <c r="W42" s="442" t="s">
        <v>1112</v>
      </c>
      <c r="X42" s="443" t="s">
        <v>692</v>
      </c>
      <c r="Y42" s="444" t="s">
        <v>1539</v>
      </c>
      <c r="Z42" s="190" t="s">
        <v>693</v>
      </c>
      <c r="AA42" s="11" t="s">
        <v>1192</v>
      </c>
      <c r="AB42" s="8" t="s">
        <v>1540</v>
      </c>
      <c r="AC42" s="8" t="s">
        <v>1960</v>
      </c>
      <c r="AD42" s="8" t="s">
        <v>1336</v>
      </c>
      <c r="AE42" s="190" t="s">
        <v>693</v>
      </c>
      <c r="AF42" s="1855" t="s">
        <v>1227</v>
      </c>
      <c r="AG42" s="97"/>
      <c r="AH42" s="97"/>
      <c r="AI42" s="97"/>
      <c r="AJ42" s="1857" t="s">
        <v>693</v>
      </c>
      <c r="AK42" s="1969" t="s">
        <v>1365</v>
      </c>
      <c r="AL42" s="190" t="s">
        <v>693</v>
      </c>
      <c r="AM42" s="2017" t="s">
        <v>1392</v>
      </c>
      <c r="AN42" s="190" t="s">
        <v>693</v>
      </c>
      <c r="AO42" s="1971" t="s">
        <v>1423</v>
      </c>
      <c r="AP42" s="190" t="s">
        <v>693</v>
      </c>
      <c r="AQ42" s="3382"/>
      <c r="AR42" s="1857" t="s">
        <v>693</v>
      </c>
      <c r="AS42" s="2012"/>
      <c r="AT42" s="2013"/>
      <c r="AU42" s="2014" t="s">
        <v>1112</v>
      </c>
      <c r="AV42" s="839" t="s">
        <v>41</v>
      </c>
      <c r="AW42" s="839">
        <v>206142</v>
      </c>
      <c r="AX42" s="839" t="s">
        <v>108</v>
      </c>
      <c r="AY42" s="851" t="s">
        <v>1541</v>
      </c>
      <c r="AZ42" s="500"/>
      <c r="BA42" s="840"/>
      <c r="BB42" s="853" t="s">
        <v>3</v>
      </c>
      <c r="BC42" s="850" t="s">
        <v>3</v>
      </c>
      <c r="BD42" s="850"/>
      <c r="BE42" s="850"/>
      <c r="BF42" s="850" t="s">
        <v>3</v>
      </c>
      <c r="BG42" s="850" t="s">
        <v>3</v>
      </c>
      <c r="BH42" s="850"/>
      <c r="BI42" s="850" t="s">
        <v>3</v>
      </c>
      <c r="BJ42" s="850"/>
      <c r="BK42" s="851"/>
      <c r="BL42" s="1978" t="s">
        <v>1240</v>
      </c>
      <c r="BM42" s="1979" t="s">
        <v>1542</v>
      </c>
      <c r="BN42" s="1979" t="s">
        <v>1241</v>
      </c>
      <c r="BO42" s="1980" t="s">
        <v>1543</v>
      </c>
    </row>
    <row r="43" spans="1:67" s="50" customFormat="1" ht="12" customHeight="1" x14ac:dyDescent="0.3">
      <c r="A43" s="1964">
        <v>36</v>
      </c>
      <c r="B43" s="52" t="s">
        <v>764</v>
      </c>
      <c r="C43" s="1983" t="s">
        <v>767</v>
      </c>
      <c r="D43" s="1983" t="s">
        <v>1544</v>
      </c>
      <c r="E43" s="1984" t="s">
        <v>3</v>
      </c>
      <c r="F43" s="1985" t="s">
        <v>3</v>
      </c>
      <c r="G43" s="1986" t="s">
        <v>1545</v>
      </c>
      <c r="H43" s="1987"/>
      <c r="I43" s="1983"/>
      <c r="J43" s="1987"/>
      <c r="K43" s="1988">
        <v>1</v>
      </c>
      <c r="L43" s="1989">
        <v>4</v>
      </c>
      <c r="M43" s="1989">
        <v>4</v>
      </c>
      <c r="N43" s="3443">
        <v>0</v>
      </c>
      <c r="O43" s="53">
        <v>1</v>
      </c>
      <c r="P43" s="49">
        <v>4</v>
      </c>
      <c r="Q43" s="3511">
        <v>1</v>
      </c>
      <c r="R43" s="3497"/>
      <c r="S43" s="209">
        <f t="shared" si="0"/>
        <v>15</v>
      </c>
      <c r="T43" s="209">
        <f t="shared" si="1"/>
        <v>15</v>
      </c>
      <c r="U43" s="441" t="s">
        <v>1059</v>
      </c>
      <c r="V43" s="190" t="s">
        <v>690</v>
      </c>
      <c r="W43" s="442" t="s">
        <v>1103</v>
      </c>
      <c r="X43" s="443" t="s">
        <v>1147</v>
      </c>
      <c r="Y43" s="444" t="s">
        <v>1546</v>
      </c>
      <c r="Z43" s="190" t="s">
        <v>689</v>
      </c>
      <c r="AA43" s="11" t="s">
        <v>1193</v>
      </c>
      <c r="AB43" s="8" t="s">
        <v>1264</v>
      </c>
      <c r="AC43" s="8"/>
      <c r="AD43" s="8" t="s">
        <v>1341</v>
      </c>
      <c r="AE43" s="190" t="s">
        <v>690</v>
      </c>
      <c r="AF43" s="1855"/>
      <c r="AG43" s="1992"/>
      <c r="AH43" s="1992"/>
      <c r="AI43" s="1992"/>
      <c r="AJ43" s="1857" t="s">
        <v>693</v>
      </c>
      <c r="AK43" s="1969" t="s">
        <v>1366</v>
      </c>
      <c r="AL43" s="190" t="s">
        <v>689</v>
      </c>
      <c r="AM43" s="2018" t="s">
        <v>1393</v>
      </c>
      <c r="AN43" s="190" t="s">
        <v>689</v>
      </c>
      <c r="AO43" s="2019" t="s">
        <v>1425</v>
      </c>
      <c r="AP43" s="190" t="s">
        <v>690</v>
      </c>
      <c r="AQ43" s="3382"/>
      <c r="AR43" s="1857" t="s">
        <v>693</v>
      </c>
      <c r="AS43" s="1995"/>
      <c r="AT43" s="1996"/>
      <c r="AU43" s="1997"/>
      <c r="AV43" s="1998"/>
      <c r="AW43" s="1999"/>
      <c r="AX43" s="2020"/>
      <c r="AY43" s="2000"/>
      <c r="AZ43" s="1997"/>
      <c r="BA43" s="2000"/>
      <c r="BB43" s="1997"/>
      <c r="BC43" s="1998"/>
      <c r="BD43" s="1998"/>
      <c r="BE43" s="1998"/>
      <c r="BF43" s="1998"/>
      <c r="BG43" s="1998"/>
      <c r="BH43" s="1998"/>
      <c r="BI43" s="1998"/>
      <c r="BJ43" s="1998"/>
      <c r="BK43" s="2000"/>
      <c r="BL43" s="1978" t="s">
        <v>1240</v>
      </c>
      <c r="BM43" s="1998"/>
      <c r="BN43" s="2001"/>
      <c r="BO43" s="2002" t="s">
        <v>1497</v>
      </c>
    </row>
    <row r="44" spans="1:67" s="40" customFormat="1" ht="12" customHeight="1" x14ac:dyDescent="0.3">
      <c r="A44" s="1964">
        <v>37</v>
      </c>
      <c r="B44" s="51" t="s">
        <v>764</v>
      </c>
      <c r="C44" s="2016" t="s">
        <v>767</v>
      </c>
      <c r="D44" s="2016" t="s">
        <v>1544</v>
      </c>
      <c r="E44" s="2021"/>
      <c r="F44" s="2022" t="s">
        <v>3</v>
      </c>
      <c r="G44" s="1967" t="s">
        <v>823</v>
      </c>
      <c r="H44" s="51"/>
      <c r="I44" s="2016"/>
      <c r="J44" s="51"/>
      <c r="K44" s="2010">
        <v>1</v>
      </c>
      <c r="L44" s="216">
        <v>2</v>
      </c>
      <c r="M44" s="216">
        <v>4</v>
      </c>
      <c r="N44" s="3443">
        <v>0</v>
      </c>
      <c r="O44" s="47">
        <v>0</v>
      </c>
      <c r="P44" s="48">
        <v>1</v>
      </c>
      <c r="Q44" s="3509">
        <v>1</v>
      </c>
      <c r="R44" s="3497"/>
      <c r="S44" s="209">
        <f t="shared" si="0"/>
        <v>9</v>
      </c>
      <c r="T44" s="209">
        <f t="shared" si="1"/>
        <v>9</v>
      </c>
      <c r="U44" s="441" t="s">
        <v>1059</v>
      </c>
      <c r="V44" s="190" t="s">
        <v>693</v>
      </c>
      <c r="W44" s="442" t="s">
        <v>1113</v>
      </c>
      <c r="X44" s="443" t="s">
        <v>1149</v>
      </c>
      <c r="Y44" s="444" t="s">
        <v>1547</v>
      </c>
      <c r="Z44" s="190" t="s">
        <v>693</v>
      </c>
      <c r="AA44" s="11" t="s">
        <v>1194</v>
      </c>
      <c r="AB44" s="8" t="s">
        <v>1252</v>
      </c>
      <c r="AC44" s="8" t="s">
        <v>1316</v>
      </c>
      <c r="AD44" s="8" t="s">
        <v>1341</v>
      </c>
      <c r="AE44" s="190" t="s">
        <v>693</v>
      </c>
      <c r="AF44" s="1855" t="s">
        <v>1228</v>
      </c>
      <c r="AG44" s="97"/>
      <c r="AH44" s="97"/>
      <c r="AI44" s="97"/>
      <c r="AJ44" s="1857" t="s">
        <v>693</v>
      </c>
      <c r="AK44" s="1969" t="s">
        <v>1367</v>
      </c>
      <c r="AL44" s="190" t="s">
        <v>693</v>
      </c>
      <c r="AM44" s="2017" t="s">
        <v>1394</v>
      </c>
      <c r="AN44" s="190" t="s">
        <v>693</v>
      </c>
      <c r="AO44" s="59" t="s">
        <v>1426</v>
      </c>
      <c r="AP44" s="190" t="s">
        <v>693</v>
      </c>
      <c r="AQ44" s="3382"/>
      <c r="AR44" s="1857" t="s">
        <v>693</v>
      </c>
      <c r="AS44" s="2012"/>
      <c r="AT44" s="2013"/>
      <c r="AU44" s="2014" t="s">
        <v>1432</v>
      </c>
      <c r="AV44" s="2001"/>
      <c r="AW44" s="839">
        <v>206109</v>
      </c>
      <c r="AX44" s="2023" t="s">
        <v>121</v>
      </c>
      <c r="AY44" s="851" t="s">
        <v>1548</v>
      </c>
      <c r="AZ44" s="2014"/>
      <c r="BA44" s="2024"/>
      <c r="BB44" s="2014"/>
      <c r="BC44" s="2001"/>
      <c r="BD44" s="2001"/>
      <c r="BE44" s="2001"/>
      <c r="BF44" s="2001"/>
      <c r="BG44" s="2001"/>
      <c r="BH44" s="2001"/>
      <c r="BI44" s="2001"/>
      <c r="BJ44" s="2001"/>
      <c r="BK44" s="2024"/>
      <c r="BL44" s="1978" t="s">
        <v>1240</v>
      </c>
      <c r="BM44" s="1979" t="s">
        <v>1549</v>
      </c>
      <c r="BN44" s="1979" t="s">
        <v>692</v>
      </c>
      <c r="BO44" s="1980" t="s">
        <v>1550</v>
      </c>
    </row>
    <row r="45" spans="1:67" s="40" customFormat="1" ht="12" customHeight="1" x14ac:dyDescent="0.3">
      <c r="A45" s="1964">
        <v>38</v>
      </c>
      <c r="B45" s="51" t="s">
        <v>764</v>
      </c>
      <c r="C45" s="2025" t="s">
        <v>767</v>
      </c>
      <c r="D45" s="2016" t="s">
        <v>1544</v>
      </c>
      <c r="E45" s="2026"/>
      <c r="F45" s="2027" t="s">
        <v>3</v>
      </c>
      <c r="G45" s="1967" t="s">
        <v>822</v>
      </c>
      <c r="H45" s="51"/>
      <c r="I45" s="2025"/>
      <c r="J45" s="51"/>
      <c r="K45" s="2010">
        <v>1</v>
      </c>
      <c r="L45" s="216">
        <v>4</v>
      </c>
      <c r="M45" s="216">
        <v>4</v>
      </c>
      <c r="N45" s="3443">
        <v>0</v>
      </c>
      <c r="O45" s="47">
        <v>0</v>
      </c>
      <c r="P45" s="48">
        <v>4</v>
      </c>
      <c r="Q45" s="3512">
        <v>0</v>
      </c>
      <c r="R45" s="3497"/>
      <c r="S45" s="209">
        <f t="shared" si="0"/>
        <v>13</v>
      </c>
      <c r="T45" s="209">
        <f t="shared" si="1"/>
        <v>13</v>
      </c>
      <c r="U45" s="441" t="s">
        <v>1069</v>
      </c>
      <c r="V45" s="190" t="s">
        <v>693</v>
      </c>
      <c r="W45" s="442" t="s">
        <v>1114</v>
      </c>
      <c r="X45" s="443" t="s">
        <v>689</v>
      </c>
      <c r="Y45" s="444" t="s">
        <v>1546</v>
      </c>
      <c r="Z45" s="190" t="s">
        <v>693</v>
      </c>
      <c r="AA45" s="11" t="s">
        <v>1195</v>
      </c>
      <c r="AB45" s="8" t="s">
        <v>1248</v>
      </c>
      <c r="AC45" s="8" t="s">
        <v>1303</v>
      </c>
      <c r="AD45" s="8" t="s">
        <v>1342</v>
      </c>
      <c r="AE45" s="190" t="s">
        <v>693</v>
      </c>
      <c r="AF45" s="1855" t="s">
        <v>1228</v>
      </c>
      <c r="AG45" s="97"/>
      <c r="AH45" s="97"/>
      <c r="AI45" s="97"/>
      <c r="AJ45" s="1857" t="s">
        <v>693</v>
      </c>
      <c r="AK45" s="1969" t="s">
        <v>1368</v>
      </c>
      <c r="AL45" s="190" t="s">
        <v>693</v>
      </c>
      <c r="AM45" s="2017" t="s">
        <v>1393</v>
      </c>
      <c r="AN45" s="190" t="s">
        <v>693</v>
      </c>
      <c r="AO45" s="59" t="s">
        <v>1426</v>
      </c>
      <c r="AP45" s="190" t="s">
        <v>693</v>
      </c>
      <c r="AQ45" s="3382"/>
      <c r="AR45" s="1857" t="s">
        <v>693</v>
      </c>
      <c r="AS45" s="2012"/>
      <c r="AT45" s="2013"/>
      <c r="AU45" s="2014" t="s">
        <v>1445</v>
      </c>
      <c r="AV45" s="2028" t="s">
        <v>339</v>
      </c>
      <c r="AW45" s="2029">
        <v>100139</v>
      </c>
      <c r="AX45" s="2030" t="s">
        <v>340</v>
      </c>
      <c r="AY45" s="2031" t="s">
        <v>1551</v>
      </c>
      <c r="AZ45" s="2032"/>
      <c r="BA45" s="2031"/>
      <c r="BB45" s="2032"/>
      <c r="BC45" s="2028"/>
      <c r="BD45" s="2028"/>
      <c r="BE45" s="2028"/>
      <c r="BF45" s="2028"/>
      <c r="BG45" s="2028"/>
      <c r="BH45" s="2028"/>
      <c r="BI45" s="2028"/>
      <c r="BJ45" s="2028"/>
      <c r="BK45" s="2031"/>
      <c r="BL45" s="1978" t="s">
        <v>1240</v>
      </c>
      <c r="BM45" s="1979" t="s">
        <v>1552</v>
      </c>
      <c r="BN45" s="1979" t="s">
        <v>1241</v>
      </c>
      <c r="BO45" s="1980" t="s">
        <v>1553</v>
      </c>
    </row>
    <row r="46" spans="1:67" s="40" customFormat="1" ht="12" customHeight="1" x14ac:dyDescent="0.35">
      <c r="A46" s="1964">
        <v>39</v>
      </c>
      <c r="B46" s="51" t="s">
        <v>764</v>
      </c>
      <c r="C46" s="2016" t="s">
        <v>767</v>
      </c>
      <c r="D46" s="2016" t="s">
        <v>1544</v>
      </c>
      <c r="E46" s="2021"/>
      <c r="F46" s="2022" t="s">
        <v>3</v>
      </c>
      <c r="G46" s="2008" t="s">
        <v>824</v>
      </c>
      <c r="H46" s="2009"/>
      <c r="I46" s="2016"/>
      <c r="J46" s="2009"/>
      <c r="K46" s="2010">
        <v>1</v>
      </c>
      <c r="L46" s="216">
        <v>2</v>
      </c>
      <c r="M46" s="216">
        <v>4</v>
      </c>
      <c r="N46" s="3443">
        <v>0</v>
      </c>
      <c r="O46" s="47">
        <v>0</v>
      </c>
      <c r="P46" s="48">
        <v>1</v>
      </c>
      <c r="Q46" s="3512">
        <v>1</v>
      </c>
      <c r="R46" s="3497"/>
      <c r="S46" s="209">
        <f t="shared" si="0"/>
        <v>9</v>
      </c>
      <c r="T46" s="209">
        <f t="shared" si="1"/>
        <v>9</v>
      </c>
      <c r="U46" s="441" t="s">
        <v>1554</v>
      </c>
      <c r="V46" s="190" t="s">
        <v>693</v>
      </c>
      <c r="W46" s="442" t="s">
        <v>1113</v>
      </c>
      <c r="X46" s="443" t="s">
        <v>1149</v>
      </c>
      <c r="Y46" s="444" t="s">
        <v>1547</v>
      </c>
      <c r="Z46" s="190" t="s">
        <v>693</v>
      </c>
      <c r="AA46" s="11" t="s">
        <v>1196</v>
      </c>
      <c r="AB46" s="8" t="s">
        <v>1251</v>
      </c>
      <c r="AC46" s="8" t="s">
        <v>1316</v>
      </c>
      <c r="AD46" s="8" t="s">
        <v>1341</v>
      </c>
      <c r="AE46" s="190" t="s">
        <v>693</v>
      </c>
      <c r="AF46" s="1855" t="s">
        <v>1228</v>
      </c>
      <c r="AG46" s="97"/>
      <c r="AH46" s="97"/>
      <c r="AI46" s="97"/>
      <c r="AJ46" s="1857" t="s">
        <v>693</v>
      </c>
      <c r="AK46" s="1969" t="s">
        <v>1369</v>
      </c>
      <c r="AL46" s="190" t="s">
        <v>693</v>
      </c>
      <c r="AM46" s="2017" t="s">
        <v>1394</v>
      </c>
      <c r="AN46" s="190" t="s">
        <v>693</v>
      </c>
      <c r="AO46" s="59" t="s">
        <v>1426</v>
      </c>
      <c r="AP46" s="190" t="s">
        <v>693</v>
      </c>
      <c r="AQ46" s="3382"/>
      <c r="AR46" s="1857" t="s">
        <v>693</v>
      </c>
      <c r="AS46" s="2012"/>
      <c r="AT46" s="2013"/>
      <c r="AU46" s="2014" t="s">
        <v>1434</v>
      </c>
      <c r="AV46" s="839" t="s">
        <v>122</v>
      </c>
      <c r="AW46" s="839">
        <v>100140</v>
      </c>
      <c r="AX46" s="2033" t="s">
        <v>123</v>
      </c>
      <c r="AY46" s="851" t="s">
        <v>1555</v>
      </c>
      <c r="AZ46" s="500"/>
      <c r="BA46" s="840"/>
      <c r="BB46" s="2014"/>
      <c r="BC46" s="2001"/>
      <c r="BD46" s="2001"/>
      <c r="BE46" s="2001"/>
      <c r="BF46" s="2001"/>
      <c r="BG46" s="2001"/>
      <c r="BH46" s="2001"/>
      <c r="BI46" s="2001"/>
      <c r="BJ46" s="2001"/>
      <c r="BK46" s="2024"/>
      <c r="BL46" s="1978" t="s">
        <v>1240</v>
      </c>
      <c r="BM46" s="1979" t="s">
        <v>1556</v>
      </c>
      <c r="BN46" s="1979" t="s">
        <v>692</v>
      </c>
      <c r="BO46" s="1980"/>
    </row>
    <row r="47" spans="1:67" s="50" customFormat="1" ht="12" customHeight="1" x14ac:dyDescent="0.3">
      <c r="A47" s="1964">
        <v>40</v>
      </c>
      <c r="B47" s="52" t="s">
        <v>764</v>
      </c>
      <c r="C47" s="1983" t="s">
        <v>767</v>
      </c>
      <c r="D47" s="1983" t="s">
        <v>1557</v>
      </c>
      <c r="E47" s="1984" t="s">
        <v>3</v>
      </c>
      <c r="F47" s="1985" t="s">
        <v>3</v>
      </c>
      <c r="G47" s="1986" t="s">
        <v>1557</v>
      </c>
      <c r="H47" s="1987"/>
      <c r="I47" s="1983"/>
      <c r="J47" s="1987"/>
      <c r="K47" s="1988">
        <v>2</v>
      </c>
      <c r="L47" s="1989">
        <v>8</v>
      </c>
      <c r="M47" s="1989">
        <v>4</v>
      </c>
      <c r="N47" s="3443">
        <v>0</v>
      </c>
      <c r="O47" s="53">
        <v>1</v>
      </c>
      <c r="P47" s="49">
        <v>1</v>
      </c>
      <c r="Q47" s="3511">
        <v>0</v>
      </c>
      <c r="R47" s="3497"/>
      <c r="S47" s="209">
        <f t="shared" si="0"/>
        <v>16</v>
      </c>
      <c r="T47" s="209">
        <f t="shared" si="1"/>
        <v>16</v>
      </c>
      <c r="U47" s="441" t="s">
        <v>1067</v>
      </c>
      <c r="V47" s="190" t="s">
        <v>689</v>
      </c>
      <c r="W47" s="442" t="s">
        <v>1106</v>
      </c>
      <c r="X47" s="443" t="s">
        <v>1148</v>
      </c>
      <c r="Y47" s="444" t="s">
        <v>1168</v>
      </c>
      <c r="Z47" s="190" t="s">
        <v>689</v>
      </c>
      <c r="AA47" s="11" t="s">
        <v>1197</v>
      </c>
      <c r="AB47" s="8"/>
      <c r="AC47" s="8" t="s">
        <v>1316</v>
      </c>
      <c r="AD47" s="8" t="s">
        <v>1341</v>
      </c>
      <c r="AE47" s="190" t="s">
        <v>690</v>
      </c>
      <c r="AF47" s="1855"/>
      <c r="AG47" s="1992"/>
      <c r="AH47" s="1992"/>
      <c r="AI47" s="1992"/>
      <c r="AJ47" s="1857" t="s">
        <v>693</v>
      </c>
      <c r="AK47" s="1969" t="s">
        <v>1366</v>
      </c>
      <c r="AL47" s="190" t="s">
        <v>689</v>
      </c>
      <c r="AM47" s="2018" t="s">
        <v>1395</v>
      </c>
      <c r="AN47" s="190" t="s">
        <v>690</v>
      </c>
      <c r="AO47" s="2019" t="s">
        <v>1422</v>
      </c>
      <c r="AP47" s="190" t="s">
        <v>689</v>
      </c>
      <c r="AQ47" s="3382"/>
      <c r="AR47" s="1857" t="s">
        <v>693</v>
      </c>
      <c r="AS47" s="1995"/>
      <c r="AT47" s="1996"/>
      <c r="AU47" s="1997"/>
      <c r="AV47" s="1998"/>
      <c r="AW47" s="1999"/>
      <c r="AX47" s="1998"/>
      <c r="AY47" s="2000"/>
      <c r="AZ47" s="1997"/>
      <c r="BA47" s="2000"/>
      <c r="BB47" s="1997"/>
      <c r="BC47" s="1998"/>
      <c r="BD47" s="1998"/>
      <c r="BE47" s="1998"/>
      <c r="BF47" s="1998"/>
      <c r="BG47" s="1998"/>
      <c r="BH47" s="1998"/>
      <c r="BI47" s="1998"/>
      <c r="BJ47" s="1998"/>
      <c r="BK47" s="2000"/>
      <c r="BL47" s="1978" t="s">
        <v>1240</v>
      </c>
      <c r="BM47" s="1998"/>
      <c r="BN47" s="2001"/>
      <c r="BO47" s="2002" t="s">
        <v>1497</v>
      </c>
    </row>
    <row r="48" spans="1:67" s="40" customFormat="1" ht="12" customHeight="1" x14ac:dyDescent="0.3">
      <c r="A48" s="1964">
        <v>41</v>
      </c>
      <c r="B48" s="51" t="s">
        <v>764</v>
      </c>
      <c r="C48" s="841" t="s">
        <v>767</v>
      </c>
      <c r="D48" s="841" t="s">
        <v>1557</v>
      </c>
      <c r="E48" s="2006"/>
      <c r="F48" s="2007"/>
      <c r="G48" s="2008" t="s">
        <v>825</v>
      </c>
      <c r="H48" s="2009"/>
      <c r="I48" s="852"/>
      <c r="J48" s="2009"/>
      <c r="K48" s="2010">
        <v>2</v>
      </c>
      <c r="L48" s="216">
        <v>8</v>
      </c>
      <c r="M48" s="216">
        <v>4</v>
      </c>
      <c r="N48" s="3443">
        <v>0</v>
      </c>
      <c r="O48" s="47">
        <v>1</v>
      </c>
      <c r="P48" s="48">
        <v>1</v>
      </c>
      <c r="Q48" s="3509">
        <v>0</v>
      </c>
      <c r="R48" s="3497"/>
      <c r="S48" s="209">
        <f t="shared" si="0"/>
        <v>16</v>
      </c>
      <c r="T48" s="209">
        <f t="shared" si="1"/>
        <v>16</v>
      </c>
      <c r="U48" s="441" t="s">
        <v>1060</v>
      </c>
      <c r="V48" s="190" t="s">
        <v>693</v>
      </c>
      <c r="W48" s="442" t="s">
        <v>1115</v>
      </c>
      <c r="X48" s="443" t="s">
        <v>689</v>
      </c>
      <c r="Y48" s="444" t="s">
        <v>1167</v>
      </c>
      <c r="Z48" s="190" t="s">
        <v>693</v>
      </c>
      <c r="AA48" s="11" t="s">
        <v>1198</v>
      </c>
      <c r="AB48" s="8" t="s">
        <v>1254</v>
      </c>
      <c r="AC48" s="8" t="s">
        <v>1316</v>
      </c>
      <c r="AD48" s="8" t="s">
        <v>1343</v>
      </c>
      <c r="AE48" s="190" t="s">
        <v>693</v>
      </c>
      <c r="AF48" s="1855" t="s">
        <v>1228</v>
      </c>
      <c r="AG48" s="97"/>
      <c r="AH48" s="97"/>
      <c r="AI48" s="97"/>
      <c r="AJ48" s="1857" t="s">
        <v>693</v>
      </c>
      <c r="AK48" s="1969" t="s">
        <v>1370</v>
      </c>
      <c r="AL48" s="190" t="s">
        <v>693</v>
      </c>
      <c r="AM48" s="2017" t="s">
        <v>1396</v>
      </c>
      <c r="AN48" s="190" t="s">
        <v>693</v>
      </c>
      <c r="AO48" s="59" t="s">
        <v>1427</v>
      </c>
      <c r="AP48" s="190" t="s">
        <v>693</v>
      </c>
      <c r="AQ48" s="3382"/>
      <c r="AR48" s="1857" t="s">
        <v>693</v>
      </c>
      <c r="AS48" s="2012"/>
      <c r="AT48" s="2013"/>
      <c r="AU48" s="2014" t="s">
        <v>2650</v>
      </c>
      <c r="AV48" s="839" t="s">
        <v>124</v>
      </c>
      <c r="AW48" s="839">
        <v>102737</v>
      </c>
      <c r="AX48" s="839" t="s">
        <v>125</v>
      </c>
      <c r="AY48" s="851" t="s">
        <v>1558</v>
      </c>
      <c r="AZ48" s="500"/>
      <c r="BA48" s="840"/>
      <c r="BB48" s="853"/>
      <c r="BC48" s="850"/>
      <c r="BD48" s="850"/>
      <c r="BE48" s="850" t="s">
        <v>3</v>
      </c>
      <c r="BF48" s="850"/>
      <c r="BG48" s="850"/>
      <c r="BH48" s="850"/>
      <c r="BI48" s="850"/>
      <c r="BJ48" s="850"/>
      <c r="BK48" s="851"/>
      <c r="BL48" s="1978" t="s">
        <v>1240</v>
      </c>
      <c r="BM48" s="1979" t="s">
        <v>1559</v>
      </c>
      <c r="BN48" s="1979" t="s">
        <v>1241</v>
      </c>
      <c r="BO48" s="1980" t="s">
        <v>1560</v>
      </c>
    </row>
    <row r="49" spans="1:67" s="40" customFormat="1" ht="12" customHeight="1" x14ac:dyDescent="0.3">
      <c r="A49" s="1964">
        <v>42</v>
      </c>
      <c r="B49" s="51" t="s">
        <v>764</v>
      </c>
      <c r="C49" s="2025" t="s">
        <v>767</v>
      </c>
      <c r="D49" s="841" t="s">
        <v>1557</v>
      </c>
      <c r="E49" s="2026"/>
      <c r="F49" s="2027" t="s">
        <v>3</v>
      </c>
      <c r="G49" s="2008" t="s">
        <v>826</v>
      </c>
      <c r="H49" s="2009"/>
      <c r="I49" s="2025"/>
      <c r="J49" s="2009"/>
      <c r="K49" s="2010">
        <v>1</v>
      </c>
      <c r="L49" s="216">
        <v>4</v>
      </c>
      <c r="M49" s="216">
        <v>4</v>
      </c>
      <c r="N49" s="3443">
        <v>0</v>
      </c>
      <c r="O49" s="47">
        <v>0</v>
      </c>
      <c r="P49" s="48">
        <v>4</v>
      </c>
      <c r="Q49" s="3512">
        <v>0</v>
      </c>
      <c r="R49" s="3497"/>
      <c r="S49" s="209">
        <f t="shared" si="0"/>
        <v>13</v>
      </c>
      <c r="T49" s="209">
        <f t="shared" si="1"/>
        <v>13</v>
      </c>
      <c r="U49" s="441" t="s">
        <v>1069</v>
      </c>
      <c r="V49" s="190" t="s">
        <v>693</v>
      </c>
      <c r="W49" s="442" t="s">
        <v>1116</v>
      </c>
      <c r="X49" s="443" t="s">
        <v>689</v>
      </c>
      <c r="Y49" s="444" t="s">
        <v>1172</v>
      </c>
      <c r="Z49" s="190" t="s">
        <v>693</v>
      </c>
      <c r="AA49" s="11" t="s">
        <v>1195</v>
      </c>
      <c r="AB49" s="8" t="s">
        <v>1248</v>
      </c>
      <c r="AC49" s="8" t="s">
        <v>1303</v>
      </c>
      <c r="AD49" s="8" t="s">
        <v>1342</v>
      </c>
      <c r="AE49" s="190" t="s">
        <v>693</v>
      </c>
      <c r="AF49" s="1855" t="s">
        <v>1228</v>
      </c>
      <c r="AG49" s="97"/>
      <c r="AH49" s="97"/>
      <c r="AI49" s="97"/>
      <c r="AJ49" s="1857" t="s">
        <v>693</v>
      </c>
      <c r="AK49" s="1969" t="s">
        <v>1368</v>
      </c>
      <c r="AL49" s="190" t="s">
        <v>693</v>
      </c>
      <c r="AM49" s="2017" t="s">
        <v>1393</v>
      </c>
      <c r="AN49" s="190" t="s">
        <v>693</v>
      </c>
      <c r="AO49" s="59" t="s">
        <v>1402</v>
      </c>
      <c r="AP49" s="190" t="s">
        <v>693</v>
      </c>
      <c r="AQ49" s="3382"/>
      <c r="AR49" s="1857" t="s">
        <v>693</v>
      </c>
      <c r="AS49" s="2012"/>
      <c r="AT49" s="2013"/>
      <c r="AU49" s="2014" t="s">
        <v>2104</v>
      </c>
      <c r="AV49" s="2028" t="s">
        <v>31</v>
      </c>
      <c r="AW49" s="2029">
        <v>100139</v>
      </c>
      <c r="AX49" s="2030" t="s">
        <v>340</v>
      </c>
      <c r="AY49" s="2031" t="s">
        <v>1551</v>
      </c>
      <c r="AZ49" s="2032"/>
      <c r="BA49" s="2031"/>
      <c r="BB49" s="2032"/>
      <c r="BC49" s="2028"/>
      <c r="BD49" s="2028"/>
      <c r="BE49" s="2028"/>
      <c r="BF49" s="2028"/>
      <c r="BG49" s="2028"/>
      <c r="BH49" s="2028"/>
      <c r="BI49" s="2028"/>
      <c r="BJ49" s="2028"/>
      <c r="BK49" s="2031"/>
      <c r="BL49" s="1978" t="s">
        <v>1240</v>
      </c>
      <c r="BM49" s="1979" t="s">
        <v>1561</v>
      </c>
      <c r="BN49" s="1979" t="s">
        <v>692</v>
      </c>
      <c r="BO49" s="1980" t="s">
        <v>1562</v>
      </c>
    </row>
    <row r="50" spans="1:67" s="50" customFormat="1" ht="12" customHeight="1" x14ac:dyDescent="0.3">
      <c r="A50" s="1964">
        <v>43</v>
      </c>
      <c r="B50" s="52" t="s">
        <v>764</v>
      </c>
      <c r="C50" s="1983" t="s">
        <v>767</v>
      </c>
      <c r="D50" s="1983" t="s">
        <v>1563</v>
      </c>
      <c r="E50" s="1984" t="s">
        <v>3</v>
      </c>
      <c r="F50" s="1985" t="s">
        <v>3</v>
      </c>
      <c r="G50" s="1986" t="s">
        <v>1563</v>
      </c>
      <c r="H50" s="1987"/>
      <c r="I50" s="1983"/>
      <c r="J50" s="1987"/>
      <c r="K50" s="1988">
        <v>1</v>
      </c>
      <c r="L50" s="1989">
        <v>8</v>
      </c>
      <c r="M50" s="1989">
        <v>4</v>
      </c>
      <c r="N50" s="3443">
        <v>0</v>
      </c>
      <c r="O50" s="53">
        <v>4</v>
      </c>
      <c r="P50" s="49">
        <v>4</v>
      </c>
      <c r="Q50" s="3511">
        <v>0</v>
      </c>
      <c r="R50" s="3497"/>
      <c r="S50" s="209">
        <f t="shared" si="0"/>
        <v>21</v>
      </c>
      <c r="T50" s="209">
        <f t="shared" si="1"/>
        <v>21</v>
      </c>
      <c r="U50" s="441" t="s">
        <v>1068</v>
      </c>
      <c r="V50" s="190" t="s">
        <v>689</v>
      </c>
      <c r="W50" s="442" t="s">
        <v>1103</v>
      </c>
      <c r="X50" s="443" t="s">
        <v>1147</v>
      </c>
      <c r="Y50" s="444" t="s">
        <v>1546</v>
      </c>
      <c r="Z50" s="190" t="s">
        <v>689</v>
      </c>
      <c r="AA50" s="11" t="s">
        <v>1199</v>
      </c>
      <c r="AB50" s="8" t="s">
        <v>1253</v>
      </c>
      <c r="AC50" s="8" t="s">
        <v>1316</v>
      </c>
      <c r="AD50" s="8" t="s">
        <v>1344</v>
      </c>
      <c r="AE50" s="190" t="s">
        <v>689</v>
      </c>
      <c r="AF50" s="1855"/>
      <c r="AG50" s="1992"/>
      <c r="AH50" s="1992"/>
      <c r="AI50" s="1992"/>
      <c r="AJ50" s="1857" t="s">
        <v>693</v>
      </c>
      <c r="AK50" s="1969" t="s">
        <v>1564</v>
      </c>
      <c r="AL50" s="190" t="s">
        <v>689</v>
      </c>
      <c r="AM50" s="2018" t="s">
        <v>1397</v>
      </c>
      <c r="AN50" s="190" t="s">
        <v>689</v>
      </c>
      <c r="AO50" s="2019" t="s">
        <v>1409</v>
      </c>
      <c r="AP50" s="190" t="s">
        <v>689</v>
      </c>
      <c r="AQ50" s="3382"/>
      <c r="AR50" s="1857" t="s">
        <v>693</v>
      </c>
      <c r="AS50" s="1995"/>
      <c r="AT50" s="1996"/>
      <c r="AU50" s="1997"/>
      <c r="AV50" s="1998"/>
      <c r="AW50" s="1999"/>
      <c r="AX50" s="1998"/>
      <c r="AY50" s="2000"/>
      <c r="AZ50" s="1997"/>
      <c r="BA50" s="2000"/>
      <c r="BB50" s="1997"/>
      <c r="BC50" s="1998"/>
      <c r="BD50" s="1998"/>
      <c r="BE50" s="1998"/>
      <c r="BF50" s="1998"/>
      <c r="BG50" s="1998"/>
      <c r="BH50" s="1998"/>
      <c r="BI50" s="1998"/>
      <c r="BJ50" s="1998"/>
      <c r="BK50" s="2000"/>
      <c r="BL50" s="1978" t="s">
        <v>1240</v>
      </c>
      <c r="BM50" s="1998"/>
      <c r="BN50" s="2001"/>
      <c r="BO50" s="2002" t="s">
        <v>1497</v>
      </c>
    </row>
    <row r="51" spans="1:67" s="40" customFormat="1" ht="12" customHeight="1" x14ac:dyDescent="0.3">
      <c r="A51" s="1964">
        <v>44</v>
      </c>
      <c r="B51" s="51" t="s">
        <v>764</v>
      </c>
      <c r="C51" s="2016" t="s">
        <v>767</v>
      </c>
      <c r="D51" s="2016" t="s">
        <v>1563</v>
      </c>
      <c r="E51" s="2021"/>
      <c r="F51" s="2022" t="s">
        <v>3</v>
      </c>
      <c r="G51" s="1967" t="s">
        <v>2017</v>
      </c>
      <c r="H51" s="51"/>
      <c r="I51" s="2016"/>
      <c r="J51" s="51"/>
      <c r="K51" s="2010">
        <v>1</v>
      </c>
      <c r="L51" s="216">
        <v>8</v>
      </c>
      <c r="M51" s="216">
        <v>2</v>
      </c>
      <c r="N51" s="3443">
        <v>0</v>
      </c>
      <c r="O51" s="47">
        <v>1</v>
      </c>
      <c r="P51" s="48">
        <v>1</v>
      </c>
      <c r="Q51" s="3509">
        <v>0</v>
      </c>
      <c r="R51" s="3497"/>
      <c r="S51" s="209">
        <f t="shared" si="0"/>
        <v>13</v>
      </c>
      <c r="T51" s="209">
        <f t="shared" si="1"/>
        <v>13</v>
      </c>
      <c r="U51" s="441" t="s">
        <v>1609</v>
      </c>
      <c r="V51" s="190" t="s">
        <v>693</v>
      </c>
      <c r="W51" s="442" t="s">
        <v>1126</v>
      </c>
      <c r="X51" s="443" t="s">
        <v>689</v>
      </c>
      <c r="Y51" s="444" t="s">
        <v>1166</v>
      </c>
      <c r="Z51" s="190" t="s">
        <v>693</v>
      </c>
      <c r="AA51" s="11" t="s">
        <v>1209</v>
      </c>
      <c r="AB51" s="8" t="s">
        <v>1256</v>
      </c>
      <c r="AC51" s="8" t="s">
        <v>1316</v>
      </c>
      <c r="AD51" s="8" t="s">
        <v>1343</v>
      </c>
      <c r="AE51" s="190" t="s">
        <v>693</v>
      </c>
      <c r="AF51" s="1855" t="s">
        <v>1228</v>
      </c>
      <c r="AG51" s="97"/>
      <c r="AH51" s="97"/>
      <c r="AI51" s="101"/>
      <c r="AJ51" s="1857" t="s">
        <v>693</v>
      </c>
      <c r="AK51" s="1969" t="s">
        <v>1379</v>
      </c>
      <c r="AL51" s="190" t="s">
        <v>693</v>
      </c>
      <c r="AM51" s="2017" t="s">
        <v>1408</v>
      </c>
      <c r="AN51" s="190" t="s">
        <v>693</v>
      </c>
      <c r="AO51" s="59" t="s">
        <v>2018</v>
      </c>
      <c r="AP51" s="190" t="s">
        <v>693</v>
      </c>
      <c r="AQ51" s="3382"/>
      <c r="AR51" s="1857" t="s">
        <v>693</v>
      </c>
      <c r="AS51" s="2012"/>
      <c r="AT51" s="2013"/>
      <c r="AU51" s="2014" t="s">
        <v>1454</v>
      </c>
      <c r="AV51" s="2001"/>
      <c r="AW51" s="839">
        <v>206117</v>
      </c>
      <c r="AX51" s="1810" t="s">
        <v>140</v>
      </c>
      <c r="AY51" s="851" t="s">
        <v>2019</v>
      </c>
      <c r="AZ51" s="2014"/>
      <c r="BA51" s="2024"/>
      <c r="BB51" s="2014"/>
      <c r="BC51" s="2001"/>
      <c r="BD51" s="2001"/>
      <c r="BE51" s="2001"/>
      <c r="BF51" s="2001"/>
      <c r="BG51" s="2001"/>
      <c r="BH51" s="2001"/>
      <c r="BI51" s="2001"/>
      <c r="BJ51" s="2001"/>
      <c r="BK51" s="2024"/>
      <c r="BL51" s="1978" t="s">
        <v>1240</v>
      </c>
      <c r="BM51" s="1979" t="s">
        <v>1505</v>
      </c>
      <c r="BN51" s="1979" t="s">
        <v>1241</v>
      </c>
      <c r="BO51" s="1980" t="s">
        <v>1567</v>
      </c>
    </row>
    <row r="52" spans="1:67" s="40" customFormat="1" ht="12" customHeight="1" x14ac:dyDescent="0.3">
      <c r="A52" s="1964">
        <v>45</v>
      </c>
      <c r="B52" s="51" t="s">
        <v>764</v>
      </c>
      <c r="C52" s="2009" t="s">
        <v>767</v>
      </c>
      <c r="D52" s="2016" t="s">
        <v>1563</v>
      </c>
      <c r="E52" s="2026"/>
      <c r="F52" s="2027" t="s">
        <v>3</v>
      </c>
      <c r="G52" s="1967" t="s">
        <v>840</v>
      </c>
      <c r="H52" s="51"/>
      <c r="I52" s="2009"/>
      <c r="J52" s="51"/>
      <c r="K52" s="2010">
        <v>1</v>
      </c>
      <c r="L52" s="216">
        <v>4</v>
      </c>
      <c r="M52" s="216">
        <v>2</v>
      </c>
      <c r="N52" s="3443">
        <v>0</v>
      </c>
      <c r="O52" s="47">
        <v>0</v>
      </c>
      <c r="P52" s="48">
        <v>0</v>
      </c>
      <c r="Q52" s="3509">
        <v>0</v>
      </c>
      <c r="R52" s="3497"/>
      <c r="S52" s="209">
        <f t="shared" si="0"/>
        <v>7</v>
      </c>
      <c r="T52" s="209">
        <f t="shared" si="1"/>
        <v>7</v>
      </c>
      <c r="U52" s="441" t="s">
        <v>1070</v>
      </c>
      <c r="V52" s="190" t="s">
        <v>693</v>
      </c>
      <c r="W52" s="442" t="s">
        <v>1117</v>
      </c>
      <c r="X52" s="443" t="s">
        <v>689</v>
      </c>
      <c r="Y52" s="444" t="s">
        <v>1546</v>
      </c>
      <c r="Z52" s="190" t="s">
        <v>693</v>
      </c>
      <c r="AA52" s="11" t="s">
        <v>1200</v>
      </c>
      <c r="AB52" s="8" t="s">
        <v>1290</v>
      </c>
      <c r="AC52" s="8" t="s">
        <v>1316</v>
      </c>
      <c r="AD52" s="8" t="s">
        <v>1343</v>
      </c>
      <c r="AE52" s="190" t="s">
        <v>693</v>
      </c>
      <c r="AF52" s="1855" t="s">
        <v>1228</v>
      </c>
      <c r="AG52" s="97"/>
      <c r="AH52" s="97"/>
      <c r="AI52" s="97"/>
      <c r="AJ52" s="1857" t="s">
        <v>693</v>
      </c>
      <c r="AK52" s="1969" t="s">
        <v>1371</v>
      </c>
      <c r="AL52" s="190" t="s">
        <v>693</v>
      </c>
      <c r="AM52" s="2017" t="s">
        <v>1565</v>
      </c>
      <c r="AN52" s="190" t="s">
        <v>693</v>
      </c>
      <c r="AO52" s="59" t="s">
        <v>1402</v>
      </c>
      <c r="AP52" s="190" t="s">
        <v>693</v>
      </c>
      <c r="AQ52" s="3382"/>
      <c r="AR52" s="1857" t="s">
        <v>693</v>
      </c>
      <c r="AS52" s="2012"/>
      <c r="AT52" s="2013"/>
      <c r="AU52" s="2034" t="s">
        <v>1451</v>
      </c>
      <c r="AV52" s="2035"/>
      <c r="AW52" s="839">
        <v>206197</v>
      </c>
      <c r="AX52" s="839" t="s">
        <v>141</v>
      </c>
      <c r="AY52" s="861" t="s">
        <v>1566</v>
      </c>
      <c r="AZ52" s="2034"/>
      <c r="BA52" s="2036"/>
      <c r="BB52" s="2014"/>
      <c r="BC52" s="2001"/>
      <c r="BD52" s="2001"/>
      <c r="BE52" s="2001"/>
      <c r="BF52" s="2001"/>
      <c r="BG52" s="2001"/>
      <c r="BH52" s="2001"/>
      <c r="BI52" s="2001"/>
      <c r="BJ52" s="2001"/>
      <c r="BK52" s="2024"/>
      <c r="BL52" s="1978" t="s">
        <v>1240</v>
      </c>
      <c r="BM52" s="1979" t="s">
        <v>1505</v>
      </c>
      <c r="BN52" s="1979" t="s">
        <v>1241</v>
      </c>
      <c r="BO52" s="1980" t="s">
        <v>1567</v>
      </c>
    </row>
    <row r="53" spans="1:67" s="40" customFormat="1" ht="12" customHeight="1" x14ac:dyDescent="0.3">
      <c r="A53" s="1964">
        <v>46</v>
      </c>
      <c r="B53" s="51" t="s">
        <v>764</v>
      </c>
      <c r="C53" s="2016" t="s">
        <v>767</v>
      </c>
      <c r="D53" s="2016" t="s">
        <v>1563</v>
      </c>
      <c r="E53" s="2021"/>
      <c r="F53" s="2022" t="s">
        <v>3</v>
      </c>
      <c r="G53" s="2008" t="s">
        <v>828</v>
      </c>
      <c r="H53" s="2009"/>
      <c r="I53" s="2016"/>
      <c r="J53" s="2009"/>
      <c r="K53" s="2010">
        <v>1</v>
      </c>
      <c r="L53" s="216">
        <v>8</v>
      </c>
      <c r="M53" s="216">
        <v>2</v>
      </c>
      <c r="N53" s="3443">
        <v>0</v>
      </c>
      <c r="O53" s="47">
        <v>1</v>
      </c>
      <c r="P53" s="48">
        <v>1</v>
      </c>
      <c r="Q53" s="3509">
        <v>0</v>
      </c>
      <c r="R53" s="3497"/>
      <c r="S53" s="209">
        <f t="shared" si="0"/>
        <v>13</v>
      </c>
      <c r="T53" s="209">
        <f t="shared" si="1"/>
        <v>13</v>
      </c>
      <c r="U53" s="441" t="s">
        <v>1061</v>
      </c>
      <c r="V53" s="190" t="s">
        <v>693</v>
      </c>
      <c r="W53" s="442" t="s">
        <v>1118</v>
      </c>
      <c r="X53" s="443" t="s">
        <v>689</v>
      </c>
      <c r="Y53" s="444" t="s">
        <v>1167</v>
      </c>
      <c r="Z53" s="190" t="s">
        <v>693</v>
      </c>
      <c r="AA53" s="11" t="s">
        <v>1201</v>
      </c>
      <c r="AB53" s="8" t="s">
        <v>1290</v>
      </c>
      <c r="AC53" s="8" t="s">
        <v>1316</v>
      </c>
      <c r="AD53" s="8" t="s">
        <v>1343</v>
      </c>
      <c r="AE53" s="190" t="s">
        <v>693</v>
      </c>
      <c r="AF53" s="1855" t="s">
        <v>1228</v>
      </c>
      <c r="AG53" s="97"/>
      <c r="AH53" s="97"/>
      <c r="AI53" s="97"/>
      <c r="AJ53" s="1857" t="s">
        <v>693</v>
      </c>
      <c r="AK53" s="1969" t="s">
        <v>1372</v>
      </c>
      <c r="AL53" s="190" t="s">
        <v>693</v>
      </c>
      <c r="AM53" s="2017" t="s">
        <v>1398</v>
      </c>
      <c r="AN53" s="190" t="s">
        <v>693</v>
      </c>
      <c r="AO53" s="59" t="s">
        <v>1402</v>
      </c>
      <c r="AP53" s="190" t="s">
        <v>693</v>
      </c>
      <c r="AQ53" s="3382"/>
      <c r="AR53" s="1857" t="s">
        <v>693</v>
      </c>
      <c r="AS53" s="2012"/>
      <c r="AT53" s="2013"/>
      <c r="AU53" s="2014" t="s">
        <v>1440</v>
      </c>
      <c r="AV53" s="2001"/>
      <c r="AW53" s="839">
        <v>206120</v>
      </c>
      <c r="AX53" s="839" t="s">
        <v>142</v>
      </c>
      <c r="AY53" s="851" t="s">
        <v>1568</v>
      </c>
      <c r="AZ53" s="2014"/>
      <c r="BA53" s="2024"/>
      <c r="BB53" s="2014"/>
      <c r="BC53" s="2001"/>
      <c r="BD53" s="2001"/>
      <c r="BE53" s="2001"/>
      <c r="BF53" s="2001"/>
      <c r="BG53" s="2001"/>
      <c r="BH53" s="2001"/>
      <c r="BI53" s="2001"/>
      <c r="BJ53" s="2001"/>
      <c r="BK53" s="2024"/>
      <c r="BL53" s="1978" t="s">
        <v>1240</v>
      </c>
      <c r="BM53" s="1979" t="s">
        <v>1505</v>
      </c>
      <c r="BN53" s="1979" t="s">
        <v>1241</v>
      </c>
      <c r="BO53" s="1980" t="s">
        <v>1567</v>
      </c>
    </row>
    <row r="54" spans="1:67" s="40" customFormat="1" ht="12" customHeight="1" x14ac:dyDescent="0.3">
      <c r="A54" s="1964">
        <v>47</v>
      </c>
      <c r="B54" s="51" t="s">
        <v>764</v>
      </c>
      <c r="C54" s="2016" t="s">
        <v>767</v>
      </c>
      <c r="D54" s="2016" t="s">
        <v>1563</v>
      </c>
      <c r="E54" s="2021"/>
      <c r="F54" s="2022" t="s">
        <v>3</v>
      </c>
      <c r="G54" s="2008" t="s">
        <v>833</v>
      </c>
      <c r="H54" s="2009"/>
      <c r="I54" s="2016"/>
      <c r="J54" s="2009"/>
      <c r="K54" s="2010">
        <v>2</v>
      </c>
      <c r="L54" s="216">
        <v>8</v>
      </c>
      <c r="M54" s="216">
        <v>4</v>
      </c>
      <c r="N54" s="3443">
        <v>0</v>
      </c>
      <c r="O54" s="47">
        <v>1</v>
      </c>
      <c r="P54" s="48">
        <v>4</v>
      </c>
      <c r="Q54" s="3509">
        <v>0</v>
      </c>
      <c r="R54" s="3497"/>
      <c r="S54" s="209">
        <f t="shared" si="0"/>
        <v>19</v>
      </c>
      <c r="T54" s="209">
        <f t="shared" si="1"/>
        <v>19</v>
      </c>
      <c r="U54" s="441" t="s">
        <v>1062</v>
      </c>
      <c r="V54" s="190" t="s">
        <v>693</v>
      </c>
      <c r="W54" s="442" t="s">
        <v>1569</v>
      </c>
      <c r="X54" s="443" t="s">
        <v>689</v>
      </c>
      <c r="Y54" s="444" t="s">
        <v>1167</v>
      </c>
      <c r="Z54" s="190" t="s">
        <v>693</v>
      </c>
      <c r="AA54" s="11" t="s">
        <v>1202</v>
      </c>
      <c r="AB54" s="8" t="s">
        <v>1280</v>
      </c>
      <c r="AC54" s="8" t="s">
        <v>1316</v>
      </c>
      <c r="AD54" s="8" t="s">
        <v>1345</v>
      </c>
      <c r="AE54" s="190" t="s">
        <v>693</v>
      </c>
      <c r="AF54" s="1855" t="s">
        <v>1228</v>
      </c>
      <c r="AG54" s="97"/>
      <c r="AH54" s="97"/>
      <c r="AI54" s="97"/>
      <c r="AJ54" s="1857" t="s">
        <v>693</v>
      </c>
      <c r="AK54" s="1969" t="s">
        <v>2035</v>
      </c>
      <c r="AL54" s="190" t="s">
        <v>693</v>
      </c>
      <c r="AM54" s="2017" t="s">
        <v>1399</v>
      </c>
      <c r="AN54" s="190" t="s">
        <v>693</v>
      </c>
      <c r="AO54" s="59" t="s">
        <v>1402</v>
      </c>
      <c r="AP54" s="190" t="s">
        <v>693</v>
      </c>
      <c r="AQ54" s="3382"/>
      <c r="AR54" s="1857" t="s">
        <v>693</v>
      </c>
      <c r="AS54" s="2012"/>
      <c r="AT54" s="2013"/>
      <c r="AU54" s="2014" t="s">
        <v>2036</v>
      </c>
      <c r="AV54" s="839"/>
      <c r="AW54" s="2037">
        <v>234372</v>
      </c>
      <c r="AX54" s="839" t="s">
        <v>127</v>
      </c>
      <c r="AY54" s="851" t="s">
        <v>1570</v>
      </c>
      <c r="AZ54" s="500"/>
      <c r="BA54" s="840"/>
      <c r="BB54" s="2014"/>
      <c r="BC54" s="2001"/>
      <c r="BD54" s="2001"/>
      <c r="BE54" s="2001"/>
      <c r="BF54" s="2001"/>
      <c r="BG54" s="2001"/>
      <c r="BH54" s="2001"/>
      <c r="BI54" s="2001"/>
      <c r="BJ54" s="2001"/>
      <c r="BK54" s="2024"/>
      <c r="BL54" s="1978" t="s">
        <v>1240</v>
      </c>
      <c r="BM54" s="1979" t="s">
        <v>1571</v>
      </c>
      <c r="BN54" s="1979" t="s">
        <v>1241</v>
      </c>
      <c r="BO54" s="1980"/>
    </row>
    <row r="55" spans="1:67" s="40" customFormat="1" ht="12" customHeight="1" x14ac:dyDescent="0.3">
      <c r="A55" s="1964">
        <v>48</v>
      </c>
      <c r="B55" s="51" t="s">
        <v>764</v>
      </c>
      <c r="C55" s="2016" t="s">
        <v>767</v>
      </c>
      <c r="D55" s="2016" t="s">
        <v>1563</v>
      </c>
      <c r="E55" s="2021"/>
      <c r="F55" s="2022" t="s">
        <v>3</v>
      </c>
      <c r="G55" s="2008" t="s">
        <v>834</v>
      </c>
      <c r="H55" s="2009"/>
      <c r="I55" s="2016"/>
      <c r="J55" s="2009"/>
      <c r="K55" s="2010">
        <v>1</v>
      </c>
      <c r="L55" s="216">
        <v>4</v>
      </c>
      <c r="M55" s="216">
        <v>4</v>
      </c>
      <c r="N55" s="3443">
        <v>0</v>
      </c>
      <c r="O55" s="47">
        <v>4</v>
      </c>
      <c r="P55" s="2038">
        <v>4</v>
      </c>
      <c r="Q55" s="3509">
        <v>0</v>
      </c>
      <c r="R55" s="3497"/>
      <c r="S55" s="209">
        <f t="shared" si="0"/>
        <v>17</v>
      </c>
      <c r="T55" s="209">
        <f t="shared" si="1"/>
        <v>17</v>
      </c>
      <c r="U55" s="441" t="s">
        <v>1063</v>
      </c>
      <c r="V55" s="190" t="s">
        <v>693</v>
      </c>
      <c r="W55" s="442" t="s">
        <v>1119</v>
      </c>
      <c r="X55" s="443" t="s">
        <v>689</v>
      </c>
      <c r="Y55" s="444" t="s">
        <v>1161</v>
      </c>
      <c r="Z55" s="190" t="s">
        <v>693</v>
      </c>
      <c r="AA55" s="11" t="s">
        <v>1203</v>
      </c>
      <c r="AB55" s="8" t="s">
        <v>1255</v>
      </c>
      <c r="AC55" s="8" t="s">
        <v>1316</v>
      </c>
      <c r="AD55" s="8" t="s">
        <v>1346</v>
      </c>
      <c r="AE55" s="190" t="s">
        <v>693</v>
      </c>
      <c r="AF55" s="1855" t="s">
        <v>1228</v>
      </c>
      <c r="AG55" s="97"/>
      <c r="AH55" s="97"/>
      <c r="AI55" s="97"/>
      <c r="AJ55" s="1857" t="s">
        <v>693</v>
      </c>
      <c r="AK55" s="1969" t="s">
        <v>1374</v>
      </c>
      <c r="AL55" s="190" t="s">
        <v>693</v>
      </c>
      <c r="AM55" s="2017" t="s">
        <v>1400</v>
      </c>
      <c r="AN55" s="190" t="s">
        <v>693</v>
      </c>
      <c r="AO55" s="59" t="s">
        <v>1402</v>
      </c>
      <c r="AP55" s="190" t="s">
        <v>693</v>
      </c>
      <c r="AQ55" s="3382"/>
      <c r="AR55" s="1857" t="s">
        <v>693</v>
      </c>
      <c r="AS55" s="2012"/>
      <c r="AT55" s="2013"/>
      <c r="AU55" s="2014" t="s">
        <v>1439</v>
      </c>
      <c r="AV55" s="2001" t="s">
        <v>122</v>
      </c>
      <c r="AW55" s="2039">
        <v>6000083</v>
      </c>
      <c r="AX55" s="2001" t="s">
        <v>341</v>
      </c>
      <c r="AY55" s="2024" t="s">
        <v>1572</v>
      </c>
      <c r="AZ55" s="2014"/>
      <c r="BA55" s="2024"/>
      <c r="BB55" s="2014"/>
      <c r="BC55" s="2001"/>
      <c r="BD55" s="2001"/>
      <c r="BE55" s="2001"/>
      <c r="BF55" s="2001"/>
      <c r="BG55" s="2001"/>
      <c r="BH55" s="2001"/>
      <c r="BI55" s="2001"/>
      <c r="BJ55" s="2001"/>
      <c r="BK55" s="2024"/>
      <c r="BL55" s="1978" t="s">
        <v>1240</v>
      </c>
      <c r="BM55" s="1979" t="s">
        <v>1571</v>
      </c>
      <c r="BN55" s="1979" t="s">
        <v>692</v>
      </c>
      <c r="BO55" s="1980" t="s">
        <v>1573</v>
      </c>
    </row>
    <row r="56" spans="1:67" s="40" customFormat="1" ht="12" customHeight="1" x14ac:dyDescent="0.3">
      <c r="A56" s="1964">
        <v>49</v>
      </c>
      <c r="B56" s="51" t="s">
        <v>764</v>
      </c>
      <c r="C56" s="2016" t="s">
        <v>767</v>
      </c>
      <c r="D56" s="2016" t="s">
        <v>1563</v>
      </c>
      <c r="E56" s="2021"/>
      <c r="F56" s="2022" t="s">
        <v>3</v>
      </c>
      <c r="G56" s="2040" t="s">
        <v>835</v>
      </c>
      <c r="H56" s="2041"/>
      <c r="I56" s="2016"/>
      <c r="J56" s="2041"/>
      <c r="K56" s="2010">
        <v>2</v>
      </c>
      <c r="L56" s="216">
        <v>4</v>
      </c>
      <c r="M56" s="216">
        <v>8</v>
      </c>
      <c r="N56" s="3443">
        <v>0</v>
      </c>
      <c r="O56" s="47">
        <v>4</v>
      </c>
      <c r="P56" s="48">
        <v>4</v>
      </c>
      <c r="Q56" s="3513">
        <v>1</v>
      </c>
      <c r="R56" s="3497"/>
      <c r="S56" s="209">
        <f t="shared" si="0"/>
        <v>23</v>
      </c>
      <c r="T56" s="209">
        <f t="shared" si="1"/>
        <v>23</v>
      </c>
      <c r="U56" s="441" t="s">
        <v>1071</v>
      </c>
      <c r="V56" s="190" t="s">
        <v>693</v>
      </c>
      <c r="W56" s="442" t="s">
        <v>1118</v>
      </c>
      <c r="X56" s="443" t="s">
        <v>689</v>
      </c>
      <c r="Y56" s="444" t="s">
        <v>1157</v>
      </c>
      <c r="Z56" s="190" t="s">
        <v>693</v>
      </c>
      <c r="AA56" s="11" t="s">
        <v>1574</v>
      </c>
      <c r="AB56" s="8" t="s">
        <v>1250</v>
      </c>
      <c r="AC56" s="8" t="s">
        <v>1316</v>
      </c>
      <c r="AD56" s="8" t="s">
        <v>1347</v>
      </c>
      <c r="AE56" s="190" t="s">
        <v>693</v>
      </c>
      <c r="AF56" s="1855" t="s">
        <v>1228</v>
      </c>
      <c r="AG56" s="97"/>
      <c r="AH56" s="97"/>
      <c r="AI56" s="97"/>
      <c r="AJ56" s="1857" t="s">
        <v>693</v>
      </c>
      <c r="AK56" s="1969" t="s">
        <v>1365</v>
      </c>
      <c r="AL56" s="190" t="s">
        <v>693</v>
      </c>
      <c r="AM56" s="2017" t="s">
        <v>1401</v>
      </c>
      <c r="AN56" s="190" t="s">
        <v>693</v>
      </c>
      <c r="AO56" s="59" t="s">
        <v>1410</v>
      </c>
      <c r="AP56" s="190" t="s">
        <v>693</v>
      </c>
      <c r="AQ56" s="3382"/>
      <c r="AR56" s="1857" t="s">
        <v>693</v>
      </c>
      <c r="AS56" s="2012"/>
      <c r="AT56" s="2013"/>
      <c r="AU56" s="2014" t="s">
        <v>1437</v>
      </c>
      <c r="AV56" s="839" t="s">
        <v>44</v>
      </c>
      <c r="AW56" s="2037">
        <v>206089</v>
      </c>
      <c r="AX56" s="839" t="s">
        <v>114</v>
      </c>
      <c r="AY56" s="851" t="s">
        <v>1575</v>
      </c>
      <c r="AZ56" s="500"/>
      <c r="BA56" s="840"/>
      <c r="BB56" s="2014"/>
      <c r="BC56" s="2001"/>
      <c r="BD56" s="2001"/>
      <c r="BE56" s="2001"/>
      <c r="BF56" s="2001"/>
      <c r="BG56" s="2001"/>
      <c r="BH56" s="2001"/>
      <c r="BI56" s="2001"/>
      <c r="BJ56" s="2001"/>
      <c r="BK56" s="2024"/>
      <c r="BL56" s="1978" t="s">
        <v>1240</v>
      </c>
      <c r="BM56" s="1979" t="s">
        <v>1576</v>
      </c>
      <c r="BN56" s="1979" t="s">
        <v>692</v>
      </c>
      <c r="BO56" s="1980" t="s">
        <v>1577</v>
      </c>
    </row>
    <row r="57" spans="1:67" s="40" customFormat="1" ht="12" customHeight="1" x14ac:dyDescent="0.3">
      <c r="A57" s="1964">
        <v>50</v>
      </c>
      <c r="B57" s="51" t="s">
        <v>764</v>
      </c>
      <c r="C57" s="841" t="s">
        <v>767</v>
      </c>
      <c r="D57" s="2016" t="s">
        <v>1563</v>
      </c>
      <c r="E57" s="2006"/>
      <c r="F57" s="2007" t="s">
        <v>3</v>
      </c>
      <c r="G57" s="2040" t="s">
        <v>2037</v>
      </c>
      <c r="H57" s="2041"/>
      <c r="I57" s="852"/>
      <c r="J57" s="2041"/>
      <c r="K57" s="2010">
        <v>1</v>
      </c>
      <c r="L57" s="216">
        <v>8</v>
      </c>
      <c r="M57" s="216">
        <v>2</v>
      </c>
      <c r="N57" s="3443">
        <v>0</v>
      </c>
      <c r="O57" s="47">
        <v>4</v>
      </c>
      <c r="P57" s="48">
        <v>4</v>
      </c>
      <c r="Q57" s="3509">
        <v>0</v>
      </c>
      <c r="R57" s="3497"/>
      <c r="S57" s="209">
        <f t="shared" si="0"/>
        <v>19</v>
      </c>
      <c r="T57" s="209">
        <f t="shared" si="1"/>
        <v>19</v>
      </c>
      <c r="U57" s="441" t="s">
        <v>1072</v>
      </c>
      <c r="V57" s="190" t="s">
        <v>693</v>
      </c>
      <c r="W57" s="442" t="s">
        <v>2038</v>
      </c>
      <c r="X57" s="443" t="s">
        <v>689</v>
      </c>
      <c r="Y57" s="444" t="s">
        <v>2651</v>
      </c>
      <c r="Z57" s="190" t="s">
        <v>693</v>
      </c>
      <c r="AA57" s="11" t="s">
        <v>2023</v>
      </c>
      <c r="AB57" s="8" t="s">
        <v>2030</v>
      </c>
      <c r="AC57" s="8" t="s">
        <v>1316</v>
      </c>
      <c r="AD57" s="8" t="s">
        <v>1343</v>
      </c>
      <c r="AE57" s="190" t="s">
        <v>693</v>
      </c>
      <c r="AF57" s="1855" t="s">
        <v>1228</v>
      </c>
      <c r="AG57" s="97"/>
      <c r="AH57" s="97"/>
      <c r="AI57" s="97"/>
      <c r="AJ57" s="1857" t="s">
        <v>693</v>
      </c>
      <c r="AK57" s="1969" t="s">
        <v>2040</v>
      </c>
      <c r="AL57" s="190" t="s">
        <v>693</v>
      </c>
      <c r="AM57" s="2017" t="s">
        <v>2041</v>
      </c>
      <c r="AN57" s="190" t="s">
        <v>693</v>
      </c>
      <c r="AO57" s="59" t="s">
        <v>1402</v>
      </c>
      <c r="AP57" s="190" t="s">
        <v>693</v>
      </c>
      <c r="AQ57" s="3382"/>
      <c r="AR57" s="1857" t="s">
        <v>693</v>
      </c>
      <c r="AS57" s="2012"/>
      <c r="AT57" s="2013"/>
      <c r="AU57" s="2014" t="s">
        <v>2042</v>
      </c>
      <c r="AV57" s="839" t="s">
        <v>44</v>
      </c>
      <c r="AW57" s="839">
        <v>206209</v>
      </c>
      <c r="AX57" s="839" t="s">
        <v>145</v>
      </c>
      <c r="AY57" s="851" t="s">
        <v>2043</v>
      </c>
      <c r="AZ57" s="500"/>
      <c r="BA57" s="840"/>
      <c r="BB57" s="853" t="s">
        <v>3</v>
      </c>
      <c r="BC57" s="850" t="s">
        <v>3</v>
      </c>
      <c r="BD57" s="850" t="s">
        <v>3</v>
      </c>
      <c r="BE57" s="850" t="s">
        <v>3</v>
      </c>
      <c r="BF57" s="850" t="s">
        <v>3</v>
      </c>
      <c r="BG57" s="850"/>
      <c r="BH57" s="850"/>
      <c r="BI57" s="850" t="s">
        <v>3</v>
      </c>
      <c r="BJ57" s="850"/>
      <c r="BK57" s="851"/>
      <c r="BL57" s="1978" t="s">
        <v>1240</v>
      </c>
      <c r="BM57" s="1979" t="s">
        <v>1571</v>
      </c>
      <c r="BN57" s="1979" t="s">
        <v>1241</v>
      </c>
      <c r="BO57" s="1980" t="s">
        <v>2044</v>
      </c>
    </row>
    <row r="58" spans="1:67" s="40" customFormat="1" ht="12" customHeight="1" x14ac:dyDescent="0.3">
      <c r="A58" s="1964">
        <v>51</v>
      </c>
      <c r="B58" s="51" t="s">
        <v>764</v>
      </c>
      <c r="C58" s="2016" t="s">
        <v>767</v>
      </c>
      <c r="D58" s="2016" t="s">
        <v>1563</v>
      </c>
      <c r="E58" s="2021"/>
      <c r="F58" s="2022" t="s">
        <v>3</v>
      </c>
      <c r="G58" s="2040" t="s">
        <v>837</v>
      </c>
      <c r="H58" s="2041"/>
      <c r="I58" s="2016"/>
      <c r="J58" s="2041"/>
      <c r="K58" s="2010">
        <v>1</v>
      </c>
      <c r="L58" s="216">
        <v>4</v>
      </c>
      <c r="M58" s="216">
        <v>4</v>
      </c>
      <c r="N58" s="3443">
        <v>0</v>
      </c>
      <c r="O58" s="47">
        <v>1</v>
      </c>
      <c r="P58" s="48">
        <v>0</v>
      </c>
      <c r="Q58" s="3509">
        <v>0</v>
      </c>
      <c r="R58" s="3497"/>
      <c r="S58" s="209">
        <f t="shared" si="0"/>
        <v>10</v>
      </c>
      <c r="T58" s="209">
        <f t="shared" si="1"/>
        <v>10</v>
      </c>
      <c r="U58" s="441" t="s">
        <v>1578</v>
      </c>
      <c r="V58" s="190" t="s">
        <v>693</v>
      </c>
      <c r="W58" s="442" t="s">
        <v>1120</v>
      </c>
      <c r="X58" s="443" t="s">
        <v>1142</v>
      </c>
      <c r="Y58" s="444" t="s">
        <v>1579</v>
      </c>
      <c r="Z58" s="190" t="s">
        <v>693</v>
      </c>
      <c r="AA58" s="11" t="s">
        <v>1580</v>
      </c>
      <c r="AB58" s="8" t="s">
        <v>1290</v>
      </c>
      <c r="AC58" s="8" t="s">
        <v>1300</v>
      </c>
      <c r="AD58" s="8" t="s">
        <v>1348</v>
      </c>
      <c r="AE58" s="190" t="s">
        <v>693</v>
      </c>
      <c r="AF58" s="1855" t="s">
        <v>1228</v>
      </c>
      <c r="AG58" s="97"/>
      <c r="AH58" s="97"/>
      <c r="AI58" s="97"/>
      <c r="AJ58" s="1857" t="s">
        <v>693</v>
      </c>
      <c r="AK58" s="1969" t="s">
        <v>1375</v>
      </c>
      <c r="AL58" s="190" t="s">
        <v>693</v>
      </c>
      <c r="AM58" s="2017" t="s">
        <v>1402</v>
      </c>
      <c r="AN58" s="190" t="s">
        <v>693</v>
      </c>
      <c r="AO58" s="59" t="s">
        <v>1409</v>
      </c>
      <c r="AP58" s="190" t="s">
        <v>693</v>
      </c>
      <c r="AQ58" s="3382"/>
      <c r="AR58" s="1857" t="s">
        <v>693</v>
      </c>
      <c r="AS58" s="2012"/>
      <c r="AT58" s="2013"/>
      <c r="AU58" s="2014" t="s">
        <v>1443</v>
      </c>
      <c r="AV58" s="839" t="s">
        <v>44</v>
      </c>
      <c r="AW58" s="2037">
        <v>206151</v>
      </c>
      <c r="AX58" s="839" t="s">
        <v>128</v>
      </c>
      <c r="AY58" s="851" t="s">
        <v>1581</v>
      </c>
      <c r="AZ58" s="500"/>
      <c r="BA58" s="840"/>
      <c r="BB58" s="2014"/>
      <c r="BC58" s="2001"/>
      <c r="BD58" s="2001"/>
      <c r="BE58" s="2001"/>
      <c r="BF58" s="2001"/>
      <c r="BG58" s="2001"/>
      <c r="BH58" s="2001"/>
      <c r="BI58" s="2001"/>
      <c r="BJ58" s="2001"/>
      <c r="BK58" s="2024"/>
      <c r="BL58" s="1978" t="s">
        <v>1240</v>
      </c>
      <c r="BM58" s="1979" t="s">
        <v>1505</v>
      </c>
      <c r="BN58" s="1979" t="s">
        <v>1241</v>
      </c>
      <c r="BO58" s="1980" t="s">
        <v>1567</v>
      </c>
    </row>
    <row r="59" spans="1:67" s="40" customFormat="1" ht="12" customHeight="1" x14ac:dyDescent="0.3">
      <c r="A59" s="1964">
        <v>52</v>
      </c>
      <c r="B59" s="51" t="s">
        <v>764</v>
      </c>
      <c r="C59" s="2016" t="s">
        <v>767</v>
      </c>
      <c r="D59" s="2016" t="s">
        <v>1563</v>
      </c>
      <c r="E59" s="2021"/>
      <c r="F59" s="2022" t="s">
        <v>3</v>
      </c>
      <c r="G59" s="2008" t="s">
        <v>2057</v>
      </c>
      <c r="H59" s="2009"/>
      <c r="I59" s="2016"/>
      <c r="J59" s="2009"/>
      <c r="K59" s="2010">
        <v>1</v>
      </c>
      <c r="L59" s="216">
        <v>8</v>
      </c>
      <c r="M59" s="216">
        <v>2</v>
      </c>
      <c r="N59" s="3443">
        <v>0</v>
      </c>
      <c r="O59" s="47">
        <v>1</v>
      </c>
      <c r="P59" s="48">
        <v>1</v>
      </c>
      <c r="Q59" s="3509">
        <v>0</v>
      </c>
      <c r="R59" s="3497"/>
      <c r="S59" s="209">
        <f t="shared" si="0"/>
        <v>13</v>
      </c>
      <c r="T59" s="209">
        <f t="shared" si="1"/>
        <v>13</v>
      </c>
      <c r="U59" s="441" t="s">
        <v>1609</v>
      </c>
      <c r="V59" s="190" t="s">
        <v>693</v>
      </c>
      <c r="W59" s="442" t="s">
        <v>1126</v>
      </c>
      <c r="X59" s="443" t="s">
        <v>689</v>
      </c>
      <c r="Y59" s="444" t="s">
        <v>2058</v>
      </c>
      <c r="Z59" s="190" t="s">
        <v>693</v>
      </c>
      <c r="AA59" s="11" t="s">
        <v>1209</v>
      </c>
      <c r="AB59" s="8" t="s">
        <v>1256</v>
      </c>
      <c r="AC59" s="8" t="s">
        <v>1316</v>
      </c>
      <c r="AD59" s="8" t="s">
        <v>1343</v>
      </c>
      <c r="AE59" s="190" t="s">
        <v>693</v>
      </c>
      <c r="AF59" s="1855" t="s">
        <v>1228</v>
      </c>
      <c r="AG59" s="97"/>
      <c r="AH59" s="97"/>
      <c r="AI59" s="97"/>
      <c r="AJ59" s="1857" t="s">
        <v>693</v>
      </c>
      <c r="AK59" s="1969" t="s">
        <v>1379</v>
      </c>
      <c r="AL59" s="190" t="s">
        <v>693</v>
      </c>
      <c r="AM59" s="2017" t="s">
        <v>2059</v>
      </c>
      <c r="AN59" s="190" t="s">
        <v>693</v>
      </c>
      <c r="AO59" s="59" t="s">
        <v>1409</v>
      </c>
      <c r="AP59" s="190" t="s">
        <v>693</v>
      </c>
      <c r="AQ59" s="3382"/>
      <c r="AR59" s="1857" t="s">
        <v>693</v>
      </c>
      <c r="AS59" s="2012"/>
      <c r="AT59" s="2013"/>
      <c r="AU59" s="2014" t="s">
        <v>2060</v>
      </c>
      <c r="AV59" s="1828"/>
      <c r="AW59" s="839">
        <v>206136</v>
      </c>
      <c r="AX59" s="839" t="s">
        <v>147</v>
      </c>
      <c r="AY59" s="851" t="s">
        <v>2061</v>
      </c>
      <c r="AZ59" s="1824"/>
      <c r="BA59" s="1825"/>
      <c r="BB59" s="2014"/>
      <c r="BC59" s="2001"/>
      <c r="BD59" s="2001"/>
      <c r="BE59" s="2001"/>
      <c r="BF59" s="2001"/>
      <c r="BG59" s="2001"/>
      <c r="BH59" s="2001"/>
      <c r="BI59" s="2001"/>
      <c r="BJ59" s="2001"/>
      <c r="BK59" s="2024"/>
      <c r="BL59" s="1978" t="s">
        <v>1240</v>
      </c>
      <c r="BM59" s="1979" t="s">
        <v>1505</v>
      </c>
      <c r="BN59" s="1979" t="s">
        <v>1241</v>
      </c>
      <c r="BO59" s="1980" t="s">
        <v>1567</v>
      </c>
    </row>
    <row r="60" spans="1:67" s="40" customFormat="1" ht="12" customHeight="1" x14ac:dyDescent="0.3">
      <c r="A60" s="1964">
        <v>53</v>
      </c>
      <c r="B60" s="51" t="s">
        <v>764</v>
      </c>
      <c r="C60" s="2041" t="s">
        <v>767</v>
      </c>
      <c r="D60" s="2016" t="s">
        <v>1563</v>
      </c>
      <c r="E60" s="2042"/>
      <c r="F60" s="2043" t="s">
        <v>3</v>
      </c>
      <c r="G60" s="1967" t="s">
        <v>836</v>
      </c>
      <c r="H60" s="51"/>
      <c r="I60" s="2041"/>
      <c r="J60" s="51"/>
      <c r="K60" s="1968">
        <v>1</v>
      </c>
      <c r="L60" s="2005">
        <v>4</v>
      </c>
      <c r="M60" s="216">
        <v>8</v>
      </c>
      <c r="N60" s="3443">
        <v>0</v>
      </c>
      <c r="O60" s="1853">
        <v>0</v>
      </c>
      <c r="P60" s="1854">
        <v>0</v>
      </c>
      <c r="Q60" s="3503">
        <v>0</v>
      </c>
      <c r="R60" s="3497"/>
      <c r="S60" s="209">
        <f t="shared" si="0"/>
        <v>13</v>
      </c>
      <c r="T60" s="209">
        <f t="shared" si="1"/>
        <v>13</v>
      </c>
      <c r="U60" s="441" t="s">
        <v>1061</v>
      </c>
      <c r="V60" s="190" t="s">
        <v>693</v>
      </c>
      <c r="W60" s="442" t="s">
        <v>1582</v>
      </c>
      <c r="X60" s="443" t="s">
        <v>692</v>
      </c>
      <c r="Y60" s="444" t="s">
        <v>1160</v>
      </c>
      <c r="Z60" s="190" t="s">
        <v>693</v>
      </c>
      <c r="AA60" s="11" t="s">
        <v>1204</v>
      </c>
      <c r="AB60" s="8" t="s">
        <v>1290</v>
      </c>
      <c r="AC60" s="8" t="s">
        <v>1321</v>
      </c>
      <c r="AD60" s="8" t="s">
        <v>1347</v>
      </c>
      <c r="AE60" s="190" t="s">
        <v>693</v>
      </c>
      <c r="AF60" s="1855" t="s">
        <v>1228</v>
      </c>
      <c r="AG60" s="97"/>
      <c r="AH60" s="97"/>
      <c r="AI60" s="97"/>
      <c r="AJ60" s="1857" t="s">
        <v>693</v>
      </c>
      <c r="AK60" s="1969" t="s">
        <v>1376</v>
      </c>
      <c r="AL60" s="190" t="s">
        <v>693</v>
      </c>
      <c r="AM60" s="2017" t="s">
        <v>1402</v>
      </c>
      <c r="AN60" s="190" t="s">
        <v>693</v>
      </c>
      <c r="AO60" s="59" t="s">
        <v>1402</v>
      </c>
      <c r="AP60" s="190" t="s">
        <v>693</v>
      </c>
      <c r="AQ60" s="3382"/>
      <c r="AR60" s="1857" t="s">
        <v>693</v>
      </c>
      <c r="AS60" s="1972"/>
      <c r="AT60" s="1973"/>
      <c r="AU60" s="2044" t="s">
        <v>1456</v>
      </c>
      <c r="AV60" s="2045"/>
      <c r="AW60" s="2037">
        <v>206058</v>
      </c>
      <c r="AX60" s="839" t="s">
        <v>115</v>
      </c>
      <c r="AY60" s="856" t="s">
        <v>1583</v>
      </c>
      <c r="AZ60" s="2044"/>
      <c r="BA60" s="2046"/>
      <c r="BB60" s="2044"/>
      <c r="BC60" s="2045"/>
      <c r="BD60" s="2045"/>
      <c r="BE60" s="2045"/>
      <c r="BF60" s="2045"/>
      <c r="BG60" s="2045"/>
      <c r="BH60" s="2045"/>
      <c r="BI60" s="2045"/>
      <c r="BJ60" s="2045"/>
      <c r="BK60" s="2046"/>
      <c r="BL60" s="1978" t="s">
        <v>1239</v>
      </c>
      <c r="BM60" s="1979"/>
      <c r="BN60" s="1979" t="s">
        <v>1245</v>
      </c>
      <c r="BO60" s="1980" t="s">
        <v>1584</v>
      </c>
    </row>
    <row r="61" spans="1:67" s="40" customFormat="1" ht="12" customHeight="1" x14ac:dyDescent="0.3">
      <c r="A61" s="1964">
        <v>54</v>
      </c>
      <c r="B61" s="51" t="s">
        <v>764</v>
      </c>
      <c r="C61" s="841" t="s">
        <v>767</v>
      </c>
      <c r="D61" s="2016" t="s">
        <v>1563</v>
      </c>
      <c r="E61" s="2006"/>
      <c r="F61" s="2007" t="s">
        <v>3</v>
      </c>
      <c r="G61" s="2040" t="s">
        <v>2063</v>
      </c>
      <c r="H61" s="2041"/>
      <c r="I61" s="852"/>
      <c r="J61" s="2041"/>
      <c r="K61" s="2010">
        <v>1</v>
      </c>
      <c r="L61" s="216">
        <v>8</v>
      </c>
      <c r="M61" s="216">
        <v>2</v>
      </c>
      <c r="N61" s="3443">
        <v>0</v>
      </c>
      <c r="O61" s="47">
        <v>4</v>
      </c>
      <c r="P61" s="48">
        <v>4</v>
      </c>
      <c r="Q61" s="3509">
        <v>0</v>
      </c>
      <c r="R61" s="3497"/>
      <c r="S61" s="209">
        <f t="shared" si="0"/>
        <v>19</v>
      </c>
      <c r="T61" s="209">
        <f t="shared" si="1"/>
        <v>19</v>
      </c>
      <c r="U61" s="441" t="s">
        <v>1072</v>
      </c>
      <c r="V61" s="190" t="s">
        <v>693</v>
      </c>
      <c r="W61" s="442" t="s">
        <v>1998</v>
      </c>
      <c r="X61" s="443" t="s">
        <v>689</v>
      </c>
      <c r="Y61" s="444" t="s">
        <v>2651</v>
      </c>
      <c r="Z61" s="190" t="s">
        <v>693</v>
      </c>
      <c r="AA61" s="11" t="s">
        <v>2023</v>
      </c>
      <c r="AB61" s="8" t="s">
        <v>2030</v>
      </c>
      <c r="AC61" s="8" t="s">
        <v>1316</v>
      </c>
      <c r="AD61" s="8" t="s">
        <v>1343</v>
      </c>
      <c r="AE61" s="190" t="s">
        <v>693</v>
      </c>
      <c r="AF61" s="1855" t="s">
        <v>1228</v>
      </c>
      <c r="AG61" s="97"/>
      <c r="AH61" s="97"/>
      <c r="AI61" s="97"/>
      <c r="AJ61" s="1857" t="s">
        <v>693</v>
      </c>
      <c r="AK61" s="1969" t="s">
        <v>2040</v>
      </c>
      <c r="AL61" s="190" t="s">
        <v>693</v>
      </c>
      <c r="AM61" s="2017" t="s">
        <v>2041</v>
      </c>
      <c r="AN61" s="190" t="s">
        <v>693</v>
      </c>
      <c r="AO61" s="59" t="s">
        <v>1402</v>
      </c>
      <c r="AP61" s="190" t="s">
        <v>693</v>
      </c>
      <c r="AQ61" s="3382"/>
      <c r="AR61" s="1857" t="s">
        <v>693</v>
      </c>
      <c r="AS61" s="2012"/>
      <c r="AT61" s="2013"/>
      <c r="AU61" s="2014"/>
      <c r="AV61" s="839" t="s">
        <v>44</v>
      </c>
      <c r="AW61" s="839">
        <v>206209</v>
      </c>
      <c r="AX61" s="839" t="s">
        <v>145</v>
      </c>
      <c r="AY61" s="851" t="s">
        <v>2043</v>
      </c>
      <c r="AZ61" s="500"/>
      <c r="BA61" s="840"/>
      <c r="BB61" s="853" t="s">
        <v>3</v>
      </c>
      <c r="BC61" s="850" t="s">
        <v>3</v>
      </c>
      <c r="BD61" s="850" t="s">
        <v>3</v>
      </c>
      <c r="BE61" s="850" t="s">
        <v>3</v>
      </c>
      <c r="BF61" s="850" t="s">
        <v>3</v>
      </c>
      <c r="BG61" s="850"/>
      <c r="BH61" s="850"/>
      <c r="BI61" s="850" t="s">
        <v>3</v>
      </c>
      <c r="BJ61" s="850"/>
      <c r="BK61" s="851"/>
      <c r="BL61" s="1978" t="s">
        <v>1240</v>
      </c>
      <c r="BM61" s="1979" t="s">
        <v>1571</v>
      </c>
      <c r="BN61" s="1979" t="s">
        <v>1241</v>
      </c>
      <c r="BO61" s="1980" t="s">
        <v>2044</v>
      </c>
    </row>
    <row r="62" spans="1:67" s="50" customFormat="1" ht="12" customHeight="1" x14ac:dyDescent="0.3">
      <c r="A62" s="1964">
        <v>55</v>
      </c>
      <c r="B62" s="52" t="s">
        <v>764</v>
      </c>
      <c r="C62" s="1983" t="s">
        <v>767</v>
      </c>
      <c r="D62" s="1983" t="s">
        <v>2064</v>
      </c>
      <c r="E62" s="1984" t="s">
        <v>3</v>
      </c>
      <c r="F62" s="1985" t="s">
        <v>3</v>
      </c>
      <c r="G62" s="1986" t="s">
        <v>2065</v>
      </c>
      <c r="H62" s="1987"/>
      <c r="I62" s="1983"/>
      <c r="J62" s="1987"/>
      <c r="K62" s="1988">
        <v>1</v>
      </c>
      <c r="L62" s="1989">
        <v>2</v>
      </c>
      <c r="M62" s="1989">
        <v>2</v>
      </c>
      <c r="N62" s="3443">
        <v>0</v>
      </c>
      <c r="O62" s="53">
        <v>1</v>
      </c>
      <c r="P62" s="49">
        <v>4</v>
      </c>
      <c r="Q62" s="3511">
        <v>0</v>
      </c>
      <c r="R62" s="3497"/>
      <c r="S62" s="209">
        <f t="shared" si="0"/>
        <v>10</v>
      </c>
      <c r="T62" s="209">
        <f t="shared" si="1"/>
        <v>10</v>
      </c>
      <c r="U62" s="441" t="s">
        <v>1073</v>
      </c>
      <c r="V62" s="190" t="s">
        <v>690</v>
      </c>
      <c r="W62" s="442" t="s">
        <v>2066</v>
      </c>
      <c r="X62" s="443" t="s">
        <v>2067</v>
      </c>
      <c r="Y62" s="444" t="s">
        <v>2652</v>
      </c>
      <c r="Z62" s="190" t="s">
        <v>689</v>
      </c>
      <c r="AA62" s="11" t="s">
        <v>2069</v>
      </c>
      <c r="AB62" s="8" t="s">
        <v>2070</v>
      </c>
      <c r="AC62" s="8" t="s">
        <v>1316</v>
      </c>
      <c r="AD62" s="8" t="s">
        <v>1344</v>
      </c>
      <c r="AE62" s="190" t="s">
        <v>690</v>
      </c>
      <c r="AF62" s="1855"/>
      <c r="AG62" s="1992"/>
      <c r="AH62" s="1992"/>
      <c r="AI62" s="1992"/>
      <c r="AJ62" s="1857" t="s">
        <v>693</v>
      </c>
      <c r="AK62" s="1969" t="s">
        <v>2071</v>
      </c>
      <c r="AL62" s="190" t="s">
        <v>689</v>
      </c>
      <c r="AM62" s="2018" t="s">
        <v>2072</v>
      </c>
      <c r="AN62" s="190" t="s">
        <v>689</v>
      </c>
      <c r="AO62" s="2019" t="s">
        <v>1409</v>
      </c>
      <c r="AP62" s="190" t="s">
        <v>689</v>
      </c>
      <c r="AQ62" s="3382"/>
      <c r="AR62" s="1857" t="s">
        <v>693</v>
      </c>
      <c r="AS62" s="1995"/>
      <c r="AT62" s="1996"/>
      <c r="AU62" s="1997"/>
      <c r="AV62" s="1998"/>
      <c r="AW62" s="1829"/>
      <c r="AX62" s="1829"/>
      <c r="AY62" s="1830"/>
      <c r="AZ62" s="1997"/>
      <c r="BA62" s="2000"/>
      <c r="BB62" s="1997"/>
      <c r="BC62" s="1998"/>
      <c r="BD62" s="1998"/>
      <c r="BE62" s="1998"/>
      <c r="BF62" s="1998"/>
      <c r="BG62" s="1998"/>
      <c r="BH62" s="1998"/>
      <c r="BI62" s="1998"/>
      <c r="BJ62" s="1998"/>
      <c r="BK62" s="2000"/>
      <c r="BL62" s="1978" t="s">
        <v>1240</v>
      </c>
      <c r="BM62" s="1998"/>
      <c r="BN62" s="2001"/>
      <c r="BO62" s="2002" t="s">
        <v>1497</v>
      </c>
    </row>
    <row r="63" spans="1:67" s="40" customFormat="1" ht="12" customHeight="1" x14ac:dyDescent="0.3">
      <c r="A63" s="1964">
        <v>56</v>
      </c>
      <c r="B63" s="51" t="s">
        <v>764</v>
      </c>
      <c r="C63" s="841" t="s">
        <v>767</v>
      </c>
      <c r="D63" s="2016" t="s">
        <v>2064</v>
      </c>
      <c r="E63" s="2006"/>
      <c r="F63" s="2007"/>
      <c r="G63" s="2040" t="s">
        <v>2082</v>
      </c>
      <c r="H63" s="2041"/>
      <c r="I63" s="852"/>
      <c r="J63" s="2041"/>
      <c r="K63" s="2010">
        <v>1</v>
      </c>
      <c r="L63" s="216">
        <v>8</v>
      </c>
      <c r="M63" s="216">
        <v>2</v>
      </c>
      <c r="N63" s="3443">
        <v>0</v>
      </c>
      <c r="O63" s="47">
        <v>4</v>
      </c>
      <c r="P63" s="48">
        <v>4</v>
      </c>
      <c r="Q63" s="3509">
        <v>0</v>
      </c>
      <c r="R63" s="3497"/>
      <c r="S63" s="209">
        <f t="shared" si="0"/>
        <v>19</v>
      </c>
      <c r="T63" s="209">
        <f t="shared" si="1"/>
        <v>19</v>
      </c>
      <c r="U63" s="441" t="s">
        <v>1072</v>
      </c>
      <c r="V63" s="190" t="s">
        <v>693</v>
      </c>
      <c r="W63" s="442" t="s">
        <v>2083</v>
      </c>
      <c r="X63" s="443" t="s">
        <v>689</v>
      </c>
      <c r="Y63" s="444" t="s">
        <v>2653</v>
      </c>
      <c r="Z63" s="190" t="s">
        <v>693</v>
      </c>
      <c r="AA63" s="11" t="s">
        <v>2023</v>
      </c>
      <c r="AB63" s="8" t="s">
        <v>2030</v>
      </c>
      <c r="AC63" s="8" t="s">
        <v>1316</v>
      </c>
      <c r="AD63" s="8" t="s">
        <v>1343</v>
      </c>
      <c r="AE63" s="190" t="s">
        <v>693</v>
      </c>
      <c r="AF63" s="1855" t="s">
        <v>1228</v>
      </c>
      <c r="AG63" s="97"/>
      <c r="AH63" s="97"/>
      <c r="AI63" s="97"/>
      <c r="AJ63" s="1857" t="s">
        <v>693</v>
      </c>
      <c r="AK63" s="1969" t="s">
        <v>2040</v>
      </c>
      <c r="AL63" s="190" t="s">
        <v>693</v>
      </c>
      <c r="AM63" s="2017" t="s">
        <v>2041</v>
      </c>
      <c r="AN63" s="190" t="s">
        <v>693</v>
      </c>
      <c r="AO63" s="59" t="s">
        <v>1402</v>
      </c>
      <c r="AP63" s="190" t="s">
        <v>693</v>
      </c>
      <c r="AQ63" s="3382"/>
      <c r="AR63" s="1857" t="s">
        <v>693</v>
      </c>
      <c r="AS63" s="2012"/>
      <c r="AT63" s="2013"/>
      <c r="AU63" s="2014"/>
      <c r="AV63" s="839" t="s">
        <v>44</v>
      </c>
      <c r="AW63" s="839">
        <v>206209</v>
      </c>
      <c r="AX63" s="839" t="s">
        <v>145</v>
      </c>
      <c r="AY63" s="851" t="s">
        <v>2043</v>
      </c>
      <c r="AZ63" s="500"/>
      <c r="BA63" s="840"/>
      <c r="BB63" s="853" t="s">
        <v>3</v>
      </c>
      <c r="BC63" s="850" t="s">
        <v>3</v>
      </c>
      <c r="BD63" s="850" t="s">
        <v>3</v>
      </c>
      <c r="BE63" s="850" t="s">
        <v>3</v>
      </c>
      <c r="BF63" s="850" t="s">
        <v>3</v>
      </c>
      <c r="BG63" s="850"/>
      <c r="BH63" s="850"/>
      <c r="BI63" s="850" t="s">
        <v>3</v>
      </c>
      <c r="BJ63" s="850"/>
      <c r="BK63" s="851"/>
      <c r="BL63" s="1978" t="s">
        <v>1240</v>
      </c>
      <c r="BM63" s="1979" t="s">
        <v>2077</v>
      </c>
      <c r="BN63" s="1979" t="s">
        <v>692</v>
      </c>
      <c r="BO63" s="1980" t="s">
        <v>2084</v>
      </c>
    </row>
    <row r="64" spans="1:67" s="50" customFormat="1" ht="12" customHeight="1" x14ac:dyDescent="0.3">
      <c r="A64" s="1964">
        <v>57</v>
      </c>
      <c r="B64" s="52" t="s">
        <v>764</v>
      </c>
      <c r="C64" s="1983" t="s">
        <v>767</v>
      </c>
      <c r="D64" s="1983" t="s">
        <v>777</v>
      </c>
      <c r="E64" s="1984" t="s">
        <v>3</v>
      </c>
      <c r="F64" s="1985" t="s">
        <v>3</v>
      </c>
      <c r="G64" s="1986" t="s">
        <v>777</v>
      </c>
      <c r="H64" s="1987"/>
      <c r="I64" s="1983"/>
      <c r="J64" s="1987"/>
      <c r="K64" s="1988">
        <v>2</v>
      </c>
      <c r="L64" s="1989">
        <v>8</v>
      </c>
      <c r="M64" s="1989">
        <v>4</v>
      </c>
      <c r="N64" s="3443">
        <v>0</v>
      </c>
      <c r="O64" s="53">
        <v>4</v>
      </c>
      <c r="P64" s="49">
        <v>4</v>
      </c>
      <c r="Q64" s="3511">
        <v>0</v>
      </c>
      <c r="R64" s="3497"/>
      <c r="S64" s="209">
        <f t="shared" si="0"/>
        <v>22</v>
      </c>
      <c r="T64" s="209">
        <f t="shared" si="1"/>
        <v>22</v>
      </c>
      <c r="U64" s="441" t="s">
        <v>1067</v>
      </c>
      <c r="V64" s="190" t="s">
        <v>689</v>
      </c>
      <c r="W64" s="442" t="s">
        <v>1106</v>
      </c>
      <c r="X64" s="443" t="s">
        <v>1148</v>
      </c>
      <c r="Y64" s="444" t="s">
        <v>1168</v>
      </c>
      <c r="Z64" s="190" t="s">
        <v>689</v>
      </c>
      <c r="AA64" s="11" t="s">
        <v>1199</v>
      </c>
      <c r="AB64" s="8" t="s">
        <v>1289</v>
      </c>
      <c r="AC64" s="8" t="s">
        <v>1316</v>
      </c>
      <c r="AD64" s="8" t="s">
        <v>1349</v>
      </c>
      <c r="AE64" s="190" t="s">
        <v>689</v>
      </c>
      <c r="AF64" s="1855"/>
      <c r="AG64" s="1992"/>
      <c r="AH64" s="1992"/>
      <c r="AI64" s="1992"/>
      <c r="AJ64" s="1857" t="s">
        <v>693</v>
      </c>
      <c r="AK64" s="1969" t="s">
        <v>1377</v>
      </c>
      <c r="AL64" s="190" t="s">
        <v>689</v>
      </c>
      <c r="AM64" s="2018" t="s">
        <v>1399</v>
      </c>
      <c r="AN64" s="190" t="s">
        <v>689</v>
      </c>
      <c r="AO64" s="2019" t="s">
        <v>1411</v>
      </c>
      <c r="AP64" s="190" t="s">
        <v>689</v>
      </c>
      <c r="AQ64" s="3382"/>
      <c r="AR64" s="1857" t="s">
        <v>693</v>
      </c>
      <c r="AS64" s="1995"/>
      <c r="AT64" s="1996"/>
      <c r="AU64" s="1997"/>
      <c r="AV64" s="1998"/>
      <c r="AW64" s="1999"/>
      <c r="AX64" s="1998"/>
      <c r="AY64" s="2000"/>
      <c r="AZ64" s="1997"/>
      <c r="BA64" s="2000"/>
      <c r="BB64" s="1997"/>
      <c r="BC64" s="1998"/>
      <c r="BD64" s="1998"/>
      <c r="BE64" s="1998"/>
      <c r="BF64" s="1998"/>
      <c r="BG64" s="1998"/>
      <c r="BH64" s="1998"/>
      <c r="BI64" s="1998"/>
      <c r="BJ64" s="1998"/>
      <c r="BK64" s="2000"/>
      <c r="BL64" s="1978" t="s">
        <v>1240</v>
      </c>
      <c r="BM64" s="1998"/>
      <c r="BN64" s="2001"/>
      <c r="BO64" s="2002" t="s">
        <v>1497</v>
      </c>
    </row>
    <row r="65" spans="1:67" s="40" customFormat="1" ht="12" customHeight="1" x14ac:dyDescent="0.3">
      <c r="A65" s="1964">
        <v>58</v>
      </c>
      <c r="B65" s="51" t="s">
        <v>764</v>
      </c>
      <c r="C65" s="841" t="s">
        <v>767</v>
      </c>
      <c r="D65" s="2016" t="s">
        <v>777</v>
      </c>
      <c r="E65" s="2006"/>
      <c r="F65" s="2007" t="s">
        <v>3</v>
      </c>
      <c r="G65" s="2008" t="s">
        <v>829</v>
      </c>
      <c r="H65" s="2009"/>
      <c r="I65" s="852"/>
      <c r="J65" s="2009"/>
      <c r="K65" s="2010">
        <v>2</v>
      </c>
      <c r="L65" s="216">
        <v>8</v>
      </c>
      <c r="M65" s="216">
        <v>4</v>
      </c>
      <c r="N65" s="3443">
        <v>0</v>
      </c>
      <c r="O65" s="47">
        <v>1</v>
      </c>
      <c r="P65" s="48">
        <v>1</v>
      </c>
      <c r="Q65" s="3509">
        <v>0</v>
      </c>
      <c r="R65" s="3497"/>
      <c r="S65" s="209">
        <f t="shared" si="0"/>
        <v>16</v>
      </c>
      <c r="T65" s="209">
        <f t="shared" si="1"/>
        <v>16</v>
      </c>
      <c r="U65" s="441" t="s">
        <v>1585</v>
      </c>
      <c r="V65" s="190" t="s">
        <v>693</v>
      </c>
      <c r="W65" s="442" t="s">
        <v>1121</v>
      </c>
      <c r="X65" s="443" t="s">
        <v>689</v>
      </c>
      <c r="Y65" s="444" t="s">
        <v>1167</v>
      </c>
      <c r="Z65" s="190" t="s">
        <v>693</v>
      </c>
      <c r="AA65" s="11" t="s">
        <v>1586</v>
      </c>
      <c r="AB65" s="8" t="s">
        <v>1282</v>
      </c>
      <c r="AC65" s="8" t="s">
        <v>1316</v>
      </c>
      <c r="AD65" s="8" t="s">
        <v>1345</v>
      </c>
      <c r="AE65" s="190" t="s">
        <v>693</v>
      </c>
      <c r="AF65" s="1855" t="s">
        <v>1228</v>
      </c>
      <c r="AG65" s="97"/>
      <c r="AH65" s="97"/>
      <c r="AI65" s="97"/>
      <c r="AJ65" s="1857" t="s">
        <v>693</v>
      </c>
      <c r="AK65" s="1969" t="s">
        <v>1378</v>
      </c>
      <c r="AL65" s="190" t="s">
        <v>693</v>
      </c>
      <c r="AM65" s="2017" t="s">
        <v>1587</v>
      </c>
      <c r="AN65" s="190" t="s">
        <v>693</v>
      </c>
      <c r="AO65" s="59" t="s">
        <v>1402</v>
      </c>
      <c r="AP65" s="190" t="s">
        <v>693</v>
      </c>
      <c r="AQ65" s="3382"/>
      <c r="AR65" s="1857" t="s">
        <v>693</v>
      </c>
      <c r="AS65" s="2012"/>
      <c r="AT65" s="2013"/>
      <c r="AU65" s="2014" t="s">
        <v>1455</v>
      </c>
      <c r="AV65" s="839" t="s">
        <v>126</v>
      </c>
      <c r="AW65" s="839">
        <v>262067</v>
      </c>
      <c r="AX65" s="839" t="s">
        <v>129</v>
      </c>
      <c r="AY65" s="851" t="s">
        <v>1588</v>
      </c>
      <c r="AZ65" s="500"/>
      <c r="BA65" s="840"/>
      <c r="BB65" s="853"/>
      <c r="BC65" s="850"/>
      <c r="BD65" s="850"/>
      <c r="BE65" s="850"/>
      <c r="BF65" s="850"/>
      <c r="BG65" s="850"/>
      <c r="BH65" s="850"/>
      <c r="BI65" s="850"/>
      <c r="BJ65" s="850"/>
      <c r="BK65" s="851"/>
      <c r="BL65" s="1978" t="s">
        <v>1240</v>
      </c>
      <c r="BM65" s="1979" t="s">
        <v>1505</v>
      </c>
      <c r="BN65" s="1979"/>
      <c r="BO65" s="1980" t="s">
        <v>1589</v>
      </c>
    </row>
    <row r="66" spans="1:67" s="40" customFormat="1" ht="12" customHeight="1" x14ac:dyDescent="0.3">
      <c r="A66" s="1964">
        <v>59</v>
      </c>
      <c r="B66" s="51" t="s">
        <v>764</v>
      </c>
      <c r="C66" s="841" t="s">
        <v>767</v>
      </c>
      <c r="D66" s="2016" t="s">
        <v>777</v>
      </c>
      <c r="E66" s="2006"/>
      <c r="F66" s="2007"/>
      <c r="G66" s="2008" t="s">
        <v>830</v>
      </c>
      <c r="H66" s="2009"/>
      <c r="I66" s="852"/>
      <c r="J66" s="2009"/>
      <c r="K66" s="2010">
        <v>2</v>
      </c>
      <c r="L66" s="216">
        <v>8</v>
      </c>
      <c r="M66" s="216">
        <v>4</v>
      </c>
      <c r="N66" s="3443">
        <v>0</v>
      </c>
      <c r="O66" s="47">
        <v>4</v>
      </c>
      <c r="P66" s="48">
        <v>4</v>
      </c>
      <c r="Q66" s="3509">
        <v>0</v>
      </c>
      <c r="R66" s="3497"/>
      <c r="S66" s="209">
        <f t="shared" si="0"/>
        <v>22</v>
      </c>
      <c r="T66" s="209">
        <f t="shared" si="1"/>
        <v>22</v>
      </c>
      <c r="U66" s="441" t="s">
        <v>1590</v>
      </c>
      <c r="V66" s="190" t="s">
        <v>693</v>
      </c>
      <c r="W66" s="442" t="s">
        <v>1122</v>
      </c>
      <c r="X66" s="443" t="s">
        <v>689</v>
      </c>
      <c r="Y66" s="444" t="s">
        <v>1169</v>
      </c>
      <c r="Z66" s="190" t="s">
        <v>693</v>
      </c>
      <c r="AA66" s="11" t="s">
        <v>1202</v>
      </c>
      <c r="AB66" s="8" t="s">
        <v>1280</v>
      </c>
      <c r="AC66" s="8" t="s">
        <v>1316</v>
      </c>
      <c r="AD66" s="8" t="s">
        <v>1345</v>
      </c>
      <c r="AE66" s="190" t="s">
        <v>693</v>
      </c>
      <c r="AF66" s="1855" t="s">
        <v>1228</v>
      </c>
      <c r="AG66" s="97"/>
      <c r="AH66" s="97"/>
      <c r="AI66" s="97"/>
      <c r="AJ66" s="1857" t="s">
        <v>693</v>
      </c>
      <c r="AK66" s="1969" t="s">
        <v>1373</v>
      </c>
      <c r="AL66" s="190" t="s">
        <v>693</v>
      </c>
      <c r="AM66" s="2017" t="s">
        <v>1399</v>
      </c>
      <c r="AN66" s="190" t="s">
        <v>693</v>
      </c>
      <c r="AO66" s="59" t="s">
        <v>1402</v>
      </c>
      <c r="AP66" s="190" t="s">
        <v>693</v>
      </c>
      <c r="AQ66" s="3382"/>
      <c r="AR66" s="1857" t="s">
        <v>693</v>
      </c>
      <c r="AS66" s="2012"/>
      <c r="AT66" s="2013"/>
      <c r="AU66" s="2014" t="s">
        <v>1448</v>
      </c>
      <c r="AV66" s="839"/>
      <c r="AW66" s="839">
        <v>234372</v>
      </c>
      <c r="AX66" s="839" t="s">
        <v>127</v>
      </c>
      <c r="AY66" s="851" t="s">
        <v>1570</v>
      </c>
      <c r="AZ66" s="500"/>
      <c r="BA66" s="840"/>
      <c r="BB66" s="853"/>
      <c r="BC66" s="850"/>
      <c r="BD66" s="850"/>
      <c r="BE66" s="850"/>
      <c r="BF66" s="850"/>
      <c r="BG66" s="850" t="s">
        <v>3</v>
      </c>
      <c r="BH66" s="850"/>
      <c r="BI66" s="850"/>
      <c r="BJ66" s="850"/>
      <c r="BK66" s="851"/>
      <c r="BL66" s="1978" t="s">
        <v>1240</v>
      </c>
      <c r="BM66" s="1979" t="s">
        <v>1591</v>
      </c>
      <c r="BN66" s="1979" t="s">
        <v>1241</v>
      </c>
      <c r="BO66" s="1980" t="s">
        <v>2085</v>
      </c>
    </row>
    <row r="67" spans="1:67" s="50" customFormat="1" ht="12" customHeight="1" x14ac:dyDescent="0.3">
      <c r="A67" s="1964">
        <v>60</v>
      </c>
      <c r="B67" s="52" t="s">
        <v>764</v>
      </c>
      <c r="C67" s="1983" t="s">
        <v>767</v>
      </c>
      <c r="D67" s="1983" t="s">
        <v>778</v>
      </c>
      <c r="E67" s="1984" t="s">
        <v>3</v>
      </c>
      <c r="F67" s="1985" t="s">
        <v>3</v>
      </c>
      <c r="G67" s="1986" t="s">
        <v>778</v>
      </c>
      <c r="H67" s="1987"/>
      <c r="I67" s="1983"/>
      <c r="J67" s="1987"/>
      <c r="K67" s="1988">
        <v>1</v>
      </c>
      <c r="L67" s="1989">
        <v>4</v>
      </c>
      <c r="M67" s="1989">
        <v>4</v>
      </c>
      <c r="N67" s="3443">
        <v>0</v>
      </c>
      <c r="O67" s="53">
        <v>1</v>
      </c>
      <c r="P67" s="49">
        <v>1</v>
      </c>
      <c r="Q67" s="3511">
        <v>0</v>
      </c>
      <c r="R67" s="3497"/>
      <c r="S67" s="209">
        <f t="shared" si="0"/>
        <v>11</v>
      </c>
      <c r="T67" s="209">
        <f t="shared" si="1"/>
        <v>11</v>
      </c>
      <c r="U67" s="441" t="s">
        <v>1592</v>
      </c>
      <c r="V67" s="190" t="s">
        <v>692</v>
      </c>
      <c r="W67" s="442" t="s">
        <v>1123</v>
      </c>
      <c r="X67" s="443" t="s">
        <v>1150</v>
      </c>
      <c r="Y67" s="444" t="s">
        <v>1165</v>
      </c>
      <c r="Z67" s="190" t="s">
        <v>689</v>
      </c>
      <c r="AA67" s="11" t="s">
        <v>1199</v>
      </c>
      <c r="AB67" s="8" t="s">
        <v>1253</v>
      </c>
      <c r="AC67" s="8" t="s">
        <v>1316</v>
      </c>
      <c r="AD67" s="8" t="s">
        <v>1350</v>
      </c>
      <c r="AE67" s="190" t="s">
        <v>689</v>
      </c>
      <c r="AF67" s="1855"/>
      <c r="AG67" s="1992"/>
      <c r="AH67" s="1992"/>
      <c r="AI67" s="1992"/>
      <c r="AJ67" s="1857" t="s">
        <v>693</v>
      </c>
      <c r="AK67" s="1969" t="s">
        <v>1371</v>
      </c>
      <c r="AL67" s="190" t="s">
        <v>690</v>
      </c>
      <c r="AM67" s="2018" t="s">
        <v>1403</v>
      </c>
      <c r="AN67" s="190" t="s">
        <v>690</v>
      </c>
      <c r="AO67" s="2019" t="s">
        <v>1409</v>
      </c>
      <c r="AP67" s="190" t="s">
        <v>689</v>
      </c>
      <c r="AQ67" s="3382"/>
      <c r="AR67" s="1857" t="s">
        <v>693</v>
      </c>
      <c r="AS67" s="1995"/>
      <c r="AT67" s="1996"/>
      <c r="AU67" s="1997"/>
      <c r="AV67" s="1998"/>
      <c r="AW67" s="1999"/>
      <c r="AX67" s="1998"/>
      <c r="AY67" s="2000"/>
      <c r="AZ67" s="1997"/>
      <c r="BA67" s="2000"/>
      <c r="BB67" s="1997"/>
      <c r="BC67" s="1998"/>
      <c r="BD67" s="1998"/>
      <c r="BE67" s="1998"/>
      <c r="BF67" s="1998"/>
      <c r="BG67" s="1998"/>
      <c r="BH67" s="1998"/>
      <c r="BI67" s="1998"/>
      <c r="BJ67" s="1998"/>
      <c r="BK67" s="2000"/>
      <c r="BL67" s="1978" t="s">
        <v>1240</v>
      </c>
      <c r="BM67" s="1998"/>
      <c r="BN67" s="2001"/>
      <c r="BO67" s="2002" t="s">
        <v>1497</v>
      </c>
    </row>
    <row r="68" spans="1:67" s="40" customFormat="1" ht="12" customHeight="1" x14ac:dyDescent="0.3">
      <c r="A68" s="1964">
        <v>61</v>
      </c>
      <c r="B68" s="51" t="s">
        <v>764</v>
      </c>
      <c r="C68" s="841" t="s">
        <v>767</v>
      </c>
      <c r="D68" s="2016" t="s">
        <v>778</v>
      </c>
      <c r="E68" s="2006"/>
      <c r="F68" s="2007" t="s">
        <v>3</v>
      </c>
      <c r="G68" s="2008" t="s">
        <v>841</v>
      </c>
      <c r="H68" s="2009"/>
      <c r="I68" s="852"/>
      <c r="J68" s="2009"/>
      <c r="K68" s="2010">
        <v>1</v>
      </c>
      <c r="L68" s="216">
        <v>4</v>
      </c>
      <c r="M68" s="216">
        <v>4</v>
      </c>
      <c r="N68" s="3443">
        <v>0</v>
      </c>
      <c r="O68" s="47">
        <v>0</v>
      </c>
      <c r="P68" s="48">
        <v>1</v>
      </c>
      <c r="Q68" s="3509">
        <v>0</v>
      </c>
      <c r="R68" s="3497"/>
      <c r="S68" s="209">
        <f t="shared" si="0"/>
        <v>10</v>
      </c>
      <c r="T68" s="209">
        <f t="shared" si="1"/>
        <v>10</v>
      </c>
      <c r="U68" s="441" t="s">
        <v>1593</v>
      </c>
      <c r="V68" s="190" t="s">
        <v>693</v>
      </c>
      <c r="W68" s="442" t="s">
        <v>1594</v>
      </c>
      <c r="X68" s="443" t="s">
        <v>1143</v>
      </c>
      <c r="Y68" s="444" t="s">
        <v>1165</v>
      </c>
      <c r="Z68" s="190" t="s">
        <v>693</v>
      </c>
      <c r="AA68" s="11" t="s">
        <v>1595</v>
      </c>
      <c r="AB68" s="8" t="s">
        <v>1290</v>
      </c>
      <c r="AC68" s="8" t="s">
        <v>1316</v>
      </c>
      <c r="AD68" s="8" t="s">
        <v>1350</v>
      </c>
      <c r="AE68" s="190" t="s">
        <v>693</v>
      </c>
      <c r="AF68" s="1855" t="s">
        <v>1228</v>
      </c>
      <c r="AG68" s="97"/>
      <c r="AH68" s="97"/>
      <c r="AI68" s="97"/>
      <c r="AJ68" s="1857" t="s">
        <v>693</v>
      </c>
      <c r="AK68" s="1969" t="s">
        <v>1371</v>
      </c>
      <c r="AL68" s="190" t="s">
        <v>693</v>
      </c>
      <c r="AM68" s="2017" t="s">
        <v>1404</v>
      </c>
      <c r="AN68" s="190" t="s">
        <v>693</v>
      </c>
      <c r="AO68" s="59" t="s">
        <v>1412</v>
      </c>
      <c r="AP68" s="190" t="s">
        <v>693</v>
      </c>
      <c r="AQ68" s="3382"/>
      <c r="AR68" s="1857" t="s">
        <v>693</v>
      </c>
      <c r="AS68" s="2012"/>
      <c r="AT68" s="2013"/>
      <c r="AU68" s="2014" t="s">
        <v>1441</v>
      </c>
      <c r="AV68" s="839"/>
      <c r="AW68" s="839">
        <v>206133</v>
      </c>
      <c r="AX68" s="839" t="s">
        <v>130</v>
      </c>
      <c r="AY68" s="851" t="s">
        <v>1596</v>
      </c>
      <c r="AZ68" s="500"/>
      <c r="BA68" s="840"/>
      <c r="BB68" s="853"/>
      <c r="BC68" s="850"/>
      <c r="BD68" s="850"/>
      <c r="BE68" s="850"/>
      <c r="BF68" s="850"/>
      <c r="BG68" s="850"/>
      <c r="BH68" s="850"/>
      <c r="BI68" s="850"/>
      <c r="BJ68" s="850"/>
      <c r="BK68" s="851"/>
      <c r="BL68" s="1978" t="s">
        <v>1240</v>
      </c>
      <c r="BM68" s="1979" t="s">
        <v>1505</v>
      </c>
      <c r="BN68" s="1979" t="s">
        <v>1241</v>
      </c>
      <c r="BO68" s="1980" t="s">
        <v>1506</v>
      </c>
    </row>
    <row r="69" spans="1:67" s="40" customFormat="1" ht="12" customHeight="1" x14ac:dyDescent="0.3">
      <c r="A69" s="1964">
        <v>62</v>
      </c>
      <c r="B69" s="51" t="s">
        <v>764</v>
      </c>
      <c r="C69" s="841" t="s">
        <v>767</v>
      </c>
      <c r="D69" s="2016" t="s">
        <v>778</v>
      </c>
      <c r="E69" s="2006"/>
      <c r="F69" s="2007" t="s">
        <v>3</v>
      </c>
      <c r="G69" s="2008" t="s">
        <v>2086</v>
      </c>
      <c r="H69" s="2009"/>
      <c r="I69" s="852"/>
      <c r="J69" s="2009"/>
      <c r="K69" s="2010">
        <v>1</v>
      </c>
      <c r="L69" s="216">
        <v>4</v>
      </c>
      <c r="M69" s="216">
        <v>4</v>
      </c>
      <c r="N69" s="3443">
        <v>0</v>
      </c>
      <c r="O69" s="47">
        <v>0</v>
      </c>
      <c r="P69" s="48">
        <v>0</v>
      </c>
      <c r="Q69" s="3509">
        <v>0</v>
      </c>
      <c r="R69" s="3497"/>
      <c r="S69" s="209">
        <f t="shared" si="0"/>
        <v>9</v>
      </c>
      <c r="T69" s="209">
        <f t="shared" si="1"/>
        <v>9</v>
      </c>
      <c r="U69" s="441" t="s">
        <v>1074</v>
      </c>
      <c r="V69" s="190" t="s">
        <v>693</v>
      </c>
      <c r="W69" s="442" t="s">
        <v>2087</v>
      </c>
      <c r="X69" s="443" t="s">
        <v>2088</v>
      </c>
      <c r="Y69" s="444" t="s">
        <v>1165</v>
      </c>
      <c r="Z69" s="190" t="s">
        <v>693</v>
      </c>
      <c r="AA69" s="11" t="s">
        <v>2089</v>
      </c>
      <c r="AB69" s="8" t="s">
        <v>1290</v>
      </c>
      <c r="AC69" s="8" t="s">
        <v>1305</v>
      </c>
      <c r="AD69" s="8" t="s">
        <v>1350</v>
      </c>
      <c r="AE69" s="190" t="s">
        <v>693</v>
      </c>
      <c r="AF69" s="1855" t="s">
        <v>1228</v>
      </c>
      <c r="AG69" s="97"/>
      <c r="AH69" s="97"/>
      <c r="AI69" s="97"/>
      <c r="AJ69" s="1857" t="s">
        <v>693</v>
      </c>
      <c r="AK69" s="1969" t="s">
        <v>1371</v>
      </c>
      <c r="AL69" s="190" t="s">
        <v>693</v>
      </c>
      <c r="AM69" s="2017" t="s">
        <v>1402</v>
      </c>
      <c r="AN69" s="190" t="s">
        <v>693</v>
      </c>
      <c r="AO69" s="59" t="s">
        <v>1409</v>
      </c>
      <c r="AP69" s="190" t="s">
        <v>693</v>
      </c>
      <c r="AQ69" s="3382"/>
      <c r="AR69" s="1857" t="s">
        <v>693</v>
      </c>
      <c r="AS69" s="2012"/>
      <c r="AT69" s="2013"/>
      <c r="AU69" s="2014" t="s">
        <v>2090</v>
      </c>
      <c r="AV69" s="839" t="s">
        <v>44</v>
      </c>
      <c r="AW69" s="839">
        <v>206759</v>
      </c>
      <c r="AX69" s="839" t="s">
        <v>131</v>
      </c>
      <c r="AY69" s="851" t="s">
        <v>2091</v>
      </c>
      <c r="AZ69" s="500"/>
      <c r="BA69" s="840"/>
      <c r="BB69" s="853"/>
      <c r="BC69" s="850"/>
      <c r="BD69" s="850"/>
      <c r="BE69" s="850"/>
      <c r="BF69" s="850"/>
      <c r="BG69" s="850" t="s">
        <v>3</v>
      </c>
      <c r="BH69" s="850"/>
      <c r="BI69" s="850"/>
      <c r="BJ69" s="850"/>
      <c r="BK69" s="851"/>
      <c r="BL69" s="1978" t="s">
        <v>1240</v>
      </c>
      <c r="BM69" s="1979" t="s">
        <v>1505</v>
      </c>
      <c r="BN69" s="1979" t="s">
        <v>1241</v>
      </c>
      <c r="BO69" s="1980" t="s">
        <v>1506</v>
      </c>
    </row>
    <row r="70" spans="1:67" s="40" customFormat="1" ht="12" customHeight="1" x14ac:dyDescent="0.3">
      <c r="A70" s="1964">
        <v>63</v>
      </c>
      <c r="B70" s="51" t="s">
        <v>764</v>
      </c>
      <c r="C70" s="841" t="s">
        <v>767</v>
      </c>
      <c r="D70" s="2016" t="s">
        <v>778</v>
      </c>
      <c r="E70" s="2006"/>
      <c r="F70" s="2007" t="s">
        <v>3</v>
      </c>
      <c r="G70" s="2008" t="s">
        <v>1238</v>
      </c>
      <c r="H70" s="2009"/>
      <c r="I70" s="852"/>
      <c r="J70" s="2009"/>
      <c r="K70" s="2010">
        <v>1</v>
      </c>
      <c r="L70" s="216">
        <v>4</v>
      </c>
      <c r="M70" s="216">
        <v>4</v>
      </c>
      <c r="N70" s="3443">
        <v>0</v>
      </c>
      <c r="O70" s="47">
        <v>0</v>
      </c>
      <c r="P70" s="48">
        <v>0</v>
      </c>
      <c r="Q70" s="3509">
        <v>0</v>
      </c>
      <c r="R70" s="3497"/>
      <c r="S70" s="209">
        <f t="shared" si="0"/>
        <v>9</v>
      </c>
      <c r="T70" s="209">
        <f t="shared" si="1"/>
        <v>9</v>
      </c>
      <c r="U70" s="441" t="s">
        <v>1061</v>
      </c>
      <c r="V70" s="190" t="s">
        <v>693</v>
      </c>
      <c r="W70" s="442" t="s">
        <v>1124</v>
      </c>
      <c r="X70" s="443" t="s">
        <v>1143</v>
      </c>
      <c r="Y70" s="444" t="s">
        <v>1165</v>
      </c>
      <c r="Z70" s="190" t="s">
        <v>693</v>
      </c>
      <c r="AA70" s="11" t="s">
        <v>1595</v>
      </c>
      <c r="AB70" s="8" t="s">
        <v>1290</v>
      </c>
      <c r="AC70" s="8" t="s">
        <v>1316</v>
      </c>
      <c r="AD70" s="8" t="s">
        <v>1350</v>
      </c>
      <c r="AE70" s="190" t="s">
        <v>693</v>
      </c>
      <c r="AF70" s="1855" t="s">
        <v>1228</v>
      </c>
      <c r="AG70" s="97"/>
      <c r="AH70" s="97"/>
      <c r="AI70" s="97"/>
      <c r="AJ70" s="1857" t="s">
        <v>693</v>
      </c>
      <c r="AK70" s="1969" t="s">
        <v>1371</v>
      </c>
      <c r="AL70" s="190" t="s">
        <v>693</v>
      </c>
      <c r="AM70" s="2017" t="s">
        <v>1402</v>
      </c>
      <c r="AN70" s="190" t="s">
        <v>693</v>
      </c>
      <c r="AO70" s="59" t="s">
        <v>1409</v>
      </c>
      <c r="AP70" s="190" t="s">
        <v>693</v>
      </c>
      <c r="AQ70" s="3382"/>
      <c r="AR70" s="1857" t="s">
        <v>693</v>
      </c>
      <c r="AS70" s="2012"/>
      <c r="AT70" s="2013"/>
      <c r="AU70" s="2014" t="s">
        <v>1438</v>
      </c>
      <c r="AV70" s="839"/>
      <c r="AW70" s="839">
        <v>206159</v>
      </c>
      <c r="AX70" s="839" t="s">
        <v>132</v>
      </c>
      <c r="AY70" s="851" t="s">
        <v>1597</v>
      </c>
      <c r="AZ70" s="500"/>
      <c r="BA70" s="840"/>
      <c r="BB70" s="853"/>
      <c r="BC70" s="850"/>
      <c r="BD70" s="850"/>
      <c r="BE70" s="850"/>
      <c r="BF70" s="850"/>
      <c r="BG70" s="850"/>
      <c r="BH70" s="850"/>
      <c r="BI70" s="850"/>
      <c r="BJ70" s="850"/>
      <c r="BK70" s="851"/>
      <c r="BL70" s="1978" t="s">
        <v>1240</v>
      </c>
      <c r="BM70" s="1979" t="s">
        <v>1505</v>
      </c>
      <c r="BN70" s="1979" t="s">
        <v>1241</v>
      </c>
      <c r="BO70" s="1980" t="s">
        <v>1506</v>
      </c>
    </row>
    <row r="71" spans="1:67" s="40" customFormat="1" ht="12" customHeight="1" x14ac:dyDescent="0.3">
      <c r="A71" s="1964">
        <v>64</v>
      </c>
      <c r="B71" s="51" t="s">
        <v>764</v>
      </c>
      <c r="C71" s="841" t="s">
        <v>767</v>
      </c>
      <c r="D71" s="2016" t="s">
        <v>778</v>
      </c>
      <c r="E71" s="2006"/>
      <c r="F71" s="2007" t="s">
        <v>3</v>
      </c>
      <c r="G71" s="2040" t="s">
        <v>842</v>
      </c>
      <c r="H71" s="2041"/>
      <c r="I71" s="852"/>
      <c r="J71" s="2041"/>
      <c r="K71" s="2010">
        <v>2</v>
      </c>
      <c r="L71" s="216">
        <v>4</v>
      </c>
      <c r="M71" s="216">
        <v>4</v>
      </c>
      <c r="N71" s="3443">
        <v>0</v>
      </c>
      <c r="O71" s="47">
        <v>0</v>
      </c>
      <c r="P71" s="48">
        <v>0</v>
      </c>
      <c r="Q71" s="3509">
        <v>0</v>
      </c>
      <c r="R71" s="3497"/>
      <c r="S71" s="209">
        <f t="shared" si="0"/>
        <v>10</v>
      </c>
      <c r="T71" s="209">
        <f t="shared" si="1"/>
        <v>10</v>
      </c>
      <c r="U71" s="441" t="s">
        <v>1459</v>
      </c>
      <c r="V71" s="190" t="s">
        <v>693</v>
      </c>
      <c r="W71" s="442" t="s">
        <v>1125</v>
      </c>
      <c r="X71" s="443" t="s">
        <v>689</v>
      </c>
      <c r="Y71" s="444" t="s">
        <v>1165</v>
      </c>
      <c r="Z71" s="190" t="s">
        <v>693</v>
      </c>
      <c r="AA71" s="11" t="s">
        <v>1205</v>
      </c>
      <c r="AB71" s="8" t="s">
        <v>1290</v>
      </c>
      <c r="AC71" s="8" t="s">
        <v>1305</v>
      </c>
      <c r="AD71" s="8" t="s">
        <v>1350</v>
      </c>
      <c r="AE71" s="190" t="s">
        <v>693</v>
      </c>
      <c r="AF71" s="1855" t="s">
        <v>1228</v>
      </c>
      <c r="AG71" s="97"/>
      <c r="AH71" s="97"/>
      <c r="AI71" s="97"/>
      <c r="AJ71" s="1857" t="s">
        <v>693</v>
      </c>
      <c r="AK71" s="1969" t="s">
        <v>1371</v>
      </c>
      <c r="AL71" s="190" t="s">
        <v>693</v>
      </c>
      <c r="AM71" s="2017" t="s">
        <v>1402</v>
      </c>
      <c r="AN71" s="190" t="s">
        <v>693</v>
      </c>
      <c r="AO71" s="59" t="s">
        <v>1409</v>
      </c>
      <c r="AP71" s="190" t="s">
        <v>693</v>
      </c>
      <c r="AQ71" s="3382"/>
      <c r="AR71" s="1857" t="s">
        <v>693</v>
      </c>
      <c r="AS71" s="2012"/>
      <c r="AT71" s="2013"/>
      <c r="AU71" s="2014" t="s">
        <v>2654</v>
      </c>
      <c r="AV71" s="839" t="s">
        <v>133</v>
      </c>
      <c r="AW71" s="839">
        <v>1001745</v>
      </c>
      <c r="AX71" s="839" t="s">
        <v>134</v>
      </c>
      <c r="AY71" s="851" t="s">
        <v>1598</v>
      </c>
      <c r="AZ71" s="500"/>
      <c r="BA71" s="840"/>
      <c r="BB71" s="853" t="s">
        <v>3</v>
      </c>
      <c r="BC71" s="850" t="s">
        <v>3</v>
      </c>
      <c r="BD71" s="850" t="s">
        <v>3</v>
      </c>
      <c r="BE71" s="850"/>
      <c r="BF71" s="850"/>
      <c r="BG71" s="850"/>
      <c r="BH71" s="850" t="s">
        <v>3</v>
      </c>
      <c r="BI71" s="850"/>
      <c r="BJ71" s="850" t="s">
        <v>3</v>
      </c>
      <c r="BK71" s="851"/>
      <c r="BL71" s="1978" t="s">
        <v>1240</v>
      </c>
      <c r="BM71" s="1979" t="s">
        <v>1505</v>
      </c>
      <c r="BN71" s="1979" t="s">
        <v>1241</v>
      </c>
      <c r="BO71" s="1980" t="s">
        <v>1567</v>
      </c>
    </row>
    <row r="72" spans="1:67" s="40" customFormat="1" ht="12" customHeight="1" x14ac:dyDescent="0.3">
      <c r="A72" s="1964">
        <v>65</v>
      </c>
      <c r="B72" s="51" t="s">
        <v>764</v>
      </c>
      <c r="C72" s="841" t="s">
        <v>767</v>
      </c>
      <c r="D72" s="2016" t="s">
        <v>778</v>
      </c>
      <c r="E72" s="2006"/>
      <c r="F72" s="2007" t="s">
        <v>3</v>
      </c>
      <c r="G72" s="2008" t="s">
        <v>2098</v>
      </c>
      <c r="H72" s="2009"/>
      <c r="I72" s="852"/>
      <c r="J72" s="2009"/>
      <c r="K72" s="2010">
        <v>1</v>
      </c>
      <c r="L72" s="216">
        <v>4</v>
      </c>
      <c r="M72" s="216">
        <v>4</v>
      </c>
      <c r="N72" s="3443">
        <v>0</v>
      </c>
      <c r="O72" s="47">
        <v>0</v>
      </c>
      <c r="P72" s="48">
        <v>0</v>
      </c>
      <c r="Q72" s="3509">
        <v>0</v>
      </c>
      <c r="R72" s="3497"/>
      <c r="S72" s="209">
        <f t="shared" ref="S72:S135" si="2">SUM(K72:M72)+SUM(O72:R72)</f>
        <v>9</v>
      </c>
      <c r="T72" s="209">
        <f t="shared" ref="T72:T135" si="3">SUM(K72:R72)</f>
        <v>9</v>
      </c>
      <c r="U72" s="441" t="s">
        <v>1061</v>
      </c>
      <c r="V72" s="190" t="s">
        <v>693</v>
      </c>
      <c r="W72" s="442" t="s">
        <v>2099</v>
      </c>
      <c r="X72" s="443" t="s">
        <v>2088</v>
      </c>
      <c r="Y72" s="444" t="s">
        <v>1165</v>
      </c>
      <c r="Z72" s="190" t="s">
        <v>693</v>
      </c>
      <c r="AA72" s="11" t="s">
        <v>2100</v>
      </c>
      <c r="AB72" s="8" t="s">
        <v>1290</v>
      </c>
      <c r="AC72" s="8" t="s">
        <v>1316</v>
      </c>
      <c r="AD72" s="8" t="s">
        <v>1350</v>
      </c>
      <c r="AE72" s="190" t="s">
        <v>693</v>
      </c>
      <c r="AF72" s="1855" t="s">
        <v>1228</v>
      </c>
      <c r="AG72" s="97"/>
      <c r="AH72" s="97"/>
      <c r="AI72" s="97"/>
      <c r="AJ72" s="1857" t="s">
        <v>693</v>
      </c>
      <c r="AK72" s="1969" t="s">
        <v>1371</v>
      </c>
      <c r="AL72" s="190" t="s">
        <v>693</v>
      </c>
      <c r="AM72" s="2017" t="s">
        <v>1402</v>
      </c>
      <c r="AN72" s="190" t="s">
        <v>693</v>
      </c>
      <c r="AO72" s="59" t="s">
        <v>1409</v>
      </c>
      <c r="AP72" s="190" t="s">
        <v>693</v>
      </c>
      <c r="AQ72" s="3382"/>
      <c r="AR72" s="1857" t="s">
        <v>693</v>
      </c>
      <c r="AS72" s="2012"/>
      <c r="AT72" s="2013"/>
      <c r="AU72" s="2014" t="s">
        <v>2090</v>
      </c>
      <c r="AV72" s="839"/>
      <c r="AW72" s="839">
        <v>206158</v>
      </c>
      <c r="AX72" s="839" t="s">
        <v>135</v>
      </c>
      <c r="AY72" s="851" t="s">
        <v>2101</v>
      </c>
      <c r="AZ72" s="500"/>
      <c r="BA72" s="840"/>
      <c r="BB72" s="853"/>
      <c r="BC72" s="850"/>
      <c r="BD72" s="850"/>
      <c r="BE72" s="850"/>
      <c r="BF72" s="850"/>
      <c r="BG72" s="850"/>
      <c r="BH72" s="850"/>
      <c r="BI72" s="850"/>
      <c r="BJ72" s="850"/>
      <c r="BK72" s="851"/>
      <c r="BL72" s="1978" t="s">
        <v>1240</v>
      </c>
      <c r="BM72" s="1979" t="s">
        <v>1505</v>
      </c>
      <c r="BN72" s="1979"/>
      <c r="BO72" s="1980" t="s">
        <v>1567</v>
      </c>
    </row>
    <row r="73" spans="1:67" s="40" customFormat="1" ht="12" customHeight="1" x14ac:dyDescent="0.3">
      <c r="A73" s="1964">
        <v>66</v>
      </c>
      <c r="B73" s="51" t="s">
        <v>764</v>
      </c>
      <c r="C73" s="841" t="s">
        <v>767</v>
      </c>
      <c r="D73" s="2016" t="s">
        <v>778</v>
      </c>
      <c r="E73" s="2006"/>
      <c r="F73" s="2007" t="s">
        <v>3</v>
      </c>
      <c r="G73" s="2040" t="s">
        <v>843</v>
      </c>
      <c r="H73" s="2041"/>
      <c r="I73" s="852"/>
      <c r="J73" s="2041"/>
      <c r="K73" s="2010">
        <v>1</v>
      </c>
      <c r="L73" s="216">
        <v>4</v>
      </c>
      <c r="M73" s="216">
        <v>4</v>
      </c>
      <c r="N73" s="3443">
        <v>0</v>
      </c>
      <c r="O73" s="47">
        <v>1</v>
      </c>
      <c r="P73" s="48">
        <v>1</v>
      </c>
      <c r="Q73" s="3509">
        <v>1</v>
      </c>
      <c r="R73" s="3497"/>
      <c r="S73" s="209">
        <f t="shared" si="2"/>
        <v>12</v>
      </c>
      <c r="T73" s="209">
        <f t="shared" si="3"/>
        <v>12</v>
      </c>
      <c r="U73" s="441" t="s">
        <v>1061</v>
      </c>
      <c r="V73" s="190" t="s">
        <v>693</v>
      </c>
      <c r="W73" s="442" t="s">
        <v>1125</v>
      </c>
      <c r="X73" s="443" t="s">
        <v>692</v>
      </c>
      <c r="Y73" s="444" t="s">
        <v>1165</v>
      </c>
      <c r="Z73" s="190" t="s">
        <v>693</v>
      </c>
      <c r="AA73" s="11" t="s">
        <v>1206</v>
      </c>
      <c r="AB73" s="8" t="s">
        <v>1290</v>
      </c>
      <c r="AC73" s="8" t="s">
        <v>1316</v>
      </c>
      <c r="AD73" s="8" t="s">
        <v>1350</v>
      </c>
      <c r="AE73" s="190" t="s">
        <v>693</v>
      </c>
      <c r="AF73" s="1855" t="s">
        <v>1228</v>
      </c>
      <c r="AG73" s="97"/>
      <c r="AH73" s="97"/>
      <c r="AI73" s="97"/>
      <c r="AJ73" s="1857" t="s">
        <v>693</v>
      </c>
      <c r="AK73" s="1969" t="s">
        <v>1379</v>
      </c>
      <c r="AL73" s="190" t="s">
        <v>693</v>
      </c>
      <c r="AM73" s="2017" t="s">
        <v>1405</v>
      </c>
      <c r="AN73" s="190" t="s">
        <v>693</v>
      </c>
      <c r="AO73" s="59" t="s">
        <v>1413</v>
      </c>
      <c r="AP73" s="190" t="s">
        <v>693</v>
      </c>
      <c r="AQ73" s="3382"/>
      <c r="AR73" s="1857" t="s">
        <v>693</v>
      </c>
      <c r="AS73" s="2012"/>
      <c r="AT73" s="2013"/>
      <c r="AU73" s="2014" t="s">
        <v>1452</v>
      </c>
      <c r="AV73" s="839" t="s">
        <v>44</v>
      </c>
      <c r="AW73" s="839">
        <v>206293</v>
      </c>
      <c r="AX73" s="839" t="s">
        <v>136</v>
      </c>
      <c r="AY73" s="851" t="s">
        <v>1599</v>
      </c>
      <c r="AZ73" s="500"/>
      <c r="BA73" s="840"/>
      <c r="BB73" s="853" t="s">
        <v>3</v>
      </c>
      <c r="BC73" s="850" t="s">
        <v>3</v>
      </c>
      <c r="BD73" s="850" t="s">
        <v>3</v>
      </c>
      <c r="BE73" s="850" t="s">
        <v>3</v>
      </c>
      <c r="BF73" s="850" t="s">
        <v>3</v>
      </c>
      <c r="BG73" s="850" t="s">
        <v>3</v>
      </c>
      <c r="BH73" s="850" t="s">
        <v>3</v>
      </c>
      <c r="BI73" s="850" t="s">
        <v>3</v>
      </c>
      <c r="BJ73" s="850" t="s">
        <v>3</v>
      </c>
      <c r="BK73" s="851"/>
      <c r="BL73" s="1978" t="s">
        <v>1240</v>
      </c>
      <c r="BM73" s="1979" t="s">
        <v>1600</v>
      </c>
      <c r="BN73" s="1979" t="s">
        <v>1241</v>
      </c>
      <c r="BO73" s="1980" t="s">
        <v>1601</v>
      </c>
    </row>
    <row r="74" spans="1:67" s="40" customFormat="1" ht="12" customHeight="1" x14ac:dyDescent="0.3">
      <c r="A74" s="1964">
        <v>67</v>
      </c>
      <c r="B74" s="51" t="s">
        <v>764</v>
      </c>
      <c r="C74" s="841" t="s">
        <v>767</v>
      </c>
      <c r="D74" s="2016" t="s">
        <v>778</v>
      </c>
      <c r="E74" s="2006"/>
      <c r="F74" s="2007" t="s">
        <v>3</v>
      </c>
      <c r="G74" s="2008" t="s">
        <v>844</v>
      </c>
      <c r="H74" s="2009"/>
      <c r="I74" s="852"/>
      <c r="J74" s="2009"/>
      <c r="K74" s="2010">
        <v>1</v>
      </c>
      <c r="L74" s="216">
        <v>4</v>
      </c>
      <c r="M74" s="216">
        <v>2</v>
      </c>
      <c r="N74" s="3443">
        <v>0</v>
      </c>
      <c r="O74" s="47">
        <v>0</v>
      </c>
      <c r="P74" s="48">
        <v>0</v>
      </c>
      <c r="Q74" s="3509">
        <v>0</v>
      </c>
      <c r="R74" s="3497"/>
      <c r="S74" s="209">
        <f t="shared" si="2"/>
        <v>7</v>
      </c>
      <c r="T74" s="209">
        <f t="shared" si="3"/>
        <v>7</v>
      </c>
      <c r="U74" s="441" t="s">
        <v>1061</v>
      </c>
      <c r="V74" s="190" t="s">
        <v>693</v>
      </c>
      <c r="W74" s="442" t="s">
        <v>1124</v>
      </c>
      <c r="X74" s="443" t="s">
        <v>1143</v>
      </c>
      <c r="Y74" s="444" t="s">
        <v>1165</v>
      </c>
      <c r="Z74" s="190" t="s">
        <v>693</v>
      </c>
      <c r="AA74" s="11" t="s">
        <v>1595</v>
      </c>
      <c r="AB74" s="8" t="s">
        <v>1290</v>
      </c>
      <c r="AC74" s="8" t="s">
        <v>1316</v>
      </c>
      <c r="AD74" s="8" t="s">
        <v>1343</v>
      </c>
      <c r="AE74" s="190" t="s">
        <v>693</v>
      </c>
      <c r="AF74" s="1855" t="s">
        <v>1228</v>
      </c>
      <c r="AG74" s="97"/>
      <c r="AH74" s="97"/>
      <c r="AI74" s="97"/>
      <c r="AJ74" s="1857" t="s">
        <v>693</v>
      </c>
      <c r="AK74" s="1969" t="s">
        <v>1371</v>
      </c>
      <c r="AL74" s="190" t="s">
        <v>693</v>
      </c>
      <c r="AM74" s="2017" t="s">
        <v>1402</v>
      </c>
      <c r="AN74" s="190" t="s">
        <v>693</v>
      </c>
      <c r="AO74" s="59" t="s">
        <v>1402</v>
      </c>
      <c r="AP74" s="190" t="s">
        <v>693</v>
      </c>
      <c r="AQ74" s="3382"/>
      <c r="AR74" s="1857" t="s">
        <v>693</v>
      </c>
      <c r="AS74" s="2012"/>
      <c r="AT74" s="2013"/>
      <c r="AU74" s="2014" t="s">
        <v>1438</v>
      </c>
      <c r="AV74" s="839" t="s">
        <v>44</v>
      </c>
      <c r="AW74" s="839">
        <v>206153</v>
      </c>
      <c r="AX74" s="839" t="s">
        <v>149</v>
      </c>
      <c r="AY74" s="851" t="s">
        <v>1602</v>
      </c>
      <c r="AZ74" s="500"/>
      <c r="BA74" s="840"/>
      <c r="BB74" s="853" t="s">
        <v>3</v>
      </c>
      <c r="BC74" s="850" t="s">
        <v>3</v>
      </c>
      <c r="BD74" s="850"/>
      <c r="BE74" s="850"/>
      <c r="BF74" s="850"/>
      <c r="BG74" s="850"/>
      <c r="BH74" s="850"/>
      <c r="BI74" s="850"/>
      <c r="BJ74" s="850"/>
      <c r="BK74" s="851"/>
      <c r="BL74" s="1978" t="s">
        <v>1239</v>
      </c>
      <c r="BM74" s="1979" t="s">
        <v>1505</v>
      </c>
      <c r="BN74" s="1979" t="s">
        <v>1245</v>
      </c>
      <c r="BO74" s="1980" t="s">
        <v>1603</v>
      </c>
    </row>
    <row r="75" spans="1:67" s="50" customFormat="1" ht="12" customHeight="1" x14ac:dyDescent="0.3">
      <c r="A75" s="1964">
        <v>68</v>
      </c>
      <c r="B75" s="52" t="s">
        <v>764</v>
      </c>
      <c r="C75" s="1983" t="s">
        <v>767</v>
      </c>
      <c r="D75" s="1983" t="s">
        <v>779</v>
      </c>
      <c r="E75" s="1984" t="s">
        <v>3</v>
      </c>
      <c r="F75" s="1985" t="s">
        <v>3</v>
      </c>
      <c r="G75" s="1986" t="s">
        <v>779</v>
      </c>
      <c r="H75" s="1987"/>
      <c r="I75" s="1983"/>
      <c r="J75" s="1987"/>
      <c r="K75" s="1988">
        <v>1</v>
      </c>
      <c r="L75" s="1989">
        <v>4</v>
      </c>
      <c r="M75" s="1989">
        <v>4</v>
      </c>
      <c r="N75" s="3443">
        <v>0</v>
      </c>
      <c r="O75" s="53">
        <v>4</v>
      </c>
      <c r="P75" s="49">
        <v>1</v>
      </c>
      <c r="Q75" s="3511">
        <v>0</v>
      </c>
      <c r="R75" s="3497"/>
      <c r="S75" s="209">
        <f t="shared" si="2"/>
        <v>14</v>
      </c>
      <c r="T75" s="209">
        <f t="shared" si="3"/>
        <v>14</v>
      </c>
      <c r="U75" s="441" t="s">
        <v>1592</v>
      </c>
      <c r="V75" s="190" t="s">
        <v>692</v>
      </c>
      <c r="W75" s="442" t="s">
        <v>1123</v>
      </c>
      <c r="X75" s="443" t="s">
        <v>1150</v>
      </c>
      <c r="Y75" s="444" t="s">
        <v>1165</v>
      </c>
      <c r="Z75" s="190" t="s">
        <v>689</v>
      </c>
      <c r="AA75" s="11" t="s">
        <v>1199</v>
      </c>
      <c r="AB75" s="8" t="s">
        <v>1290</v>
      </c>
      <c r="AC75" s="8" t="s">
        <v>1316</v>
      </c>
      <c r="AD75" s="8" t="s">
        <v>1344</v>
      </c>
      <c r="AE75" s="190" t="s">
        <v>689</v>
      </c>
      <c r="AF75" s="1855"/>
      <c r="AG75" s="1992"/>
      <c r="AH75" s="1992"/>
      <c r="AI75" s="1992"/>
      <c r="AJ75" s="1857" t="s">
        <v>693</v>
      </c>
      <c r="AK75" s="1969" t="s">
        <v>1380</v>
      </c>
      <c r="AL75" s="190" t="s">
        <v>689</v>
      </c>
      <c r="AM75" s="2017" t="s">
        <v>1406</v>
      </c>
      <c r="AN75" s="190" t="s">
        <v>690</v>
      </c>
      <c r="AO75" s="2019" t="s">
        <v>1414</v>
      </c>
      <c r="AP75" s="190" t="s">
        <v>689</v>
      </c>
      <c r="AQ75" s="3382"/>
      <c r="AR75" s="1857" t="s">
        <v>693</v>
      </c>
      <c r="AS75" s="1995"/>
      <c r="AT75" s="1996"/>
      <c r="AU75" s="1997"/>
      <c r="AV75" s="1998"/>
      <c r="AW75" s="1999"/>
      <c r="AX75" s="1998"/>
      <c r="AY75" s="2000"/>
      <c r="AZ75" s="1997"/>
      <c r="BA75" s="2000"/>
      <c r="BB75" s="1997"/>
      <c r="BC75" s="1998"/>
      <c r="BD75" s="1998"/>
      <c r="BE75" s="1998"/>
      <c r="BF75" s="1998"/>
      <c r="BG75" s="1998"/>
      <c r="BH75" s="1998"/>
      <c r="BI75" s="1998"/>
      <c r="BJ75" s="1998"/>
      <c r="BK75" s="2000"/>
      <c r="BL75" s="1978" t="s">
        <v>1240</v>
      </c>
      <c r="BM75" s="1998"/>
      <c r="BN75" s="2001"/>
      <c r="BO75" s="2002" t="s">
        <v>1497</v>
      </c>
    </row>
    <row r="76" spans="1:67" s="40" customFormat="1" ht="12" customHeight="1" x14ac:dyDescent="0.3">
      <c r="A76" s="1964">
        <v>69</v>
      </c>
      <c r="B76" s="51" t="s">
        <v>764</v>
      </c>
      <c r="C76" s="841" t="s">
        <v>767</v>
      </c>
      <c r="D76" s="2016" t="s">
        <v>779</v>
      </c>
      <c r="E76" s="2006"/>
      <c r="F76" s="2007"/>
      <c r="G76" s="2008" t="s">
        <v>845</v>
      </c>
      <c r="H76" s="2009"/>
      <c r="I76" s="852"/>
      <c r="J76" s="2009"/>
      <c r="K76" s="2010">
        <v>1</v>
      </c>
      <c r="L76" s="216">
        <v>4</v>
      </c>
      <c r="M76" s="216">
        <v>4</v>
      </c>
      <c r="N76" s="3443">
        <v>0</v>
      </c>
      <c r="O76" s="47">
        <v>4</v>
      </c>
      <c r="P76" s="48">
        <v>1</v>
      </c>
      <c r="Q76" s="3509">
        <v>0</v>
      </c>
      <c r="R76" s="3497"/>
      <c r="S76" s="209">
        <f t="shared" si="2"/>
        <v>14</v>
      </c>
      <c r="T76" s="209">
        <f t="shared" si="3"/>
        <v>14</v>
      </c>
      <c r="U76" s="441" t="s">
        <v>1061</v>
      </c>
      <c r="V76" s="190" t="s">
        <v>693</v>
      </c>
      <c r="W76" s="442" t="s">
        <v>1604</v>
      </c>
      <c r="X76" s="443" t="s">
        <v>690</v>
      </c>
      <c r="Y76" s="444" t="s">
        <v>1165</v>
      </c>
      <c r="Z76" s="190" t="s">
        <v>693</v>
      </c>
      <c r="AA76" s="11" t="s">
        <v>1207</v>
      </c>
      <c r="AB76" s="8" t="s">
        <v>1249</v>
      </c>
      <c r="AC76" s="8" t="s">
        <v>1316</v>
      </c>
      <c r="AD76" s="8" t="s">
        <v>1350</v>
      </c>
      <c r="AE76" s="190" t="s">
        <v>693</v>
      </c>
      <c r="AF76" s="1855" t="s">
        <v>1228</v>
      </c>
      <c r="AG76" s="97"/>
      <c r="AH76" s="97"/>
      <c r="AI76" s="97"/>
      <c r="AJ76" s="1857" t="s">
        <v>693</v>
      </c>
      <c r="AK76" s="1969" t="s">
        <v>1381</v>
      </c>
      <c r="AL76" s="190" t="s">
        <v>693</v>
      </c>
      <c r="AM76" s="2017" t="s">
        <v>1406</v>
      </c>
      <c r="AN76" s="190" t="s">
        <v>693</v>
      </c>
      <c r="AO76" s="59" t="s">
        <v>1409</v>
      </c>
      <c r="AP76" s="190" t="s">
        <v>693</v>
      </c>
      <c r="AQ76" s="3382"/>
      <c r="AR76" s="1857" t="s">
        <v>693</v>
      </c>
      <c r="AS76" s="2012"/>
      <c r="AT76" s="2013"/>
      <c r="AU76" s="2014" t="s">
        <v>1447</v>
      </c>
      <c r="AV76" s="839" t="s">
        <v>44</v>
      </c>
      <c r="AW76" s="839">
        <v>206091</v>
      </c>
      <c r="AX76" s="839" t="s">
        <v>137</v>
      </c>
      <c r="AY76" s="851" t="s">
        <v>1605</v>
      </c>
      <c r="AZ76" s="500"/>
      <c r="BA76" s="840"/>
      <c r="BB76" s="853"/>
      <c r="BC76" s="850" t="s">
        <v>3</v>
      </c>
      <c r="BD76" s="850"/>
      <c r="BE76" s="850"/>
      <c r="BF76" s="850"/>
      <c r="BG76" s="850" t="s">
        <v>3</v>
      </c>
      <c r="BH76" s="850"/>
      <c r="BI76" s="850"/>
      <c r="BJ76" s="850"/>
      <c r="BK76" s="851"/>
      <c r="BL76" s="1978" t="s">
        <v>1240</v>
      </c>
      <c r="BM76" s="1979" t="s">
        <v>1606</v>
      </c>
      <c r="BN76" s="1979" t="s">
        <v>1241</v>
      </c>
      <c r="BO76" s="1980" t="s">
        <v>1607</v>
      </c>
    </row>
    <row r="77" spans="1:67" s="50" customFormat="1" ht="12" customHeight="1" x14ac:dyDescent="0.3">
      <c r="A77" s="1964">
        <v>70</v>
      </c>
      <c r="B77" s="52" t="s">
        <v>764</v>
      </c>
      <c r="C77" s="1983" t="s">
        <v>767</v>
      </c>
      <c r="D77" s="1983" t="s">
        <v>1608</v>
      </c>
      <c r="E77" s="1984" t="s">
        <v>3</v>
      </c>
      <c r="F77" s="1985" t="s">
        <v>3</v>
      </c>
      <c r="G77" s="2047" t="s">
        <v>1608</v>
      </c>
      <c r="H77" s="52"/>
      <c r="I77" s="1983"/>
      <c r="J77" s="52"/>
      <c r="K77" s="1988">
        <v>1</v>
      </c>
      <c r="L77" s="1989">
        <v>8</v>
      </c>
      <c r="M77" s="1989">
        <v>2</v>
      </c>
      <c r="N77" s="3443">
        <v>0</v>
      </c>
      <c r="O77" s="53">
        <v>1</v>
      </c>
      <c r="P77" s="49">
        <v>1</v>
      </c>
      <c r="Q77" s="3510">
        <v>0</v>
      </c>
      <c r="R77" s="3497"/>
      <c r="S77" s="209">
        <f t="shared" si="2"/>
        <v>13</v>
      </c>
      <c r="T77" s="209">
        <f t="shared" si="3"/>
        <v>13</v>
      </c>
      <c r="U77" s="441" t="s">
        <v>1592</v>
      </c>
      <c r="V77" s="190" t="s">
        <v>692</v>
      </c>
      <c r="W77" s="442" t="s">
        <v>1103</v>
      </c>
      <c r="X77" s="443" t="s">
        <v>1147</v>
      </c>
      <c r="Y77" s="444" t="s">
        <v>1167</v>
      </c>
      <c r="Z77" s="190" t="s">
        <v>689</v>
      </c>
      <c r="AA77" s="11" t="s">
        <v>1208</v>
      </c>
      <c r="AB77" s="8" t="s">
        <v>1253</v>
      </c>
      <c r="AC77" s="8" t="s">
        <v>1305</v>
      </c>
      <c r="AD77" s="8" t="s">
        <v>1351</v>
      </c>
      <c r="AE77" s="190" t="s">
        <v>692</v>
      </c>
      <c r="AF77" s="1855"/>
      <c r="AG77" s="1992"/>
      <c r="AH77" s="1992"/>
      <c r="AI77" s="2048"/>
      <c r="AJ77" s="1857" t="s">
        <v>693</v>
      </c>
      <c r="AK77" s="1969" t="s">
        <v>1379</v>
      </c>
      <c r="AL77" s="190" t="s">
        <v>690</v>
      </c>
      <c r="AM77" s="1993" t="s">
        <v>1407</v>
      </c>
      <c r="AN77" s="190" t="s">
        <v>690</v>
      </c>
      <c r="AO77" s="2019" t="s">
        <v>1409</v>
      </c>
      <c r="AP77" s="190" t="s">
        <v>689</v>
      </c>
      <c r="AQ77" s="3382"/>
      <c r="AR77" s="1857" t="s">
        <v>693</v>
      </c>
      <c r="AS77" s="1995"/>
      <c r="AT77" s="1996"/>
      <c r="AU77" s="1997"/>
      <c r="AV77" s="1998"/>
      <c r="AW77" s="1999"/>
      <c r="AX77" s="1998"/>
      <c r="AY77" s="2000"/>
      <c r="AZ77" s="1997"/>
      <c r="BA77" s="2000"/>
      <c r="BB77" s="1997"/>
      <c r="BC77" s="1998"/>
      <c r="BD77" s="1998"/>
      <c r="BE77" s="1998"/>
      <c r="BF77" s="1998"/>
      <c r="BG77" s="1998"/>
      <c r="BH77" s="1998"/>
      <c r="BI77" s="1998"/>
      <c r="BJ77" s="1998"/>
      <c r="BK77" s="2000"/>
      <c r="BL77" s="1978" t="s">
        <v>1240</v>
      </c>
      <c r="BM77" s="1998"/>
      <c r="BN77" s="2001"/>
      <c r="BO77" s="2002" t="s">
        <v>1497</v>
      </c>
    </row>
    <row r="78" spans="1:67" s="40" customFormat="1" ht="12" customHeight="1" x14ac:dyDescent="0.3">
      <c r="A78" s="1964">
        <v>71</v>
      </c>
      <c r="B78" s="51" t="s">
        <v>764</v>
      </c>
      <c r="C78" s="841" t="s">
        <v>767</v>
      </c>
      <c r="D78" s="2016" t="s">
        <v>1608</v>
      </c>
      <c r="E78" s="2006"/>
      <c r="F78" s="2007"/>
      <c r="G78" s="1967" t="s">
        <v>838</v>
      </c>
      <c r="H78" s="51"/>
      <c r="I78" s="852"/>
      <c r="J78" s="51"/>
      <c r="K78" s="2010">
        <v>1</v>
      </c>
      <c r="L78" s="216">
        <v>8</v>
      </c>
      <c r="M78" s="216">
        <v>2</v>
      </c>
      <c r="N78" s="3443">
        <v>0</v>
      </c>
      <c r="O78" s="47">
        <v>1</v>
      </c>
      <c r="P78" s="48">
        <v>1</v>
      </c>
      <c r="Q78" s="3509">
        <v>0</v>
      </c>
      <c r="R78" s="3497"/>
      <c r="S78" s="209">
        <f t="shared" si="2"/>
        <v>13</v>
      </c>
      <c r="T78" s="209">
        <f t="shared" si="3"/>
        <v>13</v>
      </c>
      <c r="U78" s="441" t="s">
        <v>1609</v>
      </c>
      <c r="V78" s="190" t="s">
        <v>693</v>
      </c>
      <c r="W78" s="442" t="s">
        <v>1126</v>
      </c>
      <c r="X78" s="443" t="s">
        <v>689</v>
      </c>
      <c r="Y78" s="444" t="s">
        <v>1166</v>
      </c>
      <c r="Z78" s="190" t="s">
        <v>693</v>
      </c>
      <c r="AA78" s="11" t="s">
        <v>1209</v>
      </c>
      <c r="AB78" s="8" t="s">
        <v>1256</v>
      </c>
      <c r="AC78" s="8" t="s">
        <v>1316</v>
      </c>
      <c r="AD78" s="8" t="s">
        <v>1343</v>
      </c>
      <c r="AE78" s="190" t="s">
        <v>693</v>
      </c>
      <c r="AF78" s="1855" t="s">
        <v>1228</v>
      </c>
      <c r="AG78" s="97"/>
      <c r="AH78" s="97"/>
      <c r="AI78" s="101"/>
      <c r="AJ78" s="1857" t="s">
        <v>693</v>
      </c>
      <c r="AK78" s="1969" t="s">
        <v>1379</v>
      </c>
      <c r="AL78" s="190" t="s">
        <v>693</v>
      </c>
      <c r="AM78" s="2017" t="s">
        <v>1408</v>
      </c>
      <c r="AN78" s="190" t="s">
        <v>693</v>
      </c>
      <c r="AO78" s="59" t="s">
        <v>1409</v>
      </c>
      <c r="AP78" s="190" t="s">
        <v>693</v>
      </c>
      <c r="AQ78" s="3382"/>
      <c r="AR78" s="1857" t="s">
        <v>693</v>
      </c>
      <c r="AS78" s="2012"/>
      <c r="AT78" s="2013"/>
      <c r="AU78" s="2014" t="s">
        <v>1454</v>
      </c>
      <c r="AV78" s="839"/>
      <c r="AW78" s="839">
        <v>206118</v>
      </c>
      <c r="AX78" s="839" t="s">
        <v>150</v>
      </c>
      <c r="AY78" s="851" t="s">
        <v>1610</v>
      </c>
      <c r="AZ78" s="500"/>
      <c r="BA78" s="840"/>
      <c r="BB78" s="853"/>
      <c r="BC78" s="850"/>
      <c r="BD78" s="850"/>
      <c r="BE78" s="850"/>
      <c r="BF78" s="850"/>
      <c r="BG78" s="850"/>
      <c r="BH78" s="850"/>
      <c r="BI78" s="850"/>
      <c r="BJ78" s="850"/>
      <c r="BK78" s="851"/>
      <c r="BL78" s="1978" t="s">
        <v>1240</v>
      </c>
      <c r="BM78" s="1979" t="s">
        <v>1505</v>
      </c>
      <c r="BN78" s="1979" t="s">
        <v>1241</v>
      </c>
      <c r="BO78" s="1980" t="s">
        <v>1567</v>
      </c>
    </row>
    <row r="79" spans="1:67" s="40" customFormat="1" ht="12" customHeight="1" x14ac:dyDescent="0.3">
      <c r="A79" s="1964">
        <v>72</v>
      </c>
      <c r="B79" s="51" t="s">
        <v>764</v>
      </c>
      <c r="C79" s="841" t="s">
        <v>767</v>
      </c>
      <c r="D79" s="2016" t="s">
        <v>1608</v>
      </c>
      <c r="E79" s="2006"/>
      <c r="F79" s="2007"/>
      <c r="G79" s="1967" t="s">
        <v>839</v>
      </c>
      <c r="H79" s="51"/>
      <c r="I79" s="852"/>
      <c r="J79" s="51"/>
      <c r="K79" s="2010">
        <v>1</v>
      </c>
      <c r="L79" s="216">
        <v>8</v>
      </c>
      <c r="M79" s="216">
        <v>2</v>
      </c>
      <c r="N79" s="3443">
        <v>0</v>
      </c>
      <c r="O79" s="47">
        <v>1</v>
      </c>
      <c r="P79" s="48">
        <v>1</v>
      </c>
      <c r="Q79" s="3509">
        <v>0</v>
      </c>
      <c r="R79" s="3497"/>
      <c r="S79" s="209">
        <f t="shared" si="2"/>
        <v>13</v>
      </c>
      <c r="T79" s="209">
        <f t="shared" si="3"/>
        <v>13</v>
      </c>
      <c r="U79" s="441" t="s">
        <v>1609</v>
      </c>
      <c r="V79" s="190" t="s">
        <v>693</v>
      </c>
      <c r="W79" s="442" t="s">
        <v>1126</v>
      </c>
      <c r="X79" s="443" t="s">
        <v>689</v>
      </c>
      <c r="Y79" s="444" t="s">
        <v>1166</v>
      </c>
      <c r="Z79" s="190" t="s">
        <v>693</v>
      </c>
      <c r="AA79" s="11" t="s">
        <v>1209</v>
      </c>
      <c r="AB79" s="8" t="s">
        <v>1256</v>
      </c>
      <c r="AC79" s="8" t="s">
        <v>1319</v>
      </c>
      <c r="AD79" s="8" t="s">
        <v>1343</v>
      </c>
      <c r="AE79" s="190" t="s">
        <v>693</v>
      </c>
      <c r="AF79" s="1855" t="s">
        <v>1228</v>
      </c>
      <c r="AG79" s="97"/>
      <c r="AH79" s="97"/>
      <c r="AI79" s="101"/>
      <c r="AJ79" s="1857" t="s">
        <v>693</v>
      </c>
      <c r="AK79" s="1969" t="s">
        <v>1379</v>
      </c>
      <c r="AL79" s="190" t="s">
        <v>693</v>
      </c>
      <c r="AM79" s="2017" t="s">
        <v>1404</v>
      </c>
      <c r="AN79" s="190" t="s">
        <v>693</v>
      </c>
      <c r="AO79" s="59" t="s">
        <v>1409</v>
      </c>
      <c r="AP79" s="190" t="s">
        <v>693</v>
      </c>
      <c r="AQ79" s="3382"/>
      <c r="AR79" s="1857" t="s">
        <v>693</v>
      </c>
      <c r="AS79" s="2012"/>
      <c r="AT79" s="2013"/>
      <c r="AU79" s="2014" t="s">
        <v>1454</v>
      </c>
      <c r="AV79" s="839" t="s">
        <v>44</v>
      </c>
      <c r="AW79" s="839">
        <v>206135</v>
      </c>
      <c r="AX79" s="839" t="s">
        <v>151</v>
      </c>
      <c r="AY79" s="851" t="s">
        <v>1611</v>
      </c>
      <c r="AZ79" s="500"/>
      <c r="BA79" s="840"/>
      <c r="BB79" s="853"/>
      <c r="BC79" s="850"/>
      <c r="BD79" s="850"/>
      <c r="BE79" s="850" t="s">
        <v>3</v>
      </c>
      <c r="BF79" s="850"/>
      <c r="BG79" s="850"/>
      <c r="BH79" s="850"/>
      <c r="BI79" s="850"/>
      <c r="BJ79" s="850"/>
      <c r="BK79" s="851"/>
      <c r="BL79" s="1978" t="s">
        <v>1240</v>
      </c>
      <c r="BM79" s="1979" t="s">
        <v>1505</v>
      </c>
      <c r="BN79" s="1979" t="s">
        <v>1241</v>
      </c>
      <c r="BO79" s="1980" t="s">
        <v>1567</v>
      </c>
    </row>
    <row r="80" spans="1:67" s="40" customFormat="1" ht="12" customHeight="1" x14ac:dyDescent="0.3">
      <c r="A80" s="1964">
        <v>73</v>
      </c>
      <c r="B80" s="51" t="s">
        <v>764</v>
      </c>
      <c r="C80" s="841" t="s">
        <v>767</v>
      </c>
      <c r="D80" s="2016" t="s">
        <v>1608</v>
      </c>
      <c r="E80" s="2006"/>
      <c r="F80" s="2007"/>
      <c r="G80" s="2008" t="s">
        <v>2102</v>
      </c>
      <c r="H80" s="2009"/>
      <c r="I80" s="852"/>
      <c r="J80" s="2009"/>
      <c r="K80" s="2010">
        <v>1</v>
      </c>
      <c r="L80" s="216">
        <v>8</v>
      </c>
      <c r="M80" s="216">
        <v>2</v>
      </c>
      <c r="N80" s="3443">
        <v>0</v>
      </c>
      <c r="O80" s="47">
        <v>1</v>
      </c>
      <c r="P80" s="48">
        <v>1</v>
      </c>
      <c r="Q80" s="3509">
        <v>0</v>
      </c>
      <c r="R80" s="3497"/>
      <c r="S80" s="209">
        <f t="shared" si="2"/>
        <v>13</v>
      </c>
      <c r="T80" s="209">
        <f t="shared" si="3"/>
        <v>13</v>
      </c>
      <c r="U80" s="441" t="s">
        <v>1609</v>
      </c>
      <c r="V80" s="190" t="s">
        <v>693</v>
      </c>
      <c r="W80" s="442" t="s">
        <v>1126</v>
      </c>
      <c r="X80" s="443" t="s">
        <v>689</v>
      </c>
      <c r="Y80" s="444" t="s">
        <v>1166</v>
      </c>
      <c r="Z80" s="190" t="s">
        <v>693</v>
      </c>
      <c r="AA80" s="11" t="s">
        <v>1209</v>
      </c>
      <c r="AB80" s="8" t="s">
        <v>1256</v>
      </c>
      <c r="AC80" s="8" t="s">
        <v>1316</v>
      </c>
      <c r="AD80" s="8" t="s">
        <v>1343</v>
      </c>
      <c r="AE80" s="190" t="s">
        <v>693</v>
      </c>
      <c r="AF80" s="1855" t="s">
        <v>1228</v>
      </c>
      <c r="AG80" s="97"/>
      <c r="AH80" s="97"/>
      <c r="AI80" s="97"/>
      <c r="AJ80" s="1857" t="s">
        <v>693</v>
      </c>
      <c r="AK80" s="1969" t="s">
        <v>1379</v>
      </c>
      <c r="AL80" s="190" t="s">
        <v>693</v>
      </c>
      <c r="AM80" s="2017" t="s">
        <v>1407</v>
      </c>
      <c r="AN80" s="190" t="s">
        <v>693</v>
      </c>
      <c r="AO80" s="59" t="s">
        <v>1409</v>
      </c>
      <c r="AP80" s="190" t="s">
        <v>693</v>
      </c>
      <c r="AQ80" s="3382"/>
      <c r="AR80" s="1857" t="s">
        <v>693</v>
      </c>
      <c r="AS80" s="2012"/>
      <c r="AT80" s="2013"/>
      <c r="AU80" s="2014" t="s">
        <v>1454</v>
      </c>
      <c r="AV80" s="839"/>
      <c r="AW80" s="839">
        <v>206134</v>
      </c>
      <c r="AX80" s="839" t="s">
        <v>152</v>
      </c>
      <c r="AY80" s="851" t="s">
        <v>2103</v>
      </c>
      <c r="AZ80" s="500"/>
      <c r="BA80" s="840"/>
      <c r="BB80" s="853"/>
      <c r="BC80" s="850"/>
      <c r="BD80" s="850"/>
      <c r="BE80" s="850"/>
      <c r="BF80" s="850"/>
      <c r="BG80" s="850"/>
      <c r="BH80" s="850"/>
      <c r="BI80" s="850"/>
      <c r="BJ80" s="850"/>
      <c r="BK80" s="851"/>
      <c r="BL80" s="1978" t="s">
        <v>1240</v>
      </c>
      <c r="BM80" s="1979" t="s">
        <v>1505</v>
      </c>
      <c r="BN80" s="1979" t="s">
        <v>1241</v>
      </c>
      <c r="BO80" s="1980" t="s">
        <v>1567</v>
      </c>
    </row>
    <row r="81" spans="1:67" s="50" customFormat="1" ht="12" customHeight="1" x14ac:dyDescent="0.3">
      <c r="A81" s="1964">
        <v>74</v>
      </c>
      <c r="B81" s="52" t="s">
        <v>764</v>
      </c>
      <c r="C81" s="52" t="s">
        <v>767</v>
      </c>
      <c r="D81" s="52" t="s">
        <v>831</v>
      </c>
      <c r="E81" s="2049" t="s">
        <v>3</v>
      </c>
      <c r="F81" s="2050" t="s">
        <v>3</v>
      </c>
      <c r="G81" s="2047" t="s">
        <v>831</v>
      </c>
      <c r="H81" s="52"/>
      <c r="I81" s="52"/>
      <c r="J81" s="52"/>
      <c r="K81" s="1988">
        <v>1</v>
      </c>
      <c r="L81" s="1989">
        <v>8</v>
      </c>
      <c r="M81" s="1989">
        <v>2</v>
      </c>
      <c r="N81" s="3443">
        <v>0</v>
      </c>
      <c r="O81" s="53">
        <v>1</v>
      </c>
      <c r="P81" s="53">
        <v>1</v>
      </c>
      <c r="Q81" s="3511">
        <v>0</v>
      </c>
      <c r="R81" s="3497"/>
      <c r="S81" s="209">
        <f t="shared" si="2"/>
        <v>13</v>
      </c>
      <c r="T81" s="209">
        <f t="shared" si="3"/>
        <v>13</v>
      </c>
      <c r="U81" s="441" t="s">
        <v>1067</v>
      </c>
      <c r="V81" s="190" t="s">
        <v>689</v>
      </c>
      <c r="W81" s="442" t="s">
        <v>1106</v>
      </c>
      <c r="X81" s="443" t="s">
        <v>1148</v>
      </c>
      <c r="Y81" s="444" t="s">
        <v>1168</v>
      </c>
      <c r="Z81" s="190" t="s">
        <v>689</v>
      </c>
      <c r="AA81" s="11" t="s">
        <v>1208</v>
      </c>
      <c r="AB81" s="8" t="s">
        <v>1256</v>
      </c>
      <c r="AC81" s="8" t="s">
        <v>1316</v>
      </c>
      <c r="AD81" s="8" t="s">
        <v>1352</v>
      </c>
      <c r="AE81" s="190" t="s">
        <v>692</v>
      </c>
      <c r="AF81" s="1855"/>
      <c r="AG81" s="2048"/>
      <c r="AH81" s="2048"/>
      <c r="AI81" s="2048"/>
      <c r="AJ81" s="1857" t="s">
        <v>693</v>
      </c>
      <c r="AK81" s="1969" t="s">
        <v>1379</v>
      </c>
      <c r="AL81" s="190" t="s">
        <v>690</v>
      </c>
      <c r="AM81" s="1993" t="s">
        <v>1407</v>
      </c>
      <c r="AN81" s="190" t="s">
        <v>690</v>
      </c>
      <c r="AO81" s="2051" t="s">
        <v>1409</v>
      </c>
      <c r="AP81" s="190" t="s">
        <v>689</v>
      </c>
      <c r="AQ81" s="3382"/>
      <c r="AR81" s="1857" t="s">
        <v>693</v>
      </c>
      <c r="AS81" s="2052"/>
      <c r="AT81" s="2053"/>
      <c r="AU81" s="2054"/>
      <c r="AV81" s="1829"/>
      <c r="AW81" s="2055"/>
      <c r="AX81" s="1829"/>
      <c r="AY81" s="1830"/>
      <c r="AZ81" s="2054"/>
      <c r="BA81" s="1830"/>
      <c r="BB81" s="2056"/>
      <c r="BC81" s="2057"/>
      <c r="BD81" s="2057"/>
      <c r="BE81" s="2057"/>
      <c r="BF81" s="2057"/>
      <c r="BG81" s="2057"/>
      <c r="BH81" s="2057"/>
      <c r="BI81" s="2057"/>
      <c r="BJ81" s="2057"/>
      <c r="BK81" s="2058"/>
      <c r="BL81" s="1978" t="s">
        <v>1240</v>
      </c>
      <c r="BM81" s="2057"/>
      <c r="BN81" s="1976"/>
      <c r="BO81" s="2002" t="s">
        <v>1497</v>
      </c>
    </row>
    <row r="82" spans="1:67" s="40" customFormat="1" ht="12" customHeight="1" x14ac:dyDescent="0.3">
      <c r="A82" s="1964">
        <v>75</v>
      </c>
      <c r="B82" s="51" t="s">
        <v>764</v>
      </c>
      <c r="C82" s="841" t="s">
        <v>767</v>
      </c>
      <c r="D82" s="51" t="s">
        <v>831</v>
      </c>
      <c r="E82" s="2006"/>
      <c r="F82" s="2007" t="s">
        <v>3</v>
      </c>
      <c r="G82" s="1967" t="s">
        <v>832</v>
      </c>
      <c r="H82" s="51"/>
      <c r="I82" s="852"/>
      <c r="J82" s="51"/>
      <c r="K82" s="1968">
        <v>1</v>
      </c>
      <c r="L82" s="216">
        <v>4</v>
      </c>
      <c r="M82" s="216">
        <v>2</v>
      </c>
      <c r="N82" s="3443">
        <v>0</v>
      </c>
      <c r="O82" s="1853">
        <v>1</v>
      </c>
      <c r="P82" s="1854">
        <v>1</v>
      </c>
      <c r="Q82" s="3503">
        <v>0</v>
      </c>
      <c r="R82" s="3497"/>
      <c r="S82" s="209">
        <f t="shared" si="2"/>
        <v>9</v>
      </c>
      <c r="T82" s="209">
        <f t="shared" si="3"/>
        <v>9</v>
      </c>
      <c r="U82" s="441" t="s">
        <v>1609</v>
      </c>
      <c r="V82" s="190" t="s">
        <v>693</v>
      </c>
      <c r="W82" s="442" t="s">
        <v>1122</v>
      </c>
      <c r="X82" s="443" t="s">
        <v>689</v>
      </c>
      <c r="Y82" s="444" t="s">
        <v>1159</v>
      </c>
      <c r="Z82" s="190" t="s">
        <v>693</v>
      </c>
      <c r="AA82" s="11" t="s">
        <v>1209</v>
      </c>
      <c r="AB82" s="8" t="s">
        <v>1256</v>
      </c>
      <c r="AC82" s="8" t="s">
        <v>1319</v>
      </c>
      <c r="AD82" s="8" t="s">
        <v>1343</v>
      </c>
      <c r="AE82" s="190" t="s">
        <v>693</v>
      </c>
      <c r="AF82" s="1855" t="s">
        <v>1228</v>
      </c>
      <c r="AG82" s="97"/>
      <c r="AH82" s="97"/>
      <c r="AI82" s="101"/>
      <c r="AJ82" s="1857" t="s">
        <v>693</v>
      </c>
      <c r="AK82" s="1969" t="s">
        <v>1379</v>
      </c>
      <c r="AL82" s="190" t="s">
        <v>693</v>
      </c>
      <c r="AM82" s="2017" t="s">
        <v>1404</v>
      </c>
      <c r="AN82" s="190" t="s">
        <v>693</v>
      </c>
      <c r="AO82" s="59" t="s">
        <v>1409</v>
      </c>
      <c r="AP82" s="190" t="s">
        <v>693</v>
      </c>
      <c r="AQ82" s="3382"/>
      <c r="AR82" s="1857" t="s">
        <v>693</v>
      </c>
      <c r="AS82" s="1972"/>
      <c r="AT82" s="1973"/>
      <c r="AU82" s="1824" t="s">
        <v>2655</v>
      </c>
      <c r="AV82" s="839" t="s">
        <v>44</v>
      </c>
      <c r="AW82" s="839">
        <v>206135</v>
      </c>
      <c r="AX82" s="839" t="s">
        <v>151</v>
      </c>
      <c r="AY82" s="851" t="s">
        <v>1611</v>
      </c>
      <c r="AZ82" s="500"/>
      <c r="BA82" s="840"/>
      <c r="BB82" s="853"/>
      <c r="BC82" s="850"/>
      <c r="BD82" s="850"/>
      <c r="BE82" s="850" t="s">
        <v>3</v>
      </c>
      <c r="BF82" s="839"/>
      <c r="BG82" s="839"/>
      <c r="BH82" s="839"/>
      <c r="BI82" s="839"/>
      <c r="BJ82" s="839"/>
      <c r="BK82" s="840"/>
      <c r="BL82" s="1978" t="s">
        <v>1240</v>
      </c>
      <c r="BM82" s="1979" t="s">
        <v>1559</v>
      </c>
      <c r="BN82" s="1979" t="s">
        <v>1241</v>
      </c>
      <c r="BO82" s="1980" t="s">
        <v>1560</v>
      </c>
    </row>
    <row r="83" spans="1:67" s="40" customFormat="1" ht="12" customHeight="1" x14ac:dyDescent="0.3">
      <c r="A83" s="2059">
        <v>76</v>
      </c>
      <c r="B83" s="2060" t="s">
        <v>764</v>
      </c>
      <c r="C83" s="867" t="s">
        <v>767</v>
      </c>
      <c r="D83" s="2060" t="s">
        <v>831</v>
      </c>
      <c r="E83" s="2061"/>
      <c r="F83" s="2062" t="s">
        <v>3</v>
      </c>
      <c r="G83" s="2063" t="s">
        <v>2105</v>
      </c>
      <c r="H83" s="2060"/>
      <c r="I83" s="869"/>
      <c r="J83" s="2060"/>
      <c r="K83" s="2070">
        <v>2</v>
      </c>
      <c r="L83" s="2071">
        <v>8</v>
      </c>
      <c r="M83" s="2071">
        <v>2</v>
      </c>
      <c r="N83" s="3444">
        <v>2</v>
      </c>
      <c r="O83" s="2072">
        <v>0</v>
      </c>
      <c r="P83" s="2073">
        <v>0</v>
      </c>
      <c r="Q83" s="3514">
        <v>0</v>
      </c>
      <c r="R83" s="3498"/>
      <c r="S83" s="459">
        <f t="shared" si="2"/>
        <v>12</v>
      </c>
      <c r="T83" s="459">
        <f t="shared" si="3"/>
        <v>14</v>
      </c>
      <c r="U83" s="1932" t="s">
        <v>2106</v>
      </c>
      <c r="V83" s="749" t="s">
        <v>693</v>
      </c>
      <c r="W83" s="1933" t="s">
        <v>1528</v>
      </c>
      <c r="X83" s="1934" t="s">
        <v>689</v>
      </c>
      <c r="Y83" s="1905" t="s">
        <v>2107</v>
      </c>
      <c r="Z83" s="749" t="s">
        <v>693</v>
      </c>
      <c r="AA83" s="1935" t="s">
        <v>1209</v>
      </c>
      <c r="AB83" s="85" t="s">
        <v>2108</v>
      </c>
      <c r="AC83" s="85" t="s">
        <v>2051</v>
      </c>
      <c r="AD83" s="85" t="s">
        <v>1343</v>
      </c>
      <c r="AE83" s="749" t="s">
        <v>693</v>
      </c>
      <c r="AF83" s="2074" t="s">
        <v>1229</v>
      </c>
      <c r="AG83" s="1887"/>
      <c r="AH83" s="1887"/>
      <c r="AI83" s="1887"/>
      <c r="AJ83" s="1906" t="s">
        <v>693</v>
      </c>
      <c r="AK83" s="1888" t="s">
        <v>1371</v>
      </c>
      <c r="AL83" s="749" t="s">
        <v>693</v>
      </c>
      <c r="AM83" s="2075" t="s">
        <v>1402</v>
      </c>
      <c r="AN83" s="749" t="s">
        <v>693</v>
      </c>
      <c r="AO83" s="2076" t="s">
        <v>1402</v>
      </c>
      <c r="AP83" s="749" t="s">
        <v>693</v>
      </c>
      <c r="AQ83" s="3384"/>
      <c r="AR83" s="1906" t="s">
        <v>693</v>
      </c>
      <c r="AS83" s="2064"/>
      <c r="AT83" s="2065"/>
      <c r="AU83" s="2066"/>
      <c r="AV83" s="864" t="s">
        <v>153</v>
      </c>
      <c r="AW83" s="864">
        <v>206119</v>
      </c>
      <c r="AX83" s="864" t="s">
        <v>154</v>
      </c>
      <c r="AY83" s="866" t="s">
        <v>2109</v>
      </c>
      <c r="AZ83" s="863"/>
      <c r="BA83" s="873"/>
      <c r="BB83" s="875"/>
      <c r="BC83" s="865"/>
      <c r="BD83" s="865"/>
      <c r="BE83" s="865"/>
      <c r="BF83" s="865"/>
      <c r="BG83" s="865"/>
      <c r="BH83" s="865"/>
      <c r="BI83" s="865"/>
      <c r="BJ83" s="865"/>
      <c r="BK83" s="866"/>
      <c r="BL83" s="2067" t="s">
        <v>1240</v>
      </c>
      <c r="BM83" s="2068" t="s">
        <v>1559</v>
      </c>
      <c r="BN83" s="2068" t="s">
        <v>1241</v>
      </c>
      <c r="BO83" s="2069" t="s">
        <v>1560</v>
      </c>
    </row>
    <row r="84" spans="1:67" s="5" customFormat="1" ht="24" x14ac:dyDescent="0.3">
      <c r="A84" s="2077">
        <v>77</v>
      </c>
      <c r="B84" s="2078" t="s">
        <v>762</v>
      </c>
      <c r="C84" s="2079" t="s">
        <v>768</v>
      </c>
      <c r="D84" s="2080" t="s">
        <v>780</v>
      </c>
      <c r="E84" s="2081" t="s">
        <v>3</v>
      </c>
      <c r="F84" s="2082" t="s">
        <v>3</v>
      </c>
      <c r="G84" s="2083" t="s">
        <v>780</v>
      </c>
      <c r="H84" s="2080"/>
      <c r="I84" s="2084"/>
      <c r="J84" s="2080"/>
      <c r="K84" s="2703">
        <v>1</v>
      </c>
      <c r="L84" s="2704">
        <v>0</v>
      </c>
      <c r="M84" s="2704">
        <v>1</v>
      </c>
      <c r="N84" s="3445">
        <v>0</v>
      </c>
      <c r="O84" s="2712">
        <v>0</v>
      </c>
      <c r="P84" s="2713">
        <v>0</v>
      </c>
      <c r="Q84" s="3505">
        <v>0</v>
      </c>
      <c r="R84" s="3490"/>
      <c r="S84" s="171">
        <f t="shared" si="2"/>
        <v>2</v>
      </c>
      <c r="T84" s="171">
        <f t="shared" si="3"/>
        <v>2</v>
      </c>
      <c r="U84" s="1771" t="s">
        <v>1612</v>
      </c>
      <c r="V84" s="112" t="s">
        <v>692</v>
      </c>
      <c r="W84" s="1773" t="s">
        <v>1613</v>
      </c>
      <c r="X84" s="1774"/>
      <c r="Y84" s="1775" t="s">
        <v>1176</v>
      </c>
      <c r="Z84" s="112" t="s">
        <v>692</v>
      </c>
      <c r="AA84" s="2708" t="s">
        <v>1213</v>
      </c>
      <c r="AB84" s="1782" t="s">
        <v>2110</v>
      </c>
      <c r="AC84" s="1782" t="s">
        <v>2111</v>
      </c>
      <c r="AD84" s="1782"/>
      <c r="AE84" s="112" t="s">
        <v>692</v>
      </c>
      <c r="AF84" s="3451" t="s">
        <v>1231</v>
      </c>
      <c r="AG84" s="121"/>
      <c r="AH84" s="121"/>
      <c r="AI84" s="121"/>
      <c r="AJ84" s="1842" t="s">
        <v>693</v>
      </c>
      <c r="AK84" s="2725" t="str">
        <f t="shared" ref="AK84:AK92" si="4">IF(O84=0,"No","")</f>
        <v>No</v>
      </c>
      <c r="AL84" s="112" t="s">
        <v>693</v>
      </c>
      <c r="AM84" s="2727" t="str">
        <f>IF(P84=0,"No","")</f>
        <v>No</v>
      </c>
      <c r="AN84" s="112" t="s">
        <v>693</v>
      </c>
      <c r="AO84" s="2731" t="str">
        <f>IF(Q84=0,"No","")</f>
        <v>No</v>
      </c>
      <c r="AP84" s="112" t="s">
        <v>693</v>
      </c>
      <c r="AQ84" s="3377"/>
      <c r="AR84" s="1842" t="s">
        <v>693</v>
      </c>
      <c r="AS84" s="2086"/>
      <c r="AT84" s="2087"/>
      <c r="AU84" s="886"/>
      <c r="AV84" s="2088"/>
      <c r="AW84" s="2089"/>
      <c r="AX84" s="2088"/>
      <c r="AY84" s="2090" t="s">
        <v>1614</v>
      </c>
      <c r="AZ84" s="2091" t="s">
        <v>155</v>
      </c>
      <c r="BA84" s="887"/>
      <c r="BB84" s="2092"/>
      <c r="BC84" s="2093"/>
      <c r="BD84" s="2093"/>
      <c r="BE84" s="2093"/>
      <c r="BF84" s="2093"/>
      <c r="BG84" s="2093"/>
      <c r="BH84" s="2093"/>
      <c r="BI84" s="2093"/>
      <c r="BJ84" s="2093"/>
      <c r="BK84" s="2094"/>
      <c r="BL84" s="894" t="s">
        <v>1239</v>
      </c>
      <c r="BM84" s="2093" t="s">
        <v>1615</v>
      </c>
      <c r="BN84" s="2093" t="s">
        <v>692</v>
      </c>
      <c r="BO84" s="2094"/>
    </row>
    <row r="85" spans="1:67" s="37" customFormat="1" ht="12" customHeight="1" x14ac:dyDescent="0.3">
      <c r="A85" s="2095">
        <v>78</v>
      </c>
      <c r="B85" s="2096" t="s">
        <v>762</v>
      </c>
      <c r="C85" s="2097" t="s">
        <v>768</v>
      </c>
      <c r="D85" s="2098" t="s">
        <v>783</v>
      </c>
      <c r="E85" s="2099" t="s">
        <v>3</v>
      </c>
      <c r="F85" s="2100" t="s">
        <v>3</v>
      </c>
      <c r="G85" s="2101" t="s">
        <v>783</v>
      </c>
      <c r="H85" s="2096"/>
      <c r="I85" s="902"/>
      <c r="J85" s="2096"/>
      <c r="K85" s="802">
        <v>8</v>
      </c>
      <c r="L85" s="788">
        <v>4</v>
      </c>
      <c r="M85" s="789">
        <v>4</v>
      </c>
      <c r="N85" s="3426">
        <v>0</v>
      </c>
      <c r="O85" s="790">
        <v>0</v>
      </c>
      <c r="P85" s="791">
        <v>0</v>
      </c>
      <c r="Q85" s="3494">
        <v>1</v>
      </c>
      <c r="R85" s="3488"/>
      <c r="S85" s="189">
        <f t="shared" si="2"/>
        <v>17</v>
      </c>
      <c r="T85" s="189">
        <f t="shared" si="3"/>
        <v>17</v>
      </c>
      <c r="U85" s="792" t="s">
        <v>1460</v>
      </c>
      <c r="V85" s="190" t="s">
        <v>692</v>
      </c>
      <c r="W85" s="793" t="s">
        <v>1356</v>
      </c>
      <c r="X85" s="793" t="s">
        <v>1145</v>
      </c>
      <c r="Y85" s="793"/>
      <c r="Z85" s="190" t="s">
        <v>692</v>
      </c>
      <c r="AA85" s="793" t="s">
        <v>1211</v>
      </c>
      <c r="AB85" s="793" t="s">
        <v>2110</v>
      </c>
      <c r="AC85" s="793" t="s">
        <v>2111</v>
      </c>
      <c r="AD85" s="793"/>
      <c r="AE85" s="190" t="s">
        <v>692</v>
      </c>
      <c r="AF85" s="3452" t="s">
        <v>1231</v>
      </c>
      <c r="AG85" s="109"/>
      <c r="AH85" s="109"/>
      <c r="AI85" s="109"/>
      <c r="AJ85" s="1857" t="s">
        <v>693</v>
      </c>
      <c r="AK85" s="796" t="str">
        <f t="shared" si="4"/>
        <v>No</v>
      </c>
      <c r="AL85" s="190" t="s">
        <v>693</v>
      </c>
      <c r="AM85" s="96"/>
      <c r="AN85" s="190" t="s">
        <v>693</v>
      </c>
      <c r="AO85" s="159"/>
      <c r="AP85" s="190" t="s">
        <v>693</v>
      </c>
      <c r="AQ85" s="3378"/>
      <c r="AR85" s="1857" t="s">
        <v>693</v>
      </c>
      <c r="AS85" s="904"/>
      <c r="AT85" s="905"/>
      <c r="AU85" s="895"/>
      <c r="AV85" s="906"/>
      <c r="AW85" s="906"/>
      <c r="AX85" s="906"/>
      <c r="AY85" s="907" t="s">
        <v>1614</v>
      </c>
      <c r="AZ85" s="2102" t="s">
        <v>155</v>
      </c>
      <c r="BA85" s="905"/>
      <c r="BB85" s="910"/>
      <c r="BC85" s="911"/>
      <c r="BD85" s="911"/>
      <c r="BE85" s="911"/>
      <c r="BF85" s="911"/>
      <c r="BG85" s="911"/>
      <c r="BH85" s="911"/>
      <c r="BI85" s="911"/>
      <c r="BJ85" s="911"/>
      <c r="BK85" s="907"/>
      <c r="BL85" s="912" t="s">
        <v>1239</v>
      </c>
      <c r="BM85" s="2103" t="s">
        <v>2656</v>
      </c>
      <c r="BN85" s="911" t="s">
        <v>1244</v>
      </c>
      <c r="BO85" s="907" t="s">
        <v>2657</v>
      </c>
    </row>
    <row r="86" spans="1:67" s="5" customFormat="1" ht="24" x14ac:dyDescent="0.3">
      <c r="A86" s="2104">
        <v>79</v>
      </c>
      <c r="B86" s="2105" t="s">
        <v>762</v>
      </c>
      <c r="C86" s="2097" t="s">
        <v>768</v>
      </c>
      <c r="D86" s="2098" t="s">
        <v>782</v>
      </c>
      <c r="E86" s="2106" t="s">
        <v>3</v>
      </c>
      <c r="F86" s="2107" t="s">
        <v>3</v>
      </c>
      <c r="G86" s="2101" t="s">
        <v>782</v>
      </c>
      <c r="H86" s="2098"/>
      <c r="I86" s="2108"/>
      <c r="J86" s="2098"/>
      <c r="K86" s="2719">
        <v>4</v>
      </c>
      <c r="L86" s="2720">
        <v>2</v>
      </c>
      <c r="M86" s="2720">
        <v>2</v>
      </c>
      <c r="N86" s="3450">
        <v>0</v>
      </c>
      <c r="O86" s="2723">
        <v>0</v>
      </c>
      <c r="P86" s="2724">
        <v>0</v>
      </c>
      <c r="Q86" s="3515">
        <v>0</v>
      </c>
      <c r="R86" s="3491"/>
      <c r="S86" s="209">
        <f t="shared" si="2"/>
        <v>8</v>
      </c>
      <c r="T86" s="209">
        <f t="shared" si="3"/>
        <v>8</v>
      </c>
      <c r="U86" s="943" t="s">
        <v>1460</v>
      </c>
      <c r="V86" s="190" t="s">
        <v>692</v>
      </c>
      <c r="W86" s="1776" t="s">
        <v>1617</v>
      </c>
      <c r="X86" s="1777" t="s">
        <v>1145</v>
      </c>
      <c r="Y86" s="1778" t="s">
        <v>1171</v>
      </c>
      <c r="Z86" s="190" t="s">
        <v>692</v>
      </c>
      <c r="AA86" s="1784" t="s">
        <v>1211</v>
      </c>
      <c r="AB86" s="1783" t="s">
        <v>2110</v>
      </c>
      <c r="AC86" s="1783" t="s">
        <v>2111</v>
      </c>
      <c r="AD86" s="1783"/>
      <c r="AE86" s="190" t="s">
        <v>692</v>
      </c>
      <c r="AF86" s="3453" t="s">
        <v>1231</v>
      </c>
      <c r="AG86" s="99"/>
      <c r="AH86" s="99"/>
      <c r="AI86" s="99"/>
      <c r="AJ86" s="1857" t="s">
        <v>693</v>
      </c>
      <c r="AK86" s="2726" t="str">
        <f t="shared" si="4"/>
        <v>No</v>
      </c>
      <c r="AL86" s="190" t="s">
        <v>693</v>
      </c>
      <c r="AM86" s="2728" t="str">
        <f t="shared" ref="AM86:AM117" si="5">IF(P86=0,"No","")</f>
        <v>No</v>
      </c>
      <c r="AN86" s="190" t="s">
        <v>693</v>
      </c>
      <c r="AO86" s="2732" t="str">
        <f>IF(Q86=0,"No","")</f>
        <v>No</v>
      </c>
      <c r="AP86" s="190" t="s">
        <v>693</v>
      </c>
      <c r="AQ86" s="3378"/>
      <c r="AR86" s="1857" t="s">
        <v>693</v>
      </c>
      <c r="AS86" s="2109"/>
      <c r="AT86" s="2110"/>
      <c r="AU86" s="904"/>
      <c r="AV86" s="2111"/>
      <c r="AW86" s="2112"/>
      <c r="AX86" s="2111"/>
      <c r="AY86" s="2113" t="s">
        <v>1614</v>
      </c>
      <c r="AZ86" s="2102" t="s">
        <v>155</v>
      </c>
      <c r="BA86" s="905"/>
      <c r="BB86" s="2114"/>
      <c r="BC86" s="2103"/>
      <c r="BD86" s="2103"/>
      <c r="BE86" s="2103"/>
      <c r="BF86" s="2103"/>
      <c r="BG86" s="2103"/>
      <c r="BH86" s="2103"/>
      <c r="BI86" s="2103"/>
      <c r="BJ86" s="2103"/>
      <c r="BK86" s="2115"/>
      <c r="BL86" s="912" t="s">
        <v>1240</v>
      </c>
      <c r="BM86" s="2103" t="s">
        <v>1615</v>
      </c>
      <c r="BN86" s="2103" t="s">
        <v>692</v>
      </c>
      <c r="BO86" s="2115"/>
    </row>
    <row r="87" spans="1:67" s="5" customFormat="1" ht="24" x14ac:dyDescent="0.3">
      <c r="A87" s="2104">
        <v>80</v>
      </c>
      <c r="B87" s="2105" t="s">
        <v>762</v>
      </c>
      <c r="C87" s="2097" t="s">
        <v>768</v>
      </c>
      <c r="D87" s="2098" t="s">
        <v>781</v>
      </c>
      <c r="E87" s="2106" t="s">
        <v>3</v>
      </c>
      <c r="F87" s="2107" t="s">
        <v>3</v>
      </c>
      <c r="G87" s="2101" t="s">
        <v>781</v>
      </c>
      <c r="H87" s="2098"/>
      <c r="I87" s="2108"/>
      <c r="J87" s="2098"/>
      <c r="K87" s="2719">
        <v>4</v>
      </c>
      <c r="L87" s="2720">
        <v>4</v>
      </c>
      <c r="M87" s="2720">
        <v>4</v>
      </c>
      <c r="N87" s="3450">
        <v>0</v>
      </c>
      <c r="O87" s="2723">
        <v>0</v>
      </c>
      <c r="P87" s="2724">
        <v>0</v>
      </c>
      <c r="Q87" s="3515">
        <v>1</v>
      </c>
      <c r="R87" s="3491"/>
      <c r="S87" s="209">
        <f t="shared" si="2"/>
        <v>13</v>
      </c>
      <c r="T87" s="209">
        <f t="shared" si="3"/>
        <v>13</v>
      </c>
      <c r="U87" s="943" t="s">
        <v>1460</v>
      </c>
      <c r="V87" s="190" t="s">
        <v>692</v>
      </c>
      <c r="W87" s="1776" t="s">
        <v>1617</v>
      </c>
      <c r="X87" s="1777" t="s">
        <v>1145</v>
      </c>
      <c r="Y87" s="1778" t="s">
        <v>1171</v>
      </c>
      <c r="Z87" s="190" t="s">
        <v>692</v>
      </c>
      <c r="AA87" s="1784" t="s">
        <v>1211</v>
      </c>
      <c r="AB87" s="1783" t="s">
        <v>2110</v>
      </c>
      <c r="AC87" s="1783" t="s">
        <v>2111</v>
      </c>
      <c r="AD87" s="1783"/>
      <c r="AE87" s="190" t="s">
        <v>692</v>
      </c>
      <c r="AF87" s="3453" t="s">
        <v>1231</v>
      </c>
      <c r="AG87" s="99"/>
      <c r="AH87" s="99"/>
      <c r="AI87" s="99"/>
      <c r="AJ87" s="1857" t="s">
        <v>693</v>
      </c>
      <c r="AK87" s="2726" t="str">
        <f t="shared" si="4"/>
        <v>No</v>
      </c>
      <c r="AL87" s="190" t="s">
        <v>693</v>
      </c>
      <c r="AM87" s="2728" t="str">
        <f t="shared" si="5"/>
        <v>No</v>
      </c>
      <c r="AN87" s="190" t="s">
        <v>693</v>
      </c>
      <c r="AO87" s="2733" t="s">
        <v>1415</v>
      </c>
      <c r="AP87" s="190" t="s">
        <v>693</v>
      </c>
      <c r="AQ87" s="3378"/>
      <c r="AR87" s="1857" t="s">
        <v>693</v>
      </c>
      <c r="AS87" s="2109"/>
      <c r="AT87" s="2110"/>
      <c r="AU87" s="904"/>
      <c r="AV87" s="2111"/>
      <c r="AW87" s="2112"/>
      <c r="AX87" s="2111"/>
      <c r="AY87" s="2113" t="s">
        <v>1614</v>
      </c>
      <c r="AZ87" s="2102" t="s">
        <v>155</v>
      </c>
      <c r="BA87" s="905"/>
      <c r="BB87" s="2114"/>
      <c r="BC87" s="2103"/>
      <c r="BD87" s="2103"/>
      <c r="BE87" s="2103"/>
      <c r="BF87" s="2103"/>
      <c r="BG87" s="2103"/>
      <c r="BH87" s="2103"/>
      <c r="BI87" s="2103"/>
      <c r="BJ87" s="2103"/>
      <c r="BK87" s="2115"/>
      <c r="BL87" s="912" t="s">
        <v>1240</v>
      </c>
      <c r="BM87" s="2103" t="s">
        <v>1615</v>
      </c>
      <c r="BN87" s="2103" t="s">
        <v>692</v>
      </c>
      <c r="BO87" s="2115"/>
    </row>
    <row r="88" spans="1:67" s="5" customFormat="1" ht="24" x14ac:dyDescent="0.3">
      <c r="A88" s="2104">
        <v>81</v>
      </c>
      <c r="B88" s="2117" t="s">
        <v>762</v>
      </c>
      <c r="C88" s="2118" t="s">
        <v>768</v>
      </c>
      <c r="D88" s="2119" t="s">
        <v>780</v>
      </c>
      <c r="E88" s="2106"/>
      <c r="F88" s="2107"/>
      <c r="G88" s="2120" t="s">
        <v>846</v>
      </c>
      <c r="H88" s="2119"/>
      <c r="I88" s="2108"/>
      <c r="J88" s="2119"/>
      <c r="K88" s="2719">
        <v>1</v>
      </c>
      <c r="L88" s="2720">
        <v>0</v>
      </c>
      <c r="M88" s="2720">
        <v>1</v>
      </c>
      <c r="N88" s="3450">
        <v>0</v>
      </c>
      <c r="O88" s="2723">
        <v>0</v>
      </c>
      <c r="P88" s="2724">
        <v>0</v>
      </c>
      <c r="Q88" s="3515">
        <v>0</v>
      </c>
      <c r="R88" s="3491"/>
      <c r="S88" s="209">
        <f t="shared" si="2"/>
        <v>2</v>
      </c>
      <c r="T88" s="209">
        <f t="shared" si="3"/>
        <v>2</v>
      </c>
      <c r="U88" s="943" t="s">
        <v>1612</v>
      </c>
      <c r="V88" s="190" t="s">
        <v>692</v>
      </c>
      <c r="W88" s="1776" t="s">
        <v>1613</v>
      </c>
      <c r="X88" s="1777"/>
      <c r="Y88" s="1778" t="s">
        <v>1176</v>
      </c>
      <c r="Z88" s="190" t="s">
        <v>692</v>
      </c>
      <c r="AA88" s="1784" t="s">
        <v>1213</v>
      </c>
      <c r="AB88" s="1783"/>
      <c r="AC88" s="1783"/>
      <c r="AD88" s="1783"/>
      <c r="AE88" s="190" t="s">
        <v>692</v>
      </c>
      <c r="AF88" s="3453" t="s">
        <v>1228</v>
      </c>
      <c r="AG88" s="99"/>
      <c r="AH88" s="99"/>
      <c r="AI88" s="99"/>
      <c r="AJ88" s="1857" t="s">
        <v>693</v>
      </c>
      <c r="AK88" s="2726" t="str">
        <f t="shared" si="4"/>
        <v>No</v>
      </c>
      <c r="AL88" s="190" t="s">
        <v>693</v>
      </c>
      <c r="AM88" s="2728" t="str">
        <f t="shared" si="5"/>
        <v>No</v>
      </c>
      <c r="AN88" s="190" t="s">
        <v>693</v>
      </c>
      <c r="AO88" s="2733" t="str">
        <f>IF(Q88=0,"No","")</f>
        <v>No</v>
      </c>
      <c r="AP88" s="190" t="s">
        <v>693</v>
      </c>
      <c r="AQ88" s="3378"/>
      <c r="AR88" s="1857" t="s">
        <v>693</v>
      </c>
      <c r="AS88" s="2109"/>
      <c r="AT88" s="2110"/>
      <c r="AU88" s="904"/>
      <c r="AV88" s="2111"/>
      <c r="AW88" s="2112">
        <v>222660</v>
      </c>
      <c r="AX88" s="2111" t="s">
        <v>157</v>
      </c>
      <c r="AY88" s="2113" t="s">
        <v>1621</v>
      </c>
      <c r="AZ88" s="2121" t="s">
        <v>155</v>
      </c>
      <c r="BA88" s="905" t="s">
        <v>156</v>
      </c>
      <c r="BB88" s="2114"/>
      <c r="BC88" s="2103"/>
      <c r="BD88" s="2103"/>
      <c r="BE88" s="2103"/>
      <c r="BF88" s="2103"/>
      <c r="BG88" s="2103"/>
      <c r="BH88" s="2103"/>
      <c r="BI88" s="2103"/>
      <c r="BJ88" s="2103"/>
      <c r="BK88" s="2115"/>
      <c r="BL88" s="912" t="s">
        <v>1239</v>
      </c>
      <c r="BM88" s="2103" t="s">
        <v>1619</v>
      </c>
      <c r="BN88" s="2103" t="s">
        <v>1244</v>
      </c>
      <c r="BO88" s="2115"/>
    </row>
    <row r="89" spans="1:67" s="5" customFormat="1" ht="24" x14ac:dyDescent="0.3">
      <c r="A89" s="2104">
        <v>82</v>
      </c>
      <c r="B89" s="2117" t="s">
        <v>762</v>
      </c>
      <c r="C89" s="2118" t="s">
        <v>768</v>
      </c>
      <c r="D89" s="2119" t="s">
        <v>782</v>
      </c>
      <c r="E89" s="2106"/>
      <c r="F89" s="2107" t="s">
        <v>3</v>
      </c>
      <c r="G89" s="2120" t="s">
        <v>2116</v>
      </c>
      <c r="H89" s="2119"/>
      <c r="I89" s="2108"/>
      <c r="J89" s="2119"/>
      <c r="K89" s="2719">
        <v>4</v>
      </c>
      <c r="L89" s="2720">
        <v>2</v>
      </c>
      <c r="M89" s="2720">
        <v>2</v>
      </c>
      <c r="N89" s="3450">
        <v>2</v>
      </c>
      <c r="O89" s="2723">
        <v>0</v>
      </c>
      <c r="P89" s="2724">
        <v>0</v>
      </c>
      <c r="Q89" s="3515">
        <v>0</v>
      </c>
      <c r="R89" s="3491"/>
      <c r="S89" s="209">
        <f t="shared" si="2"/>
        <v>8</v>
      </c>
      <c r="T89" s="209">
        <f t="shared" si="3"/>
        <v>10</v>
      </c>
      <c r="U89" s="943" t="s">
        <v>1460</v>
      </c>
      <c r="V89" s="190" t="s">
        <v>692</v>
      </c>
      <c r="W89" s="1776" t="s">
        <v>1617</v>
      </c>
      <c r="X89" s="1777" t="s">
        <v>1145</v>
      </c>
      <c r="Y89" s="1778" t="s">
        <v>1171</v>
      </c>
      <c r="Z89" s="190" t="s">
        <v>692</v>
      </c>
      <c r="AA89" s="1784" t="s">
        <v>1211</v>
      </c>
      <c r="AB89" s="1783" t="s">
        <v>2117</v>
      </c>
      <c r="AC89" s="1783" t="s">
        <v>2118</v>
      </c>
      <c r="AD89" s="1783"/>
      <c r="AE89" s="190" t="s">
        <v>692</v>
      </c>
      <c r="AF89" s="3453" t="s">
        <v>1228</v>
      </c>
      <c r="AG89" s="3415" t="s">
        <v>1624</v>
      </c>
      <c r="AH89" s="99"/>
      <c r="AI89" s="3415" t="s">
        <v>2658</v>
      </c>
      <c r="AJ89" s="1857" t="s">
        <v>693</v>
      </c>
      <c r="AK89" s="2726" t="str">
        <f t="shared" si="4"/>
        <v>No</v>
      </c>
      <c r="AL89" s="190" t="s">
        <v>693</v>
      </c>
      <c r="AM89" s="2729" t="str">
        <f t="shared" si="5"/>
        <v>No</v>
      </c>
      <c r="AN89" s="190" t="s">
        <v>693</v>
      </c>
      <c r="AO89" s="2733" t="str">
        <f>IF(Q89=0,"No","")</f>
        <v>No</v>
      </c>
      <c r="AP89" s="190" t="s">
        <v>693</v>
      </c>
      <c r="AQ89" s="3378"/>
      <c r="AR89" s="1857" t="s">
        <v>693</v>
      </c>
      <c r="AS89" s="2109"/>
      <c r="AT89" s="2110"/>
      <c r="AU89" s="904"/>
      <c r="AV89" s="2111"/>
      <c r="AW89" s="2112">
        <v>222660</v>
      </c>
      <c r="AX89" s="2111" t="s">
        <v>157</v>
      </c>
      <c r="AY89" s="2113" t="s">
        <v>1621</v>
      </c>
      <c r="AZ89" s="2121" t="s">
        <v>155</v>
      </c>
      <c r="BA89" s="905" t="s">
        <v>156</v>
      </c>
      <c r="BB89" s="2114"/>
      <c r="BC89" s="2103"/>
      <c r="BD89" s="2103"/>
      <c r="BE89" s="2103"/>
      <c r="BF89" s="2103"/>
      <c r="BG89" s="2103"/>
      <c r="BH89" s="2103"/>
      <c r="BI89" s="2103"/>
      <c r="BJ89" s="2103"/>
      <c r="BK89" s="2115"/>
      <c r="BL89" s="912" t="s">
        <v>1240</v>
      </c>
      <c r="BM89" s="2103" t="s">
        <v>1619</v>
      </c>
      <c r="BN89" s="2103" t="s">
        <v>1244</v>
      </c>
      <c r="BO89" s="2115"/>
    </row>
    <row r="90" spans="1:67" s="5" customFormat="1" ht="24" x14ac:dyDescent="0.3">
      <c r="A90" s="2104">
        <v>83</v>
      </c>
      <c r="B90" s="2117" t="s">
        <v>762</v>
      </c>
      <c r="C90" s="2118" t="s">
        <v>768</v>
      </c>
      <c r="D90" s="2119" t="s">
        <v>780</v>
      </c>
      <c r="E90" s="2106"/>
      <c r="F90" s="2107"/>
      <c r="G90" s="2120" t="s">
        <v>852</v>
      </c>
      <c r="H90" s="2119"/>
      <c r="I90" s="2108"/>
      <c r="J90" s="2119"/>
      <c r="K90" s="2719">
        <v>1</v>
      </c>
      <c r="L90" s="2720">
        <v>0</v>
      </c>
      <c r="M90" s="2720">
        <v>1</v>
      </c>
      <c r="N90" s="3450">
        <v>0</v>
      </c>
      <c r="O90" s="2723">
        <v>0</v>
      </c>
      <c r="P90" s="2724">
        <v>0</v>
      </c>
      <c r="Q90" s="3515">
        <v>0</v>
      </c>
      <c r="R90" s="3491"/>
      <c r="S90" s="209">
        <f t="shared" si="2"/>
        <v>2</v>
      </c>
      <c r="T90" s="209">
        <f t="shared" si="3"/>
        <v>2</v>
      </c>
      <c r="U90" s="943" t="s">
        <v>1612</v>
      </c>
      <c r="V90" s="190" t="s">
        <v>692</v>
      </c>
      <c r="W90" s="1776" t="s">
        <v>1613</v>
      </c>
      <c r="X90" s="1777"/>
      <c r="Y90" s="1778" t="s">
        <v>1176</v>
      </c>
      <c r="Z90" s="190" t="s">
        <v>692</v>
      </c>
      <c r="AA90" s="1784" t="s">
        <v>1213</v>
      </c>
      <c r="AB90" s="1783"/>
      <c r="AC90" s="1783"/>
      <c r="AD90" s="1783"/>
      <c r="AE90" s="190" t="s">
        <v>692</v>
      </c>
      <c r="AF90" s="3453" t="s">
        <v>1228</v>
      </c>
      <c r="AG90" s="99"/>
      <c r="AH90" s="99"/>
      <c r="AI90" s="99"/>
      <c r="AJ90" s="1857" t="s">
        <v>693</v>
      </c>
      <c r="AK90" s="2726" t="str">
        <f t="shared" si="4"/>
        <v>No</v>
      </c>
      <c r="AL90" s="190" t="s">
        <v>693</v>
      </c>
      <c r="AM90" s="2729" t="str">
        <f t="shared" si="5"/>
        <v>No</v>
      </c>
      <c r="AN90" s="190" t="s">
        <v>693</v>
      </c>
      <c r="AO90" s="2733" t="str">
        <f>IF(Q90=0,"No","")</f>
        <v>No</v>
      </c>
      <c r="AP90" s="190" t="s">
        <v>693</v>
      </c>
      <c r="AQ90" s="3378"/>
      <c r="AR90" s="1857" t="s">
        <v>693</v>
      </c>
      <c r="AS90" s="2109"/>
      <c r="AT90" s="2110"/>
      <c r="AU90" s="904"/>
      <c r="AV90" s="2111"/>
      <c r="AW90" s="2112">
        <v>222433</v>
      </c>
      <c r="AX90" s="2111" t="s">
        <v>343</v>
      </c>
      <c r="AY90" s="2113" t="s">
        <v>1629</v>
      </c>
      <c r="AZ90" s="2121" t="s">
        <v>171</v>
      </c>
      <c r="BA90" s="905" t="s">
        <v>209</v>
      </c>
      <c r="BB90" s="2114"/>
      <c r="BC90" s="2103"/>
      <c r="BD90" s="2103"/>
      <c r="BE90" s="2103"/>
      <c r="BF90" s="2103"/>
      <c r="BG90" s="2103"/>
      <c r="BH90" s="2103"/>
      <c r="BI90" s="2103"/>
      <c r="BJ90" s="2103"/>
      <c r="BK90" s="2115"/>
      <c r="BL90" s="912" t="s">
        <v>1239</v>
      </c>
      <c r="BM90" s="2103" t="s">
        <v>1630</v>
      </c>
      <c r="BN90" s="2103" t="s">
        <v>692</v>
      </c>
      <c r="BO90" s="2115"/>
    </row>
    <row r="91" spans="1:67" s="5" customFormat="1" ht="24" x14ac:dyDescent="0.3">
      <c r="A91" s="2104">
        <v>84</v>
      </c>
      <c r="B91" s="2117" t="s">
        <v>762</v>
      </c>
      <c r="C91" s="2118" t="s">
        <v>768</v>
      </c>
      <c r="D91" s="2119" t="s">
        <v>782</v>
      </c>
      <c r="E91" s="2106"/>
      <c r="F91" s="2107" t="s">
        <v>3</v>
      </c>
      <c r="G91" s="2120" t="s">
        <v>853</v>
      </c>
      <c r="H91" s="2119"/>
      <c r="I91" s="2108"/>
      <c r="J91" s="2119"/>
      <c r="K91" s="2719">
        <v>4</v>
      </c>
      <c r="L91" s="2720">
        <v>2</v>
      </c>
      <c r="M91" s="2720">
        <v>2</v>
      </c>
      <c r="N91" s="3450">
        <v>2</v>
      </c>
      <c r="O91" s="2723">
        <v>0</v>
      </c>
      <c r="P91" s="2724">
        <v>0</v>
      </c>
      <c r="Q91" s="3515">
        <v>0</v>
      </c>
      <c r="R91" s="3491"/>
      <c r="S91" s="209">
        <f t="shared" si="2"/>
        <v>8</v>
      </c>
      <c r="T91" s="209">
        <f t="shared" si="3"/>
        <v>10</v>
      </c>
      <c r="U91" s="943" t="s">
        <v>1460</v>
      </c>
      <c r="V91" s="190" t="s">
        <v>692</v>
      </c>
      <c r="W91" s="1776" t="s">
        <v>1617</v>
      </c>
      <c r="X91" s="1777" t="s">
        <v>1145</v>
      </c>
      <c r="Y91" s="1778" t="s">
        <v>1171</v>
      </c>
      <c r="Z91" s="190" t="s">
        <v>692</v>
      </c>
      <c r="AA91" s="1784" t="s">
        <v>1211</v>
      </c>
      <c r="AB91" s="1783" t="s">
        <v>2117</v>
      </c>
      <c r="AC91" s="1783" t="s">
        <v>2118</v>
      </c>
      <c r="AD91" s="1783"/>
      <c r="AE91" s="190" t="s">
        <v>692</v>
      </c>
      <c r="AF91" s="3453" t="s">
        <v>1228</v>
      </c>
      <c r="AG91" s="3415" t="s">
        <v>1624</v>
      </c>
      <c r="AH91" s="99"/>
      <c r="AI91" s="3415" t="s">
        <v>2658</v>
      </c>
      <c r="AJ91" s="1857" t="s">
        <v>693</v>
      </c>
      <c r="AK91" s="2726" t="str">
        <f t="shared" si="4"/>
        <v>No</v>
      </c>
      <c r="AL91" s="190" t="s">
        <v>693</v>
      </c>
      <c r="AM91" s="2729" t="str">
        <f t="shared" si="5"/>
        <v>No</v>
      </c>
      <c r="AN91" s="190" t="s">
        <v>693</v>
      </c>
      <c r="AO91" s="2733" t="str">
        <f>IF(Q91=0,"No","")</f>
        <v>No</v>
      </c>
      <c r="AP91" s="190" t="s">
        <v>693</v>
      </c>
      <c r="AQ91" s="3378"/>
      <c r="AR91" s="1857" t="s">
        <v>693</v>
      </c>
      <c r="AS91" s="2109"/>
      <c r="AT91" s="2110"/>
      <c r="AU91" s="904"/>
      <c r="AV91" s="2111"/>
      <c r="AW91" s="2112">
        <v>222433</v>
      </c>
      <c r="AX91" s="2111" t="s">
        <v>343</v>
      </c>
      <c r="AY91" s="2113" t="s">
        <v>1629</v>
      </c>
      <c r="AZ91" s="2121" t="s">
        <v>171</v>
      </c>
      <c r="BA91" s="905" t="s">
        <v>209</v>
      </c>
      <c r="BB91" s="2114"/>
      <c r="BC91" s="2103"/>
      <c r="BD91" s="2103"/>
      <c r="BE91" s="2103"/>
      <c r="BF91" s="2103"/>
      <c r="BG91" s="2103"/>
      <c r="BH91" s="2103"/>
      <c r="BI91" s="2103"/>
      <c r="BJ91" s="2103"/>
      <c r="BK91" s="2115"/>
      <c r="BL91" s="912" t="s">
        <v>1240</v>
      </c>
      <c r="BM91" s="2103" t="s">
        <v>1630</v>
      </c>
      <c r="BN91" s="2103" t="s">
        <v>692</v>
      </c>
      <c r="BO91" s="2115"/>
    </row>
    <row r="92" spans="1:67" s="5" customFormat="1" ht="24" x14ac:dyDescent="0.3">
      <c r="A92" s="2104">
        <v>85</v>
      </c>
      <c r="B92" s="2117" t="s">
        <v>762</v>
      </c>
      <c r="C92" s="2118" t="s">
        <v>768</v>
      </c>
      <c r="D92" s="2119" t="s">
        <v>781</v>
      </c>
      <c r="E92" s="2106"/>
      <c r="F92" s="2107" t="s">
        <v>3</v>
      </c>
      <c r="G92" s="2120" t="s">
        <v>2659</v>
      </c>
      <c r="H92" s="2119"/>
      <c r="I92" s="2108"/>
      <c r="J92" s="2119"/>
      <c r="K92" s="2719">
        <v>4</v>
      </c>
      <c r="L92" s="2720">
        <v>4</v>
      </c>
      <c r="M92" s="2720">
        <v>4</v>
      </c>
      <c r="N92" s="3450">
        <v>2</v>
      </c>
      <c r="O92" s="2723">
        <v>0</v>
      </c>
      <c r="P92" s="2724">
        <v>0</v>
      </c>
      <c r="Q92" s="3515">
        <v>1</v>
      </c>
      <c r="R92" s="3491"/>
      <c r="S92" s="209">
        <f t="shared" si="2"/>
        <v>13</v>
      </c>
      <c r="T92" s="209">
        <f t="shared" si="3"/>
        <v>15</v>
      </c>
      <c r="U92" s="943" t="s">
        <v>1460</v>
      </c>
      <c r="V92" s="190" t="s">
        <v>692</v>
      </c>
      <c r="W92" s="1776" t="s">
        <v>1617</v>
      </c>
      <c r="X92" s="1777" t="s">
        <v>1145</v>
      </c>
      <c r="Y92" s="1778" t="s">
        <v>1171</v>
      </c>
      <c r="Z92" s="190" t="s">
        <v>692</v>
      </c>
      <c r="AA92" s="1784" t="s">
        <v>1211</v>
      </c>
      <c r="AB92" s="1783" t="s">
        <v>2117</v>
      </c>
      <c r="AC92" s="1783" t="s">
        <v>2660</v>
      </c>
      <c r="AD92" s="1783"/>
      <c r="AE92" s="190" t="s">
        <v>692</v>
      </c>
      <c r="AF92" s="3453" t="s">
        <v>1228</v>
      </c>
      <c r="AG92" s="3415" t="s">
        <v>1624</v>
      </c>
      <c r="AH92" s="99"/>
      <c r="AI92" s="3415" t="s">
        <v>2658</v>
      </c>
      <c r="AJ92" s="1857" t="s">
        <v>693</v>
      </c>
      <c r="AK92" s="2726" t="str">
        <f t="shared" si="4"/>
        <v>No</v>
      </c>
      <c r="AL92" s="190" t="s">
        <v>693</v>
      </c>
      <c r="AM92" s="2729" t="str">
        <f t="shared" si="5"/>
        <v>No</v>
      </c>
      <c r="AN92" s="190" t="s">
        <v>693</v>
      </c>
      <c r="AO92" s="2733" t="s">
        <v>1415</v>
      </c>
      <c r="AP92" s="190" t="s">
        <v>693</v>
      </c>
      <c r="AQ92" s="3378"/>
      <c r="AR92" s="1857" t="s">
        <v>693</v>
      </c>
      <c r="AS92" s="2109"/>
      <c r="AT92" s="2110"/>
      <c r="AU92" s="904"/>
      <c r="AV92" s="2111"/>
      <c r="AW92" s="2112">
        <v>222433</v>
      </c>
      <c r="AX92" s="2111" t="s">
        <v>343</v>
      </c>
      <c r="AY92" s="2113" t="s">
        <v>1629</v>
      </c>
      <c r="AZ92" s="2121" t="s">
        <v>171</v>
      </c>
      <c r="BA92" s="905" t="s">
        <v>209</v>
      </c>
      <c r="BB92" s="2114"/>
      <c r="BC92" s="2103"/>
      <c r="BD92" s="2103"/>
      <c r="BE92" s="2103"/>
      <c r="BF92" s="2103"/>
      <c r="BG92" s="2103"/>
      <c r="BH92" s="2103"/>
      <c r="BI92" s="2103"/>
      <c r="BJ92" s="2103"/>
      <c r="BK92" s="2115"/>
      <c r="BL92" s="912" t="s">
        <v>1240</v>
      </c>
      <c r="BM92" s="2103" t="s">
        <v>1630</v>
      </c>
      <c r="BN92" s="2103" t="s">
        <v>692</v>
      </c>
      <c r="BO92" s="2115"/>
    </row>
    <row r="93" spans="1:67" s="5" customFormat="1" ht="24" x14ac:dyDescent="0.3">
      <c r="A93" s="2104">
        <v>86</v>
      </c>
      <c r="B93" s="2117" t="s">
        <v>762</v>
      </c>
      <c r="C93" s="2118" t="s">
        <v>768</v>
      </c>
      <c r="D93" s="2119" t="s">
        <v>780</v>
      </c>
      <c r="E93" s="2106"/>
      <c r="F93" s="2107"/>
      <c r="G93" s="2120" t="s">
        <v>954</v>
      </c>
      <c r="H93" s="2119"/>
      <c r="I93" s="2108"/>
      <c r="J93" s="2119"/>
      <c r="K93" s="2719">
        <v>1</v>
      </c>
      <c r="L93" s="2720">
        <v>0</v>
      </c>
      <c r="M93" s="2720">
        <v>1</v>
      </c>
      <c r="N93" s="3450">
        <v>0</v>
      </c>
      <c r="O93" s="2723">
        <v>0</v>
      </c>
      <c r="P93" s="2724">
        <v>0</v>
      </c>
      <c r="Q93" s="3515">
        <v>0</v>
      </c>
      <c r="R93" s="3491"/>
      <c r="S93" s="209">
        <f t="shared" si="2"/>
        <v>2</v>
      </c>
      <c r="T93" s="209">
        <f t="shared" si="3"/>
        <v>2</v>
      </c>
      <c r="U93" s="943" t="s">
        <v>1612</v>
      </c>
      <c r="V93" s="190" t="s">
        <v>692</v>
      </c>
      <c r="W93" s="1776" t="s">
        <v>1613</v>
      </c>
      <c r="X93" s="1777"/>
      <c r="Y93" s="1778" t="s">
        <v>1176</v>
      </c>
      <c r="Z93" s="190" t="s">
        <v>692</v>
      </c>
      <c r="AA93" s="1784" t="s">
        <v>1213</v>
      </c>
      <c r="AB93" s="1783"/>
      <c r="AC93" s="1783" t="s">
        <v>1295</v>
      </c>
      <c r="AD93" s="1783"/>
      <c r="AE93" s="190" t="s">
        <v>692</v>
      </c>
      <c r="AF93" s="3453" t="s">
        <v>1228</v>
      </c>
      <c r="AG93" s="99"/>
      <c r="AH93" s="99"/>
      <c r="AI93" s="99"/>
      <c r="AJ93" s="1857" t="s">
        <v>693</v>
      </c>
      <c r="AK93" s="2726" t="s">
        <v>1239</v>
      </c>
      <c r="AL93" s="190" t="s">
        <v>693</v>
      </c>
      <c r="AM93" s="2729" t="str">
        <f t="shared" si="5"/>
        <v>No</v>
      </c>
      <c r="AN93" s="190" t="s">
        <v>693</v>
      </c>
      <c r="AO93" s="2733" t="str">
        <f t="shared" ref="AO93:AO99" si="6">IF(Q93=0,"No","")</f>
        <v>No</v>
      </c>
      <c r="AP93" s="190" t="s">
        <v>693</v>
      </c>
      <c r="AQ93" s="3378"/>
      <c r="AR93" s="1857" t="s">
        <v>693</v>
      </c>
      <c r="AS93" s="2109"/>
      <c r="AT93" s="2110"/>
      <c r="AU93" s="904"/>
      <c r="AV93" s="2111"/>
      <c r="AW93" s="2112">
        <v>222434</v>
      </c>
      <c r="AX93" s="2111" t="s">
        <v>160</v>
      </c>
      <c r="AY93" s="2113" t="s">
        <v>1722</v>
      </c>
      <c r="AZ93" s="2121" t="s">
        <v>171</v>
      </c>
      <c r="BA93" s="905" t="s">
        <v>209</v>
      </c>
      <c r="BB93" s="2114"/>
      <c r="BC93" s="2103"/>
      <c r="BD93" s="2103"/>
      <c r="BE93" s="2103"/>
      <c r="BF93" s="2103"/>
      <c r="BG93" s="2103"/>
      <c r="BH93" s="2103"/>
      <c r="BI93" s="2103"/>
      <c r="BJ93" s="2103"/>
      <c r="BK93" s="2115"/>
      <c r="BL93" s="912" t="s">
        <v>1239</v>
      </c>
      <c r="BM93" s="2103" t="s">
        <v>1630</v>
      </c>
      <c r="BN93" s="2103" t="s">
        <v>1244</v>
      </c>
      <c r="BO93" s="2115"/>
    </row>
    <row r="94" spans="1:67" s="5" customFormat="1" ht="24" x14ac:dyDescent="0.3">
      <c r="A94" s="2104">
        <v>87</v>
      </c>
      <c r="B94" s="2117" t="s">
        <v>762</v>
      </c>
      <c r="C94" s="2118" t="s">
        <v>768</v>
      </c>
      <c r="D94" s="2119" t="s">
        <v>780</v>
      </c>
      <c r="E94" s="2106"/>
      <c r="F94" s="2107"/>
      <c r="G94" s="2120" t="s">
        <v>2661</v>
      </c>
      <c r="H94" s="2119"/>
      <c r="I94" s="2108"/>
      <c r="J94" s="2119"/>
      <c r="K94" s="2719">
        <v>1</v>
      </c>
      <c r="L94" s="2720">
        <v>0</v>
      </c>
      <c r="M94" s="2720">
        <v>1</v>
      </c>
      <c r="N94" s="3450">
        <v>0</v>
      </c>
      <c r="O94" s="2723">
        <v>0</v>
      </c>
      <c r="P94" s="2724">
        <v>0</v>
      </c>
      <c r="Q94" s="3515">
        <v>0</v>
      </c>
      <c r="R94" s="3491"/>
      <c r="S94" s="209">
        <f t="shared" si="2"/>
        <v>2</v>
      </c>
      <c r="T94" s="209">
        <f t="shared" si="3"/>
        <v>2</v>
      </c>
      <c r="U94" s="943" t="s">
        <v>1612</v>
      </c>
      <c r="V94" s="190" t="s">
        <v>692</v>
      </c>
      <c r="W94" s="1776" t="s">
        <v>1613</v>
      </c>
      <c r="X94" s="1777"/>
      <c r="Y94" s="1778" t="s">
        <v>1176</v>
      </c>
      <c r="Z94" s="190" t="s">
        <v>692</v>
      </c>
      <c r="AA94" s="1784" t="s">
        <v>1213</v>
      </c>
      <c r="AB94" s="1783"/>
      <c r="AC94" s="1783" t="s">
        <v>1295</v>
      </c>
      <c r="AD94" s="1783"/>
      <c r="AE94" s="190" t="s">
        <v>692</v>
      </c>
      <c r="AF94" s="3453" t="s">
        <v>1228</v>
      </c>
      <c r="AG94" s="99"/>
      <c r="AH94" s="99"/>
      <c r="AI94" s="99"/>
      <c r="AJ94" s="1857" t="s">
        <v>693</v>
      </c>
      <c r="AK94" s="2726" t="str">
        <f>IF(O94=0,"No","")</f>
        <v>No</v>
      </c>
      <c r="AL94" s="190" t="s">
        <v>693</v>
      </c>
      <c r="AM94" s="2729" t="str">
        <f t="shared" si="5"/>
        <v>No</v>
      </c>
      <c r="AN94" s="190" t="s">
        <v>693</v>
      </c>
      <c r="AO94" s="2733" t="str">
        <f t="shared" si="6"/>
        <v>No</v>
      </c>
      <c r="AP94" s="190" t="s">
        <v>693</v>
      </c>
      <c r="AQ94" s="3378"/>
      <c r="AR94" s="1857" t="s">
        <v>693</v>
      </c>
      <c r="AS94" s="2109"/>
      <c r="AT94" s="2110"/>
      <c r="AU94" s="904"/>
      <c r="AV94" s="2111"/>
      <c r="AW94" s="2112">
        <v>222436</v>
      </c>
      <c r="AX94" s="2111" t="s">
        <v>344</v>
      </c>
      <c r="AY94" s="2113" t="s">
        <v>2662</v>
      </c>
      <c r="AZ94" s="2121" t="s">
        <v>171</v>
      </c>
      <c r="BA94" s="905" t="s">
        <v>209</v>
      </c>
      <c r="BB94" s="2114"/>
      <c r="BC94" s="2103"/>
      <c r="BD94" s="2103"/>
      <c r="BE94" s="2103"/>
      <c r="BF94" s="2103"/>
      <c r="BG94" s="2103"/>
      <c r="BH94" s="2103"/>
      <c r="BI94" s="2103"/>
      <c r="BJ94" s="2103"/>
      <c r="BK94" s="2115"/>
      <c r="BL94" s="912" t="s">
        <v>1239</v>
      </c>
      <c r="BM94" s="2103" t="s">
        <v>1630</v>
      </c>
      <c r="BN94" s="2103" t="s">
        <v>1244</v>
      </c>
      <c r="BO94" s="2115"/>
    </row>
    <row r="95" spans="1:67" s="5" customFormat="1" ht="24" x14ac:dyDescent="0.3">
      <c r="A95" s="2104">
        <v>88</v>
      </c>
      <c r="B95" s="2117" t="s">
        <v>762</v>
      </c>
      <c r="C95" s="2118" t="s">
        <v>768</v>
      </c>
      <c r="D95" s="2119" t="s">
        <v>780</v>
      </c>
      <c r="E95" s="2106"/>
      <c r="F95" s="2107"/>
      <c r="G95" s="2120" t="s">
        <v>2663</v>
      </c>
      <c r="H95" s="2119"/>
      <c r="I95" s="2108"/>
      <c r="J95" s="2119"/>
      <c r="K95" s="2719">
        <v>1</v>
      </c>
      <c r="L95" s="2720">
        <v>0</v>
      </c>
      <c r="M95" s="2720">
        <v>1</v>
      </c>
      <c r="N95" s="3450">
        <v>0</v>
      </c>
      <c r="O95" s="2723">
        <v>0</v>
      </c>
      <c r="P95" s="2724">
        <v>0</v>
      </c>
      <c r="Q95" s="3515">
        <v>0</v>
      </c>
      <c r="R95" s="3491"/>
      <c r="S95" s="209">
        <f t="shared" si="2"/>
        <v>2</v>
      </c>
      <c r="T95" s="209">
        <f t="shared" si="3"/>
        <v>2</v>
      </c>
      <c r="U95" s="943" t="s">
        <v>1612</v>
      </c>
      <c r="V95" s="190" t="s">
        <v>692</v>
      </c>
      <c r="W95" s="1776" t="s">
        <v>1613</v>
      </c>
      <c r="X95" s="1777"/>
      <c r="Y95" s="1778" t="s">
        <v>1176</v>
      </c>
      <c r="Z95" s="190" t="s">
        <v>692</v>
      </c>
      <c r="AA95" s="1784" t="s">
        <v>1213</v>
      </c>
      <c r="AB95" s="1783"/>
      <c r="AC95" s="1783" t="s">
        <v>1295</v>
      </c>
      <c r="AD95" s="1783"/>
      <c r="AE95" s="190" t="s">
        <v>692</v>
      </c>
      <c r="AF95" s="3453" t="s">
        <v>1228</v>
      </c>
      <c r="AG95" s="99"/>
      <c r="AH95" s="99"/>
      <c r="AI95" s="99"/>
      <c r="AJ95" s="1857" t="s">
        <v>693</v>
      </c>
      <c r="AK95" s="2726" t="str">
        <f>IF(O95=0,"No","")</f>
        <v>No</v>
      </c>
      <c r="AL95" s="190" t="s">
        <v>693</v>
      </c>
      <c r="AM95" s="2729" t="str">
        <f t="shared" si="5"/>
        <v>No</v>
      </c>
      <c r="AN95" s="190" t="s">
        <v>693</v>
      </c>
      <c r="AO95" s="2733" t="str">
        <f t="shared" si="6"/>
        <v>No</v>
      </c>
      <c r="AP95" s="190" t="s">
        <v>693</v>
      </c>
      <c r="AQ95" s="3378"/>
      <c r="AR95" s="1857" t="s">
        <v>693</v>
      </c>
      <c r="AS95" s="2109"/>
      <c r="AT95" s="2110"/>
      <c r="AU95" s="904"/>
      <c r="AV95" s="2111"/>
      <c r="AW95" s="2112">
        <v>224712</v>
      </c>
      <c r="AX95" s="2111" t="s">
        <v>345</v>
      </c>
      <c r="AY95" s="2113"/>
      <c r="AZ95" s="2121" t="s">
        <v>171</v>
      </c>
      <c r="BA95" s="905" t="s">
        <v>209</v>
      </c>
      <c r="BB95" s="2114"/>
      <c r="BC95" s="2103"/>
      <c r="BD95" s="2103"/>
      <c r="BE95" s="2103"/>
      <c r="BF95" s="2103"/>
      <c r="BG95" s="2103"/>
      <c r="BH95" s="2103"/>
      <c r="BI95" s="2103"/>
      <c r="BJ95" s="2103"/>
      <c r="BK95" s="2115"/>
      <c r="BL95" s="912" t="s">
        <v>1239</v>
      </c>
      <c r="BM95" s="2103" t="s">
        <v>1630</v>
      </c>
      <c r="BN95" s="2103" t="s">
        <v>1244</v>
      </c>
      <c r="BO95" s="2115"/>
    </row>
    <row r="96" spans="1:67" s="5" customFormat="1" ht="24" x14ac:dyDescent="0.3">
      <c r="A96" s="2104">
        <v>89</v>
      </c>
      <c r="B96" s="2117" t="s">
        <v>762</v>
      </c>
      <c r="C96" s="2118" t="s">
        <v>768</v>
      </c>
      <c r="D96" s="2119" t="s">
        <v>780</v>
      </c>
      <c r="E96" s="2106"/>
      <c r="F96" s="2107"/>
      <c r="G96" s="2120" t="s">
        <v>2664</v>
      </c>
      <c r="H96" s="2119"/>
      <c r="I96" s="2108"/>
      <c r="J96" s="2119"/>
      <c r="K96" s="2719">
        <v>1</v>
      </c>
      <c r="L96" s="2720">
        <v>0</v>
      </c>
      <c r="M96" s="2720">
        <v>1</v>
      </c>
      <c r="N96" s="3450">
        <v>0</v>
      </c>
      <c r="O96" s="2723">
        <v>0</v>
      </c>
      <c r="P96" s="2724">
        <v>0</v>
      </c>
      <c r="Q96" s="3515">
        <v>0</v>
      </c>
      <c r="R96" s="3491"/>
      <c r="S96" s="209">
        <f t="shared" si="2"/>
        <v>2</v>
      </c>
      <c r="T96" s="209">
        <f t="shared" si="3"/>
        <v>2</v>
      </c>
      <c r="U96" s="943" t="s">
        <v>1612</v>
      </c>
      <c r="V96" s="190" t="s">
        <v>692</v>
      </c>
      <c r="W96" s="1776" t="s">
        <v>1613</v>
      </c>
      <c r="X96" s="1777"/>
      <c r="Y96" s="1778" t="s">
        <v>1176</v>
      </c>
      <c r="Z96" s="190" t="s">
        <v>692</v>
      </c>
      <c r="AA96" s="1784" t="s">
        <v>1213</v>
      </c>
      <c r="AB96" s="1783"/>
      <c r="AC96" s="1783" t="s">
        <v>1295</v>
      </c>
      <c r="AD96" s="1783"/>
      <c r="AE96" s="190" t="s">
        <v>692</v>
      </c>
      <c r="AF96" s="3453" t="s">
        <v>1228</v>
      </c>
      <c r="AG96" s="99"/>
      <c r="AH96" s="99"/>
      <c r="AI96" s="99"/>
      <c r="AJ96" s="1857" t="s">
        <v>693</v>
      </c>
      <c r="AK96" s="2726" t="str">
        <f>IF(O96=0,"No","")</f>
        <v>No</v>
      </c>
      <c r="AL96" s="190" t="s">
        <v>693</v>
      </c>
      <c r="AM96" s="2729" t="str">
        <f t="shared" si="5"/>
        <v>No</v>
      </c>
      <c r="AN96" s="190" t="s">
        <v>693</v>
      </c>
      <c r="AO96" s="2733" t="str">
        <f t="shared" si="6"/>
        <v>No</v>
      </c>
      <c r="AP96" s="190" t="s">
        <v>693</v>
      </c>
      <c r="AQ96" s="3378"/>
      <c r="AR96" s="1857" t="s">
        <v>693</v>
      </c>
      <c r="AS96" s="2109"/>
      <c r="AT96" s="2110"/>
      <c r="AU96" s="904"/>
      <c r="AV96" s="2111"/>
      <c r="AW96" s="2112">
        <v>224714</v>
      </c>
      <c r="AX96" s="2111" t="s">
        <v>346</v>
      </c>
      <c r="AY96" s="2113"/>
      <c r="AZ96" s="2121" t="s">
        <v>171</v>
      </c>
      <c r="BA96" s="905" t="s">
        <v>209</v>
      </c>
      <c r="BB96" s="2114"/>
      <c r="BC96" s="2103"/>
      <c r="BD96" s="2103"/>
      <c r="BE96" s="2103"/>
      <c r="BF96" s="2103"/>
      <c r="BG96" s="2103"/>
      <c r="BH96" s="2103"/>
      <c r="BI96" s="2103"/>
      <c r="BJ96" s="2103"/>
      <c r="BK96" s="2115"/>
      <c r="BL96" s="912" t="s">
        <v>1239</v>
      </c>
      <c r="BM96" s="2103" t="s">
        <v>1630</v>
      </c>
      <c r="BN96" s="2103" t="s">
        <v>1244</v>
      </c>
      <c r="BO96" s="2115"/>
    </row>
    <row r="97" spans="1:67" s="5" customFormat="1" ht="24" x14ac:dyDescent="0.3">
      <c r="A97" s="2104">
        <v>90</v>
      </c>
      <c r="B97" s="2117" t="s">
        <v>762</v>
      </c>
      <c r="C97" s="2118" t="s">
        <v>768</v>
      </c>
      <c r="D97" s="2119" t="s">
        <v>780</v>
      </c>
      <c r="E97" s="2106"/>
      <c r="F97" s="2107" t="s">
        <v>3</v>
      </c>
      <c r="G97" s="2120" t="s">
        <v>2665</v>
      </c>
      <c r="H97" s="2119"/>
      <c r="I97" s="2108"/>
      <c r="J97" s="2119"/>
      <c r="K97" s="2719">
        <v>1</v>
      </c>
      <c r="L97" s="2720">
        <v>0</v>
      </c>
      <c r="M97" s="2720">
        <v>1</v>
      </c>
      <c r="N97" s="3450">
        <v>8</v>
      </c>
      <c r="O97" s="2723">
        <v>0</v>
      </c>
      <c r="P97" s="2724">
        <v>0</v>
      </c>
      <c r="Q97" s="3515">
        <v>0</v>
      </c>
      <c r="R97" s="3491"/>
      <c r="S97" s="209">
        <f t="shared" si="2"/>
        <v>2</v>
      </c>
      <c r="T97" s="209">
        <f t="shared" si="3"/>
        <v>10</v>
      </c>
      <c r="U97" s="943" t="s">
        <v>1612</v>
      </c>
      <c r="V97" s="190" t="s">
        <v>692</v>
      </c>
      <c r="W97" s="1776" t="s">
        <v>1613</v>
      </c>
      <c r="X97" s="1777"/>
      <c r="Y97" s="1778" t="s">
        <v>1176</v>
      </c>
      <c r="Z97" s="190" t="s">
        <v>692</v>
      </c>
      <c r="AA97" s="1784" t="s">
        <v>1213</v>
      </c>
      <c r="AB97" s="1783"/>
      <c r="AC97" s="1783" t="s">
        <v>1295</v>
      </c>
      <c r="AD97" s="1783"/>
      <c r="AE97" s="190" t="s">
        <v>692</v>
      </c>
      <c r="AF97" s="3453" t="s">
        <v>1230</v>
      </c>
      <c r="AG97" s="99"/>
      <c r="AH97" s="99"/>
      <c r="AI97" s="99"/>
      <c r="AJ97" s="1857" t="s">
        <v>693</v>
      </c>
      <c r="AK97" s="2726" t="s">
        <v>1239</v>
      </c>
      <c r="AL97" s="190" t="s">
        <v>693</v>
      </c>
      <c r="AM97" s="2729" t="str">
        <f t="shared" si="5"/>
        <v>No</v>
      </c>
      <c r="AN97" s="190" t="s">
        <v>693</v>
      </c>
      <c r="AO97" s="2733" t="str">
        <f t="shared" si="6"/>
        <v>No</v>
      </c>
      <c r="AP97" s="190" t="s">
        <v>693</v>
      </c>
      <c r="AQ97" s="3378"/>
      <c r="AR97" s="1857" t="s">
        <v>693</v>
      </c>
      <c r="AS97" s="2109"/>
      <c r="AT97" s="2110"/>
      <c r="AU97" s="904" t="s">
        <v>1430</v>
      </c>
      <c r="AV97" s="2111" t="s">
        <v>682</v>
      </c>
      <c r="AW97" s="2112">
        <v>777</v>
      </c>
      <c r="AX97" s="2111" t="s">
        <v>347</v>
      </c>
      <c r="AY97" s="2113" t="s">
        <v>2666</v>
      </c>
      <c r="AZ97" s="2121"/>
      <c r="BA97" s="905"/>
      <c r="BB97" s="2114"/>
      <c r="BC97" s="2103"/>
      <c r="BD97" s="2103"/>
      <c r="BE97" s="2103"/>
      <c r="BF97" s="2103"/>
      <c r="BG97" s="2103"/>
      <c r="BH97" s="2103"/>
      <c r="BI97" s="2103"/>
      <c r="BJ97" s="2103"/>
      <c r="BK97" s="2115"/>
      <c r="BL97" s="912" t="s">
        <v>1239</v>
      </c>
      <c r="BM97" s="2103" t="s">
        <v>1630</v>
      </c>
      <c r="BN97" s="2103" t="s">
        <v>1244</v>
      </c>
      <c r="BO97" s="2115"/>
    </row>
    <row r="98" spans="1:67" s="5" customFormat="1" ht="24" x14ac:dyDescent="0.3">
      <c r="A98" s="2104">
        <v>91</v>
      </c>
      <c r="B98" s="2117" t="s">
        <v>762</v>
      </c>
      <c r="C98" s="2118" t="s">
        <v>768</v>
      </c>
      <c r="D98" s="2119" t="s">
        <v>780</v>
      </c>
      <c r="E98" s="2106"/>
      <c r="F98" s="2107"/>
      <c r="G98" s="2120" t="s">
        <v>857</v>
      </c>
      <c r="H98" s="2119"/>
      <c r="I98" s="2108"/>
      <c r="J98" s="2119"/>
      <c r="K98" s="2719">
        <v>1</v>
      </c>
      <c r="L98" s="2720">
        <v>0</v>
      </c>
      <c r="M98" s="2720">
        <v>1</v>
      </c>
      <c r="N98" s="3450">
        <v>0</v>
      </c>
      <c r="O98" s="2723">
        <v>0</v>
      </c>
      <c r="P98" s="2724">
        <v>0</v>
      </c>
      <c r="Q98" s="3515">
        <v>0</v>
      </c>
      <c r="R98" s="3491"/>
      <c r="S98" s="209">
        <f t="shared" si="2"/>
        <v>2</v>
      </c>
      <c r="T98" s="209">
        <f t="shared" si="3"/>
        <v>2</v>
      </c>
      <c r="U98" s="943" t="s">
        <v>1612</v>
      </c>
      <c r="V98" s="190" t="s">
        <v>692</v>
      </c>
      <c r="W98" s="1776" t="s">
        <v>1613</v>
      </c>
      <c r="X98" s="1777"/>
      <c r="Y98" s="1778" t="s">
        <v>1176</v>
      </c>
      <c r="Z98" s="190" t="s">
        <v>692</v>
      </c>
      <c r="AA98" s="1784" t="s">
        <v>1213</v>
      </c>
      <c r="AB98" s="1783"/>
      <c r="AC98" s="1783"/>
      <c r="AD98" s="1783"/>
      <c r="AE98" s="190" t="s">
        <v>692</v>
      </c>
      <c r="AF98" s="3453" t="s">
        <v>1228</v>
      </c>
      <c r="AG98" s="99"/>
      <c r="AH98" s="99"/>
      <c r="AI98" s="99"/>
      <c r="AJ98" s="1857" t="s">
        <v>693</v>
      </c>
      <c r="AK98" s="2726" t="str">
        <f>IF(O98=0,"No","")</f>
        <v>No</v>
      </c>
      <c r="AL98" s="190" t="s">
        <v>693</v>
      </c>
      <c r="AM98" s="2729" t="str">
        <f t="shared" si="5"/>
        <v>No</v>
      </c>
      <c r="AN98" s="190" t="s">
        <v>693</v>
      </c>
      <c r="AO98" s="2733" t="str">
        <f t="shared" si="6"/>
        <v>No</v>
      </c>
      <c r="AP98" s="190" t="s">
        <v>693</v>
      </c>
      <c r="AQ98" s="3378"/>
      <c r="AR98" s="1857" t="s">
        <v>693</v>
      </c>
      <c r="AS98" s="2109"/>
      <c r="AT98" s="2110"/>
      <c r="AU98" s="904"/>
      <c r="AV98" s="2111"/>
      <c r="AW98" s="2112">
        <v>221949</v>
      </c>
      <c r="AX98" s="2111" t="s">
        <v>161</v>
      </c>
      <c r="AY98" s="2113" t="s">
        <v>1632</v>
      </c>
      <c r="AZ98" s="2121"/>
      <c r="BA98" s="905"/>
      <c r="BB98" s="2114"/>
      <c r="BC98" s="2103"/>
      <c r="BD98" s="2103"/>
      <c r="BE98" s="2103"/>
      <c r="BF98" s="2103"/>
      <c r="BG98" s="2103"/>
      <c r="BH98" s="2103"/>
      <c r="BI98" s="2103"/>
      <c r="BJ98" s="2103"/>
      <c r="BK98" s="2115"/>
      <c r="BL98" s="912" t="s">
        <v>1239</v>
      </c>
      <c r="BM98" s="2103" t="s">
        <v>1630</v>
      </c>
      <c r="BN98" s="2103" t="s">
        <v>1244</v>
      </c>
      <c r="BO98" s="2115"/>
    </row>
    <row r="99" spans="1:67" s="5" customFormat="1" ht="24" x14ac:dyDescent="0.3">
      <c r="A99" s="2104">
        <v>92</v>
      </c>
      <c r="B99" s="2117" t="s">
        <v>762</v>
      </c>
      <c r="C99" s="2118" t="s">
        <v>768</v>
      </c>
      <c r="D99" s="2119" t="s">
        <v>782</v>
      </c>
      <c r="E99" s="2106"/>
      <c r="F99" s="2107"/>
      <c r="G99" s="2120" t="s">
        <v>858</v>
      </c>
      <c r="H99" s="2119"/>
      <c r="I99" s="2108"/>
      <c r="J99" s="2119"/>
      <c r="K99" s="2719">
        <v>4</v>
      </c>
      <c r="L99" s="2720">
        <v>2</v>
      </c>
      <c r="M99" s="2720">
        <v>2</v>
      </c>
      <c r="N99" s="3450">
        <v>0</v>
      </c>
      <c r="O99" s="2723">
        <v>0</v>
      </c>
      <c r="P99" s="2724">
        <v>0</v>
      </c>
      <c r="Q99" s="3515">
        <v>0</v>
      </c>
      <c r="R99" s="3491"/>
      <c r="S99" s="209">
        <f t="shared" si="2"/>
        <v>8</v>
      </c>
      <c r="T99" s="209">
        <f t="shared" si="3"/>
        <v>8</v>
      </c>
      <c r="U99" s="943" t="s">
        <v>1460</v>
      </c>
      <c r="V99" s="190" t="s">
        <v>692</v>
      </c>
      <c r="W99" s="1776" t="s">
        <v>1617</v>
      </c>
      <c r="X99" s="1777" t="s">
        <v>1145</v>
      </c>
      <c r="Y99" s="1778" t="s">
        <v>1171</v>
      </c>
      <c r="Z99" s="190" t="s">
        <v>692</v>
      </c>
      <c r="AA99" s="1784" t="s">
        <v>1211</v>
      </c>
      <c r="AB99" s="1783" t="s">
        <v>2117</v>
      </c>
      <c r="AC99" s="1783" t="s">
        <v>2118</v>
      </c>
      <c r="AD99" s="1783"/>
      <c r="AE99" s="190" t="s">
        <v>692</v>
      </c>
      <c r="AF99" s="3453" t="s">
        <v>1228</v>
      </c>
      <c r="AG99" s="99"/>
      <c r="AH99" s="99"/>
      <c r="AI99" s="99"/>
      <c r="AJ99" s="1857" t="s">
        <v>693</v>
      </c>
      <c r="AK99" s="2726" t="str">
        <f>IF(O99=0,"No","")</f>
        <v>No</v>
      </c>
      <c r="AL99" s="190" t="s">
        <v>693</v>
      </c>
      <c r="AM99" s="2729" t="str">
        <f t="shared" si="5"/>
        <v>No</v>
      </c>
      <c r="AN99" s="190" t="s">
        <v>693</v>
      </c>
      <c r="AO99" s="2733" t="str">
        <f t="shared" si="6"/>
        <v>No</v>
      </c>
      <c r="AP99" s="190" t="s">
        <v>693</v>
      </c>
      <c r="AQ99" s="3378"/>
      <c r="AR99" s="1857" t="s">
        <v>693</v>
      </c>
      <c r="AS99" s="2109"/>
      <c r="AT99" s="2110"/>
      <c r="AU99" s="904"/>
      <c r="AV99" s="2111"/>
      <c r="AW99" s="2112">
        <v>221949</v>
      </c>
      <c r="AX99" s="2111" t="s">
        <v>161</v>
      </c>
      <c r="AY99" s="2113" t="s">
        <v>1632</v>
      </c>
      <c r="AZ99" s="2121"/>
      <c r="BA99" s="905"/>
      <c r="BB99" s="2114"/>
      <c r="BC99" s="2103"/>
      <c r="BD99" s="2103"/>
      <c r="BE99" s="2103"/>
      <c r="BF99" s="2103"/>
      <c r="BG99" s="2103"/>
      <c r="BH99" s="2103"/>
      <c r="BI99" s="2103"/>
      <c r="BJ99" s="2103"/>
      <c r="BK99" s="2115"/>
      <c r="BL99" s="912" t="s">
        <v>1239</v>
      </c>
      <c r="BM99" s="2103" t="s">
        <v>1630</v>
      </c>
      <c r="BN99" s="2103" t="s">
        <v>1244</v>
      </c>
      <c r="BO99" s="2115"/>
    </row>
    <row r="100" spans="1:67" s="5" customFormat="1" ht="24" x14ac:dyDescent="0.3">
      <c r="A100" s="2104">
        <v>93</v>
      </c>
      <c r="B100" s="2117" t="s">
        <v>762</v>
      </c>
      <c r="C100" s="2118" t="s">
        <v>768</v>
      </c>
      <c r="D100" s="2119" t="s">
        <v>781</v>
      </c>
      <c r="E100" s="2106"/>
      <c r="F100" s="2107"/>
      <c r="G100" s="2120" t="s">
        <v>2667</v>
      </c>
      <c r="H100" s="2119"/>
      <c r="I100" s="2108"/>
      <c r="J100" s="2119"/>
      <c r="K100" s="2719">
        <v>4</v>
      </c>
      <c r="L100" s="2720">
        <v>4</v>
      </c>
      <c r="M100" s="2720">
        <v>4</v>
      </c>
      <c r="N100" s="3450">
        <v>0</v>
      </c>
      <c r="O100" s="2723">
        <v>0</v>
      </c>
      <c r="P100" s="2724">
        <v>0</v>
      </c>
      <c r="Q100" s="3515">
        <v>1</v>
      </c>
      <c r="R100" s="3491"/>
      <c r="S100" s="209">
        <f t="shared" si="2"/>
        <v>13</v>
      </c>
      <c r="T100" s="209">
        <f t="shared" si="3"/>
        <v>13</v>
      </c>
      <c r="U100" s="943" t="s">
        <v>1460</v>
      </c>
      <c r="V100" s="190" t="s">
        <v>692</v>
      </c>
      <c r="W100" s="1776" t="s">
        <v>1617</v>
      </c>
      <c r="X100" s="1777" t="s">
        <v>2165</v>
      </c>
      <c r="Y100" s="1778" t="s">
        <v>1171</v>
      </c>
      <c r="Z100" s="190" t="s">
        <v>692</v>
      </c>
      <c r="AA100" s="1784" t="s">
        <v>1211</v>
      </c>
      <c r="AB100" s="1783" t="s">
        <v>2117</v>
      </c>
      <c r="AC100" s="1783" t="s">
        <v>2668</v>
      </c>
      <c r="AD100" s="1783"/>
      <c r="AE100" s="190" t="s">
        <v>692</v>
      </c>
      <c r="AF100" s="3453" t="s">
        <v>1228</v>
      </c>
      <c r="AG100" s="99"/>
      <c r="AH100" s="99"/>
      <c r="AI100" s="99"/>
      <c r="AJ100" s="1857" t="s">
        <v>693</v>
      </c>
      <c r="AK100" s="2726" t="str">
        <f>IF(O100=0,"No","")</f>
        <v>No</v>
      </c>
      <c r="AL100" s="190" t="s">
        <v>693</v>
      </c>
      <c r="AM100" s="2729" t="str">
        <f t="shared" si="5"/>
        <v>No</v>
      </c>
      <c r="AN100" s="190" t="s">
        <v>693</v>
      </c>
      <c r="AO100" s="2733" t="s">
        <v>1415</v>
      </c>
      <c r="AP100" s="190" t="s">
        <v>693</v>
      </c>
      <c r="AQ100" s="3378"/>
      <c r="AR100" s="1857" t="s">
        <v>693</v>
      </c>
      <c r="AS100" s="2109"/>
      <c r="AT100" s="2110"/>
      <c r="AU100" s="904"/>
      <c r="AV100" s="2111"/>
      <c r="AW100" s="2112">
        <v>221949</v>
      </c>
      <c r="AX100" s="2111" t="s">
        <v>161</v>
      </c>
      <c r="AY100" s="2113" t="s">
        <v>1632</v>
      </c>
      <c r="AZ100" s="2121"/>
      <c r="BA100" s="905"/>
      <c r="BB100" s="2114"/>
      <c r="BC100" s="2103"/>
      <c r="BD100" s="2103"/>
      <c r="BE100" s="2103"/>
      <c r="BF100" s="2103"/>
      <c r="BG100" s="2103"/>
      <c r="BH100" s="2103"/>
      <c r="BI100" s="2103"/>
      <c r="BJ100" s="2103"/>
      <c r="BK100" s="2115"/>
      <c r="BL100" s="912" t="s">
        <v>1239</v>
      </c>
      <c r="BM100" s="2103" t="s">
        <v>1630</v>
      </c>
      <c r="BN100" s="2103" t="s">
        <v>1244</v>
      </c>
      <c r="BO100" s="2115"/>
    </row>
    <row r="101" spans="1:67" s="5" customFormat="1" ht="24" x14ac:dyDescent="0.3">
      <c r="A101" s="2104">
        <v>94</v>
      </c>
      <c r="B101" s="2117" t="s">
        <v>762</v>
      </c>
      <c r="C101" s="2118" t="s">
        <v>768</v>
      </c>
      <c r="D101" s="2119" t="s">
        <v>780</v>
      </c>
      <c r="E101" s="2106"/>
      <c r="F101" s="2107"/>
      <c r="G101" s="2120" t="s">
        <v>2669</v>
      </c>
      <c r="H101" s="2119"/>
      <c r="I101" s="2108"/>
      <c r="J101" s="2119"/>
      <c r="K101" s="2719">
        <v>1</v>
      </c>
      <c r="L101" s="2720">
        <v>0</v>
      </c>
      <c r="M101" s="2720">
        <v>1</v>
      </c>
      <c r="N101" s="3450">
        <v>0</v>
      </c>
      <c r="O101" s="2723">
        <v>0</v>
      </c>
      <c r="P101" s="2724">
        <v>0</v>
      </c>
      <c r="Q101" s="3515">
        <v>0</v>
      </c>
      <c r="R101" s="3491"/>
      <c r="S101" s="209">
        <f t="shared" si="2"/>
        <v>2</v>
      </c>
      <c r="T101" s="209">
        <f t="shared" si="3"/>
        <v>2</v>
      </c>
      <c r="U101" s="943" t="s">
        <v>1612</v>
      </c>
      <c r="V101" s="190" t="s">
        <v>692</v>
      </c>
      <c r="W101" s="1776" t="s">
        <v>1613</v>
      </c>
      <c r="X101" s="1777"/>
      <c r="Y101" s="1778" t="s">
        <v>1176</v>
      </c>
      <c r="Z101" s="190" t="s">
        <v>692</v>
      </c>
      <c r="AA101" s="1784" t="s">
        <v>1213</v>
      </c>
      <c r="AB101" s="1783"/>
      <c r="AC101" s="1783" t="s">
        <v>1295</v>
      </c>
      <c r="AD101" s="1783"/>
      <c r="AE101" s="190" t="s">
        <v>692</v>
      </c>
      <c r="AF101" s="3453" t="s">
        <v>1228</v>
      </c>
      <c r="AG101" s="99"/>
      <c r="AH101" s="99"/>
      <c r="AI101" s="99"/>
      <c r="AJ101" s="1857" t="s">
        <v>693</v>
      </c>
      <c r="AK101" s="2726" t="s">
        <v>1239</v>
      </c>
      <c r="AL101" s="190" t="s">
        <v>693</v>
      </c>
      <c r="AM101" s="2729" t="str">
        <f t="shared" si="5"/>
        <v>No</v>
      </c>
      <c r="AN101" s="190" t="s">
        <v>693</v>
      </c>
      <c r="AO101" s="2733" t="str">
        <f>IF(Q101=0,"No","")</f>
        <v>No</v>
      </c>
      <c r="AP101" s="190" t="s">
        <v>693</v>
      </c>
      <c r="AQ101" s="3378"/>
      <c r="AR101" s="1857" t="s">
        <v>693</v>
      </c>
      <c r="AS101" s="2109"/>
      <c r="AT101" s="2110"/>
      <c r="AU101" s="904"/>
      <c r="AV101" s="2111"/>
      <c r="AW101" s="2112">
        <v>221948</v>
      </c>
      <c r="AX101" s="2111" t="s">
        <v>348</v>
      </c>
      <c r="AY101" s="2113"/>
      <c r="AZ101" s="2121"/>
      <c r="BA101" s="905"/>
      <c r="BB101" s="2114"/>
      <c r="BC101" s="2103"/>
      <c r="BD101" s="2103"/>
      <c r="BE101" s="2103"/>
      <c r="BF101" s="2103"/>
      <c r="BG101" s="2103"/>
      <c r="BH101" s="2103"/>
      <c r="BI101" s="2103"/>
      <c r="BJ101" s="2103"/>
      <c r="BK101" s="2115"/>
      <c r="BL101" s="912" t="s">
        <v>1239</v>
      </c>
      <c r="BM101" s="2103" t="s">
        <v>1630</v>
      </c>
      <c r="BN101" s="2103" t="s">
        <v>1244</v>
      </c>
      <c r="BO101" s="2115"/>
    </row>
    <row r="102" spans="1:67" s="5" customFormat="1" ht="24" x14ac:dyDescent="0.3">
      <c r="A102" s="2104">
        <v>95</v>
      </c>
      <c r="B102" s="2117" t="s">
        <v>762</v>
      </c>
      <c r="C102" s="2118" t="s">
        <v>768</v>
      </c>
      <c r="D102" s="2119" t="s">
        <v>780</v>
      </c>
      <c r="E102" s="2106"/>
      <c r="F102" s="2107"/>
      <c r="G102" s="2120" t="s">
        <v>859</v>
      </c>
      <c r="H102" s="2119"/>
      <c r="I102" s="2108"/>
      <c r="J102" s="2119"/>
      <c r="K102" s="2719">
        <v>1</v>
      </c>
      <c r="L102" s="2720">
        <v>0</v>
      </c>
      <c r="M102" s="2720">
        <v>1</v>
      </c>
      <c r="N102" s="3450">
        <v>0</v>
      </c>
      <c r="O102" s="2723">
        <v>0</v>
      </c>
      <c r="P102" s="2724">
        <v>0</v>
      </c>
      <c r="Q102" s="3515">
        <v>0</v>
      </c>
      <c r="R102" s="3491"/>
      <c r="S102" s="209">
        <f t="shared" si="2"/>
        <v>2</v>
      </c>
      <c r="T102" s="209">
        <f t="shared" si="3"/>
        <v>2</v>
      </c>
      <c r="U102" s="943" t="s">
        <v>1612</v>
      </c>
      <c r="V102" s="190" t="s">
        <v>692</v>
      </c>
      <c r="W102" s="1776" t="s">
        <v>1613</v>
      </c>
      <c r="X102" s="1777"/>
      <c r="Y102" s="1778" t="s">
        <v>1176</v>
      </c>
      <c r="Z102" s="190" t="s">
        <v>692</v>
      </c>
      <c r="AA102" s="1784" t="s">
        <v>1213</v>
      </c>
      <c r="AB102" s="1783"/>
      <c r="AC102" s="1783"/>
      <c r="AD102" s="1783"/>
      <c r="AE102" s="190" t="s">
        <v>692</v>
      </c>
      <c r="AF102" s="3453" t="s">
        <v>1228</v>
      </c>
      <c r="AG102" s="99"/>
      <c r="AH102" s="99"/>
      <c r="AI102" s="99"/>
      <c r="AJ102" s="1857" t="s">
        <v>693</v>
      </c>
      <c r="AK102" s="2726" t="str">
        <f t="shared" ref="AK102:AK113" si="7">IF(O102=0,"No","")</f>
        <v>No</v>
      </c>
      <c r="AL102" s="190" t="s">
        <v>693</v>
      </c>
      <c r="AM102" s="2729" t="str">
        <f t="shared" si="5"/>
        <v>No</v>
      </c>
      <c r="AN102" s="190" t="s">
        <v>693</v>
      </c>
      <c r="AO102" s="2733" t="str">
        <f>IF(Q102=0,"No","")</f>
        <v>No</v>
      </c>
      <c r="AP102" s="190" t="s">
        <v>693</v>
      </c>
      <c r="AQ102" s="3378"/>
      <c r="AR102" s="1857" t="s">
        <v>693</v>
      </c>
      <c r="AS102" s="2109"/>
      <c r="AT102" s="2110"/>
      <c r="AU102" s="904"/>
      <c r="AV102" s="2111"/>
      <c r="AW102" s="2112">
        <v>221553</v>
      </c>
      <c r="AX102" s="2111" t="s">
        <v>349</v>
      </c>
      <c r="AY102" s="2113" t="s">
        <v>1633</v>
      </c>
      <c r="AZ102" s="2121"/>
      <c r="BA102" s="905"/>
      <c r="BB102" s="2114"/>
      <c r="BC102" s="2103"/>
      <c r="BD102" s="2103"/>
      <c r="BE102" s="2103"/>
      <c r="BF102" s="2103"/>
      <c r="BG102" s="2103"/>
      <c r="BH102" s="2103"/>
      <c r="BI102" s="2103"/>
      <c r="BJ102" s="2103"/>
      <c r="BK102" s="2115"/>
      <c r="BL102" s="912" t="s">
        <v>1239</v>
      </c>
      <c r="BM102" s="2103" t="s">
        <v>1630</v>
      </c>
      <c r="BN102" s="2103" t="s">
        <v>692</v>
      </c>
      <c r="BO102" s="2115"/>
    </row>
    <row r="103" spans="1:67" s="9" customFormat="1" ht="12" customHeight="1" x14ac:dyDescent="0.3">
      <c r="A103" s="2095">
        <v>96</v>
      </c>
      <c r="B103" s="2123" t="s">
        <v>762</v>
      </c>
      <c r="C103" s="2118" t="s">
        <v>768</v>
      </c>
      <c r="D103" s="2119" t="s">
        <v>782</v>
      </c>
      <c r="E103" s="2099"/>
      <c r="F103" s="2100" t="s">
        <v>3</v>
      </c>
      <c r="G103" s="2120" t="s">
        <v>864</v>
      </c>
      <c r="H103" s="2119"/>
      <c r="I103" s="902"/>
      <c r="J103" s="2119"/>
      <c r="K103" s="787">
        <v>4</v>
      </c>
      <c r="L103" s="788">
        <v>4</v>
      </c>
      <c r="M103" s="789">
        <v>4</v>
      </c>
      <c r="N103" s="3425">
        <v>0</v>
      </c>
      <c r="O103" s="790">
        <v>0</v>
      </c>
      <c r="P103" s="791">
        <v>0</v>
      </c>
      <c r="Q103" s="3494">
        <v>1</v>
      </c>
      <c r="R103" s="3488"/>
      <c r="S103" s="189">
        <f t="shared" si="2"/>
        <v>13</v>
      </c>
      <c r="T103" s="189">
        <f t="shared" si="3"/>
        <v>13</v>
      </c>
      <c r="U103" s="792" t="s">
        <v>1460</v>
      </c>
      <c r="V103" s="190" t="s">
        <v>692</v>
      </c>
      <c r="W103" s="793" t="s">
        <v>1637</v>
      </c>
      <c r="X103" s="793" t="s">
        <v>2121</v>
      </c>
      <c r="Y103" s="1778" t="s">
        <v>1171</v>
      </c>
      <c r="Z103" s="190" t="s">
        <v>692</v>
      </c>
      <c r="AA103" s="793" t="s">
        <v>1212</v>
      </c>
      <c r="AB103" s="793" t="s">
        <v>1919</v>
      </c>
      <c r="AC103" s="793" t="s">
        <v>2122</v>
      </c>
      <c r="AD103" s="793"/>
      <c r="AE103" s="190" t="s">
        <v>692</v>
      </c>
      <c r="AF103" s="3452" t="s">
        <v>1228</v>
      </c>
      <c r="AG103" s="109"/>
      <c r="AH103" s="109"/>
      <c r="AI103" s="109"/>
      <c r="AJ103" s="1857" t="s">
        <v>693</v>
      </c>
      <c r="AK103" s="796" t="str">
        <f t="shared" si="7"/>
        <v>No</v>
      </c>
      <c r="AL103" s="190" t="s">
        <v>693</v>
      </c>
      <c r="AM103" s="96" t="str">
        <f t="shared" si="5"/>
        <v>No</v>
      </c>
      <c r="AN103" s="190" t="s">
        <v>693</v>
      </c>
      <c r="AO103" s="159" t="s">
        <v>1416</v>
      </c>
      <c r="AP103" s="190" t="s">
        <v>693</v>
      </c>
      <c r="AQ103" s="3378"/>
      <c r="AR103" s="1857" t="s">
        <v>693</v>
      </c>
      <c r="AS103" s="904"/>
      <c r="AT103" s="905"/>
      <c r="AU103" s="895"/>
      <c r="AV103" s="906" t="s">
        <v>44</v>
      </c>
      <c r="AW103" s="906">
        <v>219733</v>
      </c>
      <c r="AX103" s="906" t="s">
        <v>164</v>
      </c>
      <c r="AY103" s="918" t="s">
        <v>1638</v>
      </c>
      <c r="AZ103" s="2121" t="s">
        <v>155</v>
      </c>
      <c r="BA103" s="905" t="s">
        <v>163</v>
      </c>
      <c r="BB103" s="920"/>
      <c r="BC103" s="921"/>
      <c r="BD103" s="921"/>
      <c r="BE103" s="921"/>
      <c r="BF103" s="921"/>
      <c r="BG103" s="921"/>
      <c r="BH103" s="921"/>
      <c r="BI103" s="921"/>
      <c r="BJ103" s="921"/>
      <c r="BK103" s="918"/>
      <c r="BL103" s="912" t="s">
        <v>1240</v>
      </c>
      <c r="BM103" s="921" t="s">
        <v>1615</v>
      </c>
      <c r="BN103" s="921" t="s">
        <v>692</v>
      </c>
      <c r="BO103" s="918"/>
    </row>
    <row r="104" spans="1:67" s="9" customFormat="1" ht="12" customHeight="1" x14ac:dyDescent="0.3">
      <c r="A104" s="2095">
        <v>97</v>
      </c>
      <c r="B104" s="2123" t="s">
        <v>762</v>
      </c>
      <c r="C104" s="2118" t="s">
        <v>768</v>
      </c>
      <c r="D104" s="2119" t="s">
        <v>781</v>
      </c>
      <c r="E104" s="2099"/>
      <c r="F104" s="2100"/>
      <c r="G104" s="2120" t="s">
        <v>2123</v>
      </c>
      <c r="H104" s="2119"/>
      <c r="I104" s="902"/>
      <c r="J104" s="2119"/>
      <c r="K104" s="802">
        <v>4</v>
      </c>
      <c r="L104" s="788">
        <v>4</v>
      </c>
      <c r="M104" s="789">
        <v>4</v>
      </c>
      <c r="N104" s="3426">
        <v>0</v>
      </c>
      <c r="O104" s="790">
        <v>0</v>
      </c>
      <c r="P104" s="791">
        <v>0</v>
      </c>
      <c r="Q104" s="3494">
        <v>1</v>
      </c>
      <c r="R104" s="3488"/>
      <c r="S104" s="189">
        <f t="shared" si="2"/>
        <v>13</v>
      </c>
      <c r="T104" s="189">
        <f t="shared" si="3"/>
        <v>13</v>
      </c>
      <c r="U104" s="792" t="s">
        <v>1460</v>
      </c>
      <c r="V104" s="190" t="s">
        <v>692</v>
      </c>
      <c r="W104" s="793" t="s">
        <v>1637</v>
      </c>
      <c r="X104" s="793" t="s">
        <v>2121</v>
      </c>
      <c r="Y104" s="1778" t="s">
        <v>1171</v>
      </c>
      <c r="Z104" s="190" t="s">
        <v>692</v>
      </c>
      <c r="AA104" s="793" t="s">
        <v>1212</v>
      </c>
      <c r="AB104" s="793" t="s">
        <v>1919</v>
      </c>
      <c r="AC104" s="793" t="s">
        <v>2122</v>
      </c>
      <c r="AD104" s="793"/>
      <c r="AE104" s="190" t="s">
        <v>692</v>
      </c>
      <c r="AF104" s="3452" t="s">
        <v>1228</v>
      </c>
      <c r="AG104" s="109"/>
      <c r="AH104" s="109"/>
      <c r="AI104" s="109"/>
      <c r="AJ104" s="1857" t="s">
        <v>693</v>
      </c>
      <c r="AK104" s="796" t="str">
        <f t="shared" si="7"/>
        <v>No</v>
      </c>
      <c r="AL104" s="190" t="s">
        <v>693</v>
      </c>
      <c r="AM104" s="96" t="str">
        <f t="shared" si="5"/>
        <v>No</v>
      </c>
      <c r="AN104" s="190" t="s">
        <v>693</v>
      </c>
      <c r="AO104" s="159" t="s">
        <v>1416</v>
      </c>
      <c r="AP104" s="190" t="s">
        <v>693</v>
      </c>
      <c r="AQ104" s="3378"/>
      <c r="AR104" s="1857" t="s">
        <v>693</v>
      </c>
      <c r="AS104" s="904"/>
      <c r="AT104" s="905"/>
      <c r="AU104" s="895"/>
      <c r="AV104" s="906" t="s">
        <v>44</v>
      </c>
      <c r="AW104" s="906">
        <v>219733</v>
      </c>
      <c r="AX104" s="906" t="s">
        <v>164</v>
      </c>
      <c r="AY104" s="918" t="s">
        <v>1638</v>
      </c>
      <c r="AZ104" s="2121" t="s">
        <v>155</v>
      </c>
      <c r="BA104" s="905" t="s">
        <v>163</v>
      </c>
      <c r="BB104" s="920"/>
      <c r="BC104" s="921"/>
      <c r="BD104" s="921"/>
      <c r="BE104" s="921"/>
      <c r="BF104" s="921"/>
      <c r="BG104" s="921"/>
      <c r="BH104" s="921"/>
      <c r="BI104" s="921"/>
      <c r="BJ104" s="921"/>
      <c r="BK104" s="918"/>
      <c r="BL104" s="912" t="s">
        <v>1240</v>
      </c>
      <c r="BM104" s="921" t="s">
        <v>1615</v>
      </c>
      <c r="BN104" s="921" t="s">
        <v>692</v>
      </c>
      <c r="BO104" s="918"/>
    </row>
    <row r="105" spans="1:67" s="9" customFormat="1" ht="12" customHeight="1" x14ac:dyDescent="0.3">
      <c r="A105" s="2095">
        <v>98</v>
      </c>
      <c r="B105" s="2123" t="s">
        <v>762</v>
      </c>
      <c r="C105" s="2118" t="s">
        <v>768</v>
      </c>
      <c r="D105" s="2119" t="s">
        <v>781</v>
      </c>
      <c r="E105" s="2099"/>
      <c r="F105" s="2100" t="s">
        <v>3</v>
      </c>
      <c r="G105" s="2120" t="s">
        <v>866</v>
      </c>
      <c r="H105" s="2119"/>
      <c r="I105" s="902"/>
      <c r="J105" s="2119"/>
      <c r="K105" s="787">
        <v>4</v>
      </c>
      <c r="L105" s="788">
        <v>2</v>
      </c>
      <c r="M105" s="789">
        <v>2</v>
      </c>
      <c r="N105" s="3426">
        <v>0</v>
      </c>
      <c r="O105" s="790">
        <v>0</v>
      </c>
      <c r="P105" s="791">
        <v>0</v>
      </c>
      <c r="Q105" s="3494">
        <v>0</v>
      </c>
      <c r="R105" s="3488"/>
      <c r="S105" s="189">
        <f t="shared" si="2"/>
        <v>8</v>
      </c>
      <c r="T105" s="189">
        <f t="shared" si="3"/>
        <v>8</v>
      </c>
      <c r="U105" s="792" t="s">
        <v>2124</v>
      </c>
      <c r="V105" s="190" t="s">
        <v>692</v>
      </c>
      <c r="W105" s="793" t="s">
        <v>1637</v>
      </c>
      <c r="X105" s="793" t="s">
        <v>2121</v>
      </c>
      <c r="Y105" s="1778" t="s">
        <v>1171</v>
      </c>
      <c r="Z105" s="190" t="s">
        <v>692</v>
      </c>
      <c r="AA105" s="793" t="s">
        <v>1212</v>
      </c>
      <c r="AB105" s="793" t="s">
        <v>1919</v>
      </c>
      <c r="AC105" s="793" t="s">
        <v>2122</v>
      </c>
      <c r="AD105" s="793"/>
      <c r="AE105" s="190" t="s">
        <v>692</v>
      </c>
      <c r="AF105" s="3452" t="s">
        <v>1228</v>
      </c>
      <c r="AG105" s="109"/>
      <c r="AH105" s="109"/>
      <c r="AI105" s="109"/>
      <c r="AJ105" s="1857" t="s">
        <v>693</v>
      </c>
      <c r="AK105" s="796" t="str">
        <f t="shared" si="7"/>
        <v>No</v>
      </c>
      <c r="AL105" s="190" t="s">
        <v>693</v>
      </c>
      <c r="AM105" s="96" t="str">
        <f t="shared" si="5"/>
        <v>No</v>
      </c>
      <c r="AN105" s="190" t="s">
        <v>693</v>
      </c>
      <c r="AO105" s="159" t="s">
        <v>1416</v>
      </c>
      <c r="AP105" s="190" t="s">
        <v>693</v>
      </c>
      <c r="AQ105" s="3378"/>
      <c r="AR105" s="1857" t="s">
        <v>693</v>
      </c>
      <c r="AS105" s="904"/>
      <c r="AT105" s="905"/>
      <c r="AU105" s="895"/>
      <c r="AV105" s="906" t="s">
        <v>44</v>
      </c>
      <c r="AW105" s="906">
        <v>219733</v>
      </c>
      <c r="AX105" s="906" t="s">
        <v>164</v>
      </c>
      <c r="AY105" s="918" t="s">
        <v>1638</v>
      </c>
      <c r="AZ105" s="2121" t="s">
        <v>155</v>
      </c>
      <c r="BA105" s="905" t="s">
        <v>163</v>
      </c>
      <c r="BB105" s="920"/>
      <c r="BC105" s="921"/>
      <c r="BD105" s="921"/>
      <c r="BE105" s="921" t="s">
        <v>3</v>
      </c>
      <c r="BF105" s="921"/>
      <c r="BG105" s="921"/>
      <c r="BH105" s="921"/>
      <c r="BI105" s="921"/>
      <c r="BJ105" s="921" t="s">
        <v>3</v>
      </c>
      <c r="BK105" s="918"/>
      <c r="BL105" s="912" t="s">
        <v>1240</v>
      </c>
      <c r="BM105" s="921" t="s">
        <v>1615</v>
      </c>
      <c r="BN105" s="921" t="s">
        <v>692</v>
      </c>
      <c r="BO105" s="918"/>
    </row>
    <row r="106" spans="1:67" s="5" customFormat="1" ht="24" x14ac:dyDescent="0.3">
      <c r="A106" s="2124">
        <v>99</v>
      </c>
      <c r="B106" s="2117" t="s">
        <v>762</v>
      </c>
      <c r="C106" s="2118" t="s">
        <v>768</v>
      </c>
      <c r="D106" s="2119" t="s">
        <v>780</v>
      </c>
      <c r="E106" s="2106"/>
      <c r="F106" s="2107"/>
      <c r="G106" s="2120" t="s">
        <v>867</v>
      </c>
      <c r="H106" s="2119"/>
      <c r="I106" s="2108"/>
      <c r="J106" s="2119"/>
      <c r="K106" s="2719">
        <v>1</v>
      </c>
      <c r="L106" s="2720">
        <v>0</v>
      </c>
      <c r="M106" s="2720">
        <v>1</v>
      </c>
      <c r="N106" s="3450">
        <v>0</v>
      </c>
      <c r="O106" s="2723">
        <v>0</v>
      </c>
      <c r="P106" s="2724">
        <v>0</v>
      </c>
      <c r="Q106" s="3515">
        <v>0</v>
      </c>
      <c r="R106" s="3491"/>
      <c r="S106" s="209">
        <f t="shared" si="2"/>
        <v>2</v>
      </c>
      <c r="T106" s="209">
        <f t="shared" si="3"/>
        <v>2</v>
      </c>
      <c r="U106" s="943" t="s">
        <v>1612</v>
      </c>
      <c r="V106" s="190" t="s">
        <v>692</v>
      </c>
      <c r="W106" s="1776" t="s">
        <v>1613</v>
      </c>
      <c r="X106" s="1777"/>
      <c r="Y106" s="1778" t="s">
        <v>1176</v>
      </c>
      <c r="Z106" s="190" t="s">
        <v>692</v>
      </c>
      <c r="AA106" s="1784" t="s">
        <v>1213</v>
      </c>
      <c r="AB106" s="1783"/>
      <c r="AC106" s="1783" t="s">
        <v>1295</v>
      </c>
      <c r="AD106" s="1783"/>
      <c r="AE106" s="190" t="s">
        <v>692</v>
      </c>
      <c r="AF106" s="3453" t="s">
        <v>158</v>
      </c>
      <c r="AG106" s="99"/>
      <c r="AH106" s="99"/>
      <c r="AI106" s="99"/>
      <c r="AJ106" s="1857" t="s">
        <v>693</v>
      </c>
      <c r="AK106" s="2726" t="str">
        <f t="shared" si="7"/>
        <v>No</v>
      </c>
      <c r="AL106" s="190" t="s">
        <v>693</v>
      </c>
      <c r="AM106" s="2729" t="str">
        <f t="shared" si="5"/>
        <v>No</v>
      </c>
      <c r="AN106" s="190" t="s">
        <v>693</v>
      </c>
      <c r="AO106" s="2733" t="str">
        <f>IF(Q106=0,"No","")</f>
        <v>No</v>
      </c>
      <c r="AP106" s="190" t="s">
        <v>693</v>
      </c>
      <c r="AQ106" s="3378"/>
      <c r="AR106" s="1857" t="s">
        <v>693</v>
      </c>
      <c r="AS106" s="2109"/>
      <c r="AT106" s="2110"/>
      <c r="AU106" s="904"/>
      <c r="AV106" s="2111"/>
      <c r="AW106" s="2112">
        <v>1005574</v>
      </c>
      <c r="AX106" s="2111" t="s">
        <v>350</v>
      </c>
      <c r="AY106" s="2113" t="s">
        <v>1640</v>
      </c>
      <c r="AZ106" s="2121"/>
      <c r="BA106" s="905"/>
      <c r="BB106" s="2114"/>
      <c r="BC106" s="2103"/>
      <c r="BD106" s="2103"/>
      <c r="BE106" s="2103"/>
      <c r="BF106" s="2103"/>
      <c r="BG106" s="2103"/>
      <c r="BH106" s="2103"/>
      <c r="BI106" s="2103"/>
      <c r="BJ106" s="2103"/>
      <c r="BK106" s="2115"/>
      <c r="BL106" s="912" t="s">
        <v>1239</v>
      </c>
      <c r="BM106" s="2103" t="s">
        <v>1630</v>
      </c>
      <c r="BN106" s="2103" t="s">
        <v>1244</v>
      </c>
      <c r="BO106" s="2115" t="s">
        <v>2120</v>
      </c>
    </row>
    <row r="107" spans="1:67" s="5" customFormat="1" ht="24" x14ac:dyDescent="0.3">
      <c r="A107" s="2124">
        <v>100</v>
      </c>
      <c r="B107" s="2117" t="s">
        <v>762</v>
      </c>
      <c r="C107" s="2118" t="s">
        <v>768</v>
      </c>
      <c r="D107" s="2119" t="s">
        <v>780</v>
      </c>
      <c r="E107" s="2106"/>
      <c r="F107" s="2107" t="s">
        <v>3</v>
      </c>
      <c r="G107" s="2120" t="s">
        <v>869</v>
      </c>
      <c r="H107" s="2119"/>
      <c r="I107" s="2108"/>
      <c r="J107" s="2119"/>
      <c r="K107" s="2719">
        <v>1</v>
      </c>
      <c r="L107" s="2720">
        <v>0</v>
      </c>
      <c r="M107" s="2720">
        <v>1</v>
      </c>
      <c r="N107" s="3450">
        <v>2</v>
      </c>
      <c r="O107" s="2723">
        <v>0</v>
      </c>
      <c r="P107" s="2724">
        <v>0</v>
      </c>
      <c r="Q107" s="3515">
        <v>0</v>
      </c>
      <c r="R107" s="3491"/>
      <c r="S107" s="209">
        <f t="shared" si="2"/>
        <v>2</v>
      </c>
      <c r="T107" s="209">
        <f t="shared" si="3"/>
        <v>4</v>
      </c>
      <c r="U107" s="943" t="s">
        <v>1612</v>
      </c>
      <c r="V107" s="190" t="s">
        <v>692</v>
      </c>
      <c r="W107" s="1776" t="s">
        <v>1613</v>
      </c>
      <c r="X107" s="1777"/>
      <c r="Y107" s="1778" t="s">
        <v>1176</v>
      </c>
      <c r="Z107" s="190" t="s">
        <v>692</v>
      </c>
      <c r="AA107" s="1784" t="s">
        <v>1213</v>
      </c>
      <c r="AB107" s="1783"/>
      <c r="AC107" s="1783" t="s">
        <v>1295</v>
      </c>
      <c r="AD107" s="1783"/>
      <c r="AE107" s="190" t="s">
        <v>692</v>
      </c>
      <c r="AF107" s="3453" t="s">
        <v>1229</v>
      </c>
      <c r="AG107" s="99"/>
      <c r="AH107" s="99"/>
      <c r="AI107" s="99"/>
      <c r="AJ107" s="1857" t="s">
        <v>693</v>
      </c>
      <c r="AK107" s="2726" t="str">
        <f t="shared" si="7"/>
        <v>No</v>
      </c>
      <c r="AL107" s="190" t="s">
        <v>693</v>
      </c>
      <c r="AM107" s="2729" t="str">
        <f t="shared" si="5"/>
        <v>No</v>
      </c>
      <c r="AN107" s="190" t="s">
        <v>693</v>
      </c>
      <c r="AO107" s="2733" t="str">
        <f>IF(Q107=0,"No","")</f>
        <v>No</v>
      </c>
      <c r="AP107" s="190" t="s">
        <v>693</v>
      </c>
      <c r="AQ107" s="3378"/>
      <c r="AR107" s="1857" t="s">
        <v>693</v>
      </c>
      <c r="AS107" s="2109"/>
      <c r="AT107" s="2110"/>
      <c r="AU107" s="904"/>
      <c r="AV107" s="2111" t="s">
        <v>52</v>
      </c>
      <c r="AW107" s="2112">
        <v>219606</v>
      </c>
      <c r="AX107" s="2111" t="s">
        <v>351</v>
      </c>
      <c r="AY107" s="2113" t="s">
        <v>1640</v>
      </c>
      <c r="AZ107" s="2121"/>
      <c r="BA107" s="905"/>
      <c r="BB107" s="2114"/>
      <c r="BC107" s="2103"/>
      <c r="BD107" s="2103"/>
      <c r="BE107" s="2103"/>
      <c r="BF107" s="2103"/>
      <c r="BG107" s="2103"/>
      <c r="BH107" s="2103"/>
      <c r="BI107" s="2103"/>
      <c r="BJ107" s="2103"/>
      <c r="BK107" s="2115"/>
      <c r="BL107" s="912" t="s">
        <v>1239</v>
      </c>
      <c r="BM107" s="2103" t="s">
        <v>1630</v>
      </c>
      <c r="BN107" s="2103" t="s">
        <v>1244</v>
      </c>
      <c r="BO107" s="2115" t="s">
        <v>2120</v>
      </c>
    </row>
    <row r="108" spans="1:67" s="5" customFormat="1" ht="24" x14ac:dyDescent="0.3">
      <c r="A108" s="2124">
        <v>101</v>
      </c>
      <c r="B108" s="2117" t="s">
        <v>762</v>
      </c>
      <c r="C108" s="2118" t="s">
        <v>768</v>
      </c>
      <c r="D108" s="2119" t="s">
        <v>780</v>
      </c>
      <c r="E108" s="2106"/>
      <c r="F108" s="2107"/>
      <c r="G108" s="2120" t="s">
        <v>871</v>
      </c>
      <c r="H108" s="2119"/>
      <c r="I108" s="2108"/>
      <c r="J108" s="2119"/>
      <c r="K108" s="2719">
        <v>1</v>
      </c>
      <c r="L108" s="2720">
        <v>0</v>
      </c>
      <c r="M108" s="2720">
        <v>1</v>
      </c>
      <c r="N108" s="3450">
        <v>0</v>
      </c>
      <c r="O108" s="2723">
        <v>0</v>
      </c>
      <c r="P108" s="2724">
        <v>0</v>
      </c>
      <c r="Q108" s="3515">
        <v>0</v>
      </c>
      <c r="R108" s="3491"/>
      <c r="S108" s="209">
        <f t="shared" si="2"/>
        <v>2</v>
      </c>
      <c r="T108" s="209">
        <f t="shared" si="3"/>
        <v>2</v>
      </c>
      <c r="U108" s="943" t="s">
        <v>1612</v>
      </c>
      <c r="V108" s="190" t="s">
        <v>692</v>
      </c>
      <c r="W108" s="1776" t="s">
        <v>1613</v>
      </c>
      <c r="X108" s="1777"/>
      <c r="Y108" s="1778" t="s">
        <v>1176</v>
      </c>
      <c r="Z108" s="190" t="s">
        <v>692</v>
      </c>
      <c r="AA108" s="1784" t="s">
        <v>1213</v>
      </c>
      <c r="AB108" s="1783"/>
      <c r="AC108" s="1783" t="s">
        <v>1295</v>
      </c>
      <c r="AD108" s="1783"/>
      <c r="AE108" s="190" t="s">
        <v>692</v>
      </c>
      <c r="AF108" s="3453" t="s">
        <v>158</v>
      </c>
      <c r="AG108" s="99"/>
      <c r="AH108" s="99"/>
      <c r="AI108" s="99"/>
      <c r="AJ108" s="1857" t="s">
        <v>693</v>
      </c>
      <c r="AK108" s="2726" t="str">
        <f t="shared" si="7"/>
        <v>No</v>
      </c>
      <c r="AL108" s="190" t="s">
        <v>693</v>
      </c>
      <c r="AM108" s="2729" t="str">
        <f t="shared" si="5"/>
        <v>No</v>
      </c>
      <c r="AN108" s="190" t="s">
        <v>693</v>
      </c>
      <c r="AO108" s="2733" t="str">
        <f>IF(Q108=0,"No","")</f>
        <v>No</v>
      </c>
      <c r="AP108" s="190" t="s">
        <v>693</v>
      </c>
      <c r="AQ108" s="3378"/>
      <c r="AR108" s="1857" t="s">
        <v>693</v>
      </c>
      <c r="AS108" s="2109"/>
      <c r="AT108" s="2110"/>
      <c r="AU108" s="904"/>
      <c r="AV108" s="2111"/>
      <c r="AW108" s="2112">
        <v>1006496</v>
      </c>
      <c r="AX108" s="2111" t="s">
        <v>352</v>
      </c>
      <c r="AY108" s="2113" t="s">
        <v>1640</v>
      </c>
      <c r="AZ108" s="2121" t="s">
        <v>155</v>
      </c>
      <c r="BA108" s="905" t="s">
        <v>156</v>
      </c>
      <c r="BB108" s="2114"/>
      <c r="BC108" s="2103"/>
      <c r="BD108" s="2103"/>
      <c r="BE108" s="2103"/>
      <c r="BF108" s="2103"/>
      <c r="BG108" s="2103"/>
      <c r="BH108" s="2103"/>
      <c r="BI108" s="2103"/>
      <c r="BJ108" s="2103"/>
      <c r="BK108" s="2115"/>
      <c r="BL108" s="912" t="s">
        <v>1239</v>
      </c>
      <c r="BM108" s="2103" t="s">
        <v>1619</v>
      </c>
      <c r="BN108" s="2103" t="s">
        <v>1244</v>
      </c>
      <c r="BO108" s="2115" t="s">
        <v>2120</v>
      </c>
    </row>
    <row r="109" spans="1:67" s="5" customFormat="1" ht="24" x14ac:dyDescent="0.3">
      <c r="A109" s="2124">
        <v>102</v>
      </c>
      <c r="B109" s="2117" t="s">
        <v>762</v>
      </c>
      <c r="C109" s="2118" t="s">
        <v>768</v>
      </c>
      <c r="D109" s="2119" t="s">
        <v>780</v>
      </c>
      <c r="E109" s="2106"/>
      <c r="F109" s="2107"/>
      <c r="G109" s="2120" t="s">
        <v>872</v>
      </c>
      <c r="H109" s="2119"/>
      <c r="I109" s="2108"/>
      <c r="J109" s="2119"/>
      <c r="K109" s="2719">
        <v>1</v>
      </c>
      <c r="L109" s="2720">
        <v>0</v>
      </c>
      <c r="M109" s="2720">
        <v>1</v>
      </c>
      <c r="N109" s="3450">
        <v>0</v>
      </c>
      <c r="O109" s="2723">
        <v>0</v>
      </c>
      <c r="P109" s="2724">
        <v>0</v>
      </c>
      <c r="Q109" s="3515">
        <v>0</v>
      </c>
      <c r="R109" s="3491"/>
      <c r="S109" s="209">
        <f t="shared" si="2"/>
        <v>2</v>
      </c>
      <c r="T109" s="209">
        <f t="shared" si="3"/>
        <v>2</v>
      </c>
      <c r="U109" s="943" t="s">
        <v>1612</v>
      </c>
      <c r="V109" s="190" t="s">
        <v>692</v>
      </c>
      <c r="W109" s="1776" t="s">
        <v>1613</v>
      </c>
      <c r="X109" s="1777"/>
      <c r="Y109" s="1778" t="s">
        <v>1176</v>
      </c>
      <c r="Z109" s="190" t="s">
        <v>692</v>
      </c>
      <c r="AA109" s="1784" t="s">
        <v>1213</v>
      </c>
      <c r="AB109" s="1783"/>
      <c r="AC109" s="1783" t="s">
        <v>1295</v>
      </c>
      <c r="AD109" s="1783"/>
      <c r="AE109" s="190" t="s">
        <v>692</v>
      </c>
      <c r="AF109" s="3453" t="s">
        <v>1228</v>
      </c>
      <c r="AG109" s="99"/>
      <c r="AH109" s="99"/>
      <c r="AI109" s="99"/>
      <c r="AJ109" s="1857" t="s">
        <v>693</v>
      </c>
      <c r="AK109" s="2726" t="str">
        <f t="shared" si="7"/>
        <v>No</v>
      </c>
      <c r="AL109" s="190" t="s">
        <v>693</v>
      </c>
      <c r="AM109" s="2729" t="str">
        <f t="shared" si="5"/>
        <v>No</v>
      </c>
      <c r="AN109" s="190" t="s">
        <v>693</v>
      </c>
      <c r="AO109" s="2733" t="str">
        <f>IF(Q109=0,"No","")</f>
        <v>No</v>
      </c>
      <c r="AP109" s="190" t="s">
        <v>693</v>
      </c>
      <c r="AQ109" s="3378"/>
      <c r="AR109" s="1857" t="s">
        <v>693</v>
      </c>
      <c r="AS109" s="2109"/>
      <c r="AT109" s="2110"/>
      <c r="AU109" s="904"/>
      <c r="AV109" s="2111"/>
      <c r="AW109" s="2112">
        <v>222659</v>
      </c>
      <c r="AX109" s="2111" t="s">
        <v>166</v>
      </c>
      <c r="AY109" s="2113" t="s">
        <v>1642</v>
      </c>
      <c r="AZ109" s="2121" t="s">
        <v>155</v>
      </c>
      <c r="BA109" s="905" t="s">
        <v>156</v>
      </c>
      <c r="BB109" s="2114"/>
      <c r="BC109" s="2103"/>
      <c r="BD109" s="2103"/>
      <c r="BE109" s="2103"/>
      <c r="BF109" s="2103"/>
      <c r="BG109" s="2103"/>
      <c r="BH109" s="2103"/>
      <c r="BI109" s="2103"/>
      <c r="BJ109" s="2103"/>
      <c r="BK109" s="2115"/>
      <c r="BL109" s="912" t="s">
        <v>1239</v>
      </c>
      <c r="BM109" s="2103" t="s">
        <v>1619</v>
      </c>
      <c r="BN109" s="2103" t="s">
        <v>1244</v>
      </c>
      <c r="BO109" s="2115" t="s">
        <v>2120</v>
      </c>
    </row>
    <row r="110" spans="1:67" s="5" customFormat="1" ht="24" x14ac:dyDescent="0.3">
      <c r="A110" s="2124">
        <v>103</v>
      </c>
      <c r="B110" s="2117" t="s">
        <v>762</v>
      </c>
      <c r="C110" s="2118" t="s">
        <v>768</v>
      </c>
      <c r="D110" s="2119" t="s">
        <v>780</v>
      </c>
      <c r="E110" s="2106"/>
      <c r="F110" s="2107" t="s">
        <v>3</v>
      </c>
      <c r="G110" s="2120" t="s">
        <v>873</v>
      </c>
      <c r="H110" s="2119"/>
      <c r="I110" s="2108"/>
      <c r="J110" s="2119"/>
      <c r="K110" s="2719">
        <v>1</v>
      </c>
      <c r="L110" s="2720">
        <v>0</v>
      </c>
      <c r="M110" s="2720">
        <v>1</v>
      </c>
      <c r="N110" s="3450">
        <v>0</v>
      </c>
      <c r="O110" s="2723">
        <v>0</v>
      </c>
      <c r="P110" s="2724">
        <v>0</v>
      </c>
      <c r="Q110" s="3515">
        <v>0</v>
      </c>
      <c r="R110" s="3491"/>
      <c r="S110" s="209">
        <f t="shared" si="2"/>
        <v>2</v>
      </c>
      <c r="T110" s="209">
        <f t="shared" si="3"/>
        <v>2</v>
      </c>
      <c r="U110" s="943" t="s">
        <v>2670</v>
      </c>
      <c r="V110" s="190" t="s">
        <v>692</v>
      </c>
      <c r="W110" s="1776" t="s">
        <v>2671</v>
      </c>
      <c r="X110" s="1777"/>
      <c r="Y110" s="1778" t="s">
        <v>1176</v>
      </c>
      <c r="Z110" s="190" t="s">
        <v>692</v>
      </c>
      <c r="AA110" s="1784" t="s">
        <v>1213</v>
      </c>
      <c r="AB110" s="1783"/>
      <c r="AC110" s="1783"/>
      <c r="AD110" s="1783"/>
      <c r="AE110" s="190" t="s">
        <v>692</v>
      </c>
      <c r="AF110" s="3453" t="s">
        <v>1228</v>
      </c>
      <c r="AG110" s="99"/>
      <c r="AH110" s="99"/>
      <c r="AI110" s="99"/>
      <c r="AJ110" s="1857" t="s">
        <v>693</v>
      </c>
      <c r="AK110" s="2726" t="str">
        <f t="shared" si="7"/>
        <v>No</v>
      </c>
      <c r="AL110" s="190" t="s">
        <v>693</v>
      </c>
      <c r="AM110" s="2729" t="str">
        <f t="shared" si="5"/>
        <v>No</v>
      </c>
      <c r="AN110" s="190" t="s">
        <v>693</v>
      </c>
      <c r="AO110" s="2733" t="str">
        <f>IF(Q110=0,"No","")</f>
        <v>No</v>
      </c>
      <c r="AP110" s="190" t="s">
        <v>693</v>
      </c>
      <c r="AQ110" s="3378"/>
      <c r="AR110" s="1857" t="s">
        <v>693</v>
      </c>
      <c r="AS110" s="2109"/>
      <c r="AT110" s="2110"/>
      <c r="AU110" s="904"/>
      <c r="AV110" s="2111"/>
      <c r="AW110" s="2112">
        <v>222661</v>
      </c>
      <c r="AX110" s="2111" t="s">
        <v>167</v>
      </c>
      <c r="AY110" s="2113" t="s">
        <v>1643</v>
      </c>
      <c r="AZ110" s="2121" t="s">
        <v>155</v>
      </c>
      <c r="BA110" s="905" t="s">
        <v>156</v>
      </c>
      <c r="BB110" s="2114"/>
      <c r="BC110" s="2103"/>
      <c r="BD110" s="2103"/>
      <c r="BE110" s="2103"/>
      <c r="BF110" s="2103"/>
      <c r="BG110" s="2103"/>
      <c r="BH110" s="2103"/>
      <c r="BI110" s="2103"/>
      <c r="BJ110" s="2103"/>
      <c r="BK110" s="2115"/>
      <c r="BL110" s="912" t="s">
        <v>1239</v>
      </c>
      <c r="BM110" s="2103" t="s">
        <v>1619</v>
      </c>
      <c r="BN110" s="2103" t="s">
        <v>1244</v>
      </c>
      <c r="BO110" s="2115" t="s">
        <v>2120</v>
      </c>
    </row>
    <row r="111" spans="1:67" s="5" customFormat="1" ht="24" x14ac:dyDescent="0.3">
      <c r="A111" s="2124">
        <v>104</v>
      </c>
      <c r="B111" s="2117" t="s">
        <v>762</v>
      </c>
      <c r="C111" s="2118" t="s">
        <v>768</v>
      </c>
      <c r="D111" s="2119" t="s">
        <v>782</v>
      </c>
      <c r="E111" s="2106"/>
      <c r="F111" s="2107" t="s">
        <v>3</v>
      </c>
      <c r="G111" s="2120" t="s">
        <v>874</v>
      </c>
      <c r="H111" s="2119"/>
      <c r="I111" s="2108"/>
      <c r="J111" s="2119"/>
      <c r="K111" s="2719">
        <v>4</v>
      </c>
      <c r="L111" s="2720">
        <v>2</v>
      </c>
      <c r="M111" s="2720">
        <v>2</v>
      </c>
      <c r="N111" s="3450">
        <v>2</v>
      </c>
      <c r="O111" s="2723">
        <v>0</v>
      </c>
      <c r="P111" s="2724">
        <v>0</v>
      </c>
      <c r="Q111" s="3515">
        <v>1</v>
      </c>
      <c r="R111" s="3491"/>
      <c r="S111" s="209">
        <f t="shared" si="2"/>
        <v>9</v>
      </c>
      <c r="T111" s="209">
        <f t="shared" si="3"/>
        <v>11</v>
      </c>
      <c r="U111" s="943" t="s">
        <v>2672</v>
      </c>
      <c r="V111" s="190" t="s">
        <v>692</v>
      </c>
      <c r="W111" s="1776" t="s">
        <v>1617</v>
      </c>
      <c r="X111" s="1777" t="s">
        <v>1145</v>
      </c>
      <c r="Y111" s="1778" t="s">
        <v>1171</v>
      </c>
      <c r="Z111" s="190" t="s">
        <v>692</v>
      </c>
      <c r="AA111" s="1784" t="s">
        <v>1211</v>
      </c>
      <c r="AB111" s="1783" t="s">
        <v>2117</v>
      </c>
      <c r="AC111" s="1783" t="s">
        <v>2673</v>
      </c>
      <c r="AD111" s="1783"/>
      <c r="AE111" s="190" t="s">
        <v>692</v>
      </c>
      <c r="AF111" s="3453" t="s">
        <v>1228</v>
      </c>
      <c r="AG111" s="3415" t="s">
        <v>1624</v>
      </c>
      <c r="AH111" s="99"/>
      <c r="AI111" s="3415" t="s">
        <v>1625</v>
      </c>
      <c r="AJ111" s="1857" t="s">
        <v>693</v>
      </c>
      <c r="AK111" s="2726" t="str">
        <f t="shared" si="7"/>
        <v>No</v>
      </c>
      <c r="AL111" s="190" t="s">
        <v>693</v>
      </c>
      <c r="AM111" s="2729" t="str">
        <f t="shared" si="5"/>
        <v>No</v>
      </c>
      <c r="AN111" s="190" t="s">
        <v>693</v>
      </c>
      <c r="AO111" s="2733" t="s">
        <v>1415</v>
      </c>
      <c r="AP111" s="190" t="s">
        <v>693</v>
      </c>
      <c r="AQ111" s="3378"/>
      <c r="AR111" s="1857" t="s">
        <v>693</v>
      </c>
      <c r="AS111" s="2109"/>
      <c r="AT111" s="2110"/>
      <c r="AU111" s="904"/>
      <c r="AV111" s="2111"/>
      <c r="AW111" s="2112">
        <v>222661</v>
      </c>
      <c r="AX111" s="2111" t="s">
        <v>167</v>
      </c>
      <c r="AY111" s="2113" t="s">
        <v>1643</v>
      </c>
      <c r="AZ111" s="2121" t="s">
        <v>155</v>
      </c>
      <c r="BA111" s="905" t="s">
        <v>156</v>
      </c>
      <c r="BB111" s="2114"/>
      <c r="BC111" s="2103"/>
      <c r="BD111" s="2103"/>
      <c r="BE111" s="2103"/>
      <c r="BF111" s="2103"/>
      <c r="BG111" s="2103"/>
      <c r="BH111" s="2103"/>
      <c r="BI111" s="2103"/>
      <c r="BJ111" s="2103"/>
      <c r="BK111" s="2115"/>
      <c r="BL111" s="912" t="s">
        <v>1240</v>
      </c>
      <c r="BM111" s="2103" t="s">
        <v>1615</v>
      </c>
      <c r="BN111" s="2103" t="s">
        <v>692</v>
      </c>
      <c r="BO111" s="2115"/>
    </row>
    <row r="112" spans="1:67" s="5" customFormat="1" ht="24" x14ac:dyDescent="0.3">
      <c r="A112" s="2124">
        <v>105</v>
      </c>
      <c r="B112" s="2117" t="s">
        <v>762</v>
      </c>
      <c r="C112" s="2118" t="s">
        <v>768</v>
      </c>
      <c r="D112" s="2119" t="s">
        <v>781</v>
      </c>
      <c r="E112" s="2106"/>
      <c r="F112" s="2107" t="s">
        <v>3</v>
      </c>
      <c r="G112" s="2120" t="s">
        <v>2674</v>
      </c>
      <c r="H112" s="2119"/>
      <c r="I112" s="2108"/>
      <c r="J112" s="2119"/>
      <c r="K112" s="2719">
        <v>4</v>
      </c>
      <c r="L112" s="2720">
        <v>4</v>
      </c>
      <c r="M112" s="2720">
        <v>4</v>
      </c>
      <c r="N112" s="3450">
        <v>2</v>
      </c>
      <c r="O112" s="2723">
        <v>0</v>
      </c>
      <c r="P112" s="2724">
        <v>0</v>
      </c>
      <c r="Q112" s="3515">
        <v>1</v>
      </c>
      <c r="R112" s="3491"/>
      <c r="S112" s="209">
        <f t="shared" si="2"/>
        <v>13</v>
      </c>
      <c r="T112" s="209">
        <f t="shared" si="3"/>
        <v>15</v>
      </c>
      <c r="U112" s="943" t="s">
        <v>2672</v>
      </c>
      <c r="V112" s="190" t="s">
        <v>692</v>
      </c>
      <c r="W112" s="1776" t="s">
        <v>1617</v>
      </c>
      <c r="X112" s="1777" t="s">
        <v>2165</v>
      </c>
      <c r="Y112" s="1778" t="s">
        <v>1171</v>
      </c>
      <c r="Z112" s="190" t="s">
        <v>692</v>
      </c>
      <c r="AA112" s="1784" t="s">
        <v>1211</v>
      </c>
      <c r="AB112" s="1783" t="s">
        <v>2117</v>
      </c>
      <c r="AC112" s="1783" t="s">
        <v>2660</v>
      </c>
      <c r="AD112" s="1783"/>
      <c r="AE112" s="190" t="s">
        <v>692</v>
      </c>
      <c r="AF112" s="3453" t="s">
        <v>1228</v>
      </c>
      <c r="AG112" s="3415" t="s">
        <v>1624</v>
      </c>
      <c r="AH112" s="99"/>
      <c r="AI112" s="3415" t="s">
        <v>1625</v>
      </c>
      <c r="AJ112" s="1857" t="s">
        <v>693</v>
      </c>
      <c r="AK112" s="2726" t="str">
        <f t="shared" si="7"/>
        <v>No</v>
      </c>
      <c r="AL112" s="190" t="s">
        <v>693</v>
      </c>
      <c r="AM112" s="2729" t="str">
        <f t="shared" si="5"/>
        <v>No</v>
      </c>
      <c r="AN112" s="190" t="s">
        <v>693</v>
      </c>
      <c r="AO112" s="2733" t="s">
        <v>1415</v>
      </c>
      <c r="AP112" s="190" t="s">
        <v>693</v>
      </c>
      <c r="AQ112" s="3378"/>
      <c r="AR112" s="1857" t="s">
        <v>693</v>
      </c>
      <c r="AS112" s="2109"/>
      <c r="AT112" s="2110"/>
      <c r="AU112" s="904"/>
      <c r="AV112" s="2111"/>
      <c r="AW112" s="2112">
        <v>222661</v>
      </c>
      <c r="AX112" s="2111" t="s">
        <v>167</v>
      </c>
      <c r="AY112" s="2113" t="s">
        <v>1643</v>
      </c>
      <c r="AZ112" s="2121" t="s">
        <v>155</v>
      </c>
      <c r="BA112" s="905" t="s">
        <v>156</v>
      </c>
      <c r="BB112" s="2114"/>
      <c r="BC112" s="2103"/>
      <c r="BD112" s="2103"/>
      <c r="BE112" s="2103"/>
      <c r="BF112" s="2103"/>
      <c r="BG112" s="2103"/>
      <c r="BH112" s="2103"/>
      <c r="BI112" s="2103"/>
      <c r="BJ112" s="2103"/>
      <c r="BK112" s="2115"/>
      <c r="BL112" s="912" t="s">
        <v>1240</v>
      </c>
      <c r="BM112" s="2103" t="s">
        <v>1615</v>
      </c>
      <c r="BN112" s="2103" t="s">
        <v>692</v>
      </c>
      <c r="BO112" s="2115"/>
    </row>
    <row r="113" spans="1:67" s="5" customFormat="1" ht="24" x14ac:dyDescent="0.3">
      <c r="A113" s="2124">
        <v>106</v>
      </c>
      <c r="B113" s="2117" t="s">
        <v>762</v>
      </c>
      <c r="C113" s="2118" t="s">
        <v>768</v>
      </c>
      <c r="D113" s="2119" t="s">
        <v>780</v>
      </c>
      <c r="E113" s="2106"/>
      <c r="F113" s="2107"/>
      <c r="G113" s="2120" t="s">
        <v>875</v>
      </c>
      <c r="H113" s="2119"/>
      <c r="I113" s="2108"/>
      <c r="J113" s="2119"/>
      <c r="K113" s="2719">
        <v>1</v>
      </c>
      <c r="L113" s="2720">
        <v>0</v>
      </c>
      <c r="M113" s="2720">
        <v>1</v>
      </c>
      <c r="N113" s="3450">
        <v>0</v>
      </c>
      <c r="O113" s="2723">
        <v>0</v>
      </c>
      <c r="P113" s="2724">
        <v>0</v>
      </c>
      <c r="Q113" s="3515">
        <v>0</v>
      </c>
      <c r="R113" s="3491"/>
      <c r="S113" s="209">
        <f t="shared" si="2"/>
        <v>2</v>
      </c>
      <c r="T113" s="209">
        <f t="shared" si="3"/>
        <v>2</v>
      </c>
      <c r="U113" s="943" t="s">
        <v>1612</v>
      </c>
      <c r="V113" s="190" t="s">
        <v>692</v>
      </c>
      <c r="W113" s="1776" t="s">
        <v>1613</v>
      </c>
      <c r="X113" s="1777"/>
      <c r="Y113" s="1778" t="s">
        <v>1176</v>
      </c>
      <c r="Z113" s="190" t="s">
        <v>692</v>
      </c>
      <c r="AA113" s="1784" t="s">
        <v>1213</v>
      </c>
      <c r="AB113" s="1783"/>
      <c r="AC113" s="1783" t="s">
        <v>1295</v>
      </c>
      <c r="AD113" s="1783"/>
      <c r="AE113" s="190" t="s">
        <v>692</v>
      </c>
      <c r="AF113" s="3453" t="s">
        <v>158</v>
      </c>
      <c r="AG113" s="99"/>
      <c r="AH113" s="99"/>
      <c r="AI113" s="99"/>
      <c r="AJ113" s="1857" t="s">
        <v>693</v>
      </c>
      <c r="AK113" s="2726" t="str">
        <f t="shared" si="7"/>
        <v>No</v>
      </c>
      <c r="AL113" s="190" t="s">
        <v>693</v>
      </c>
      <c r="AM113" s="2729" t="str">
        <f t="shared" si="5"/>
        <v>No</v>
      </c>
      <c r="AN113" s="190" t="s">
        <v>693</v>
      </c>
      <c r="AO113" s="2733" t="str">
        <f>IF(Q113=0,"No","")</f>
        <v>No</v>
      </c>
      <c r="AP113" s="190" t="s">
        <v>693</v>
      </c>
      <c r="AQ113" s="3378"/>
      <c r="AR113" s="1857" t="s">
        <v>693</v>
      </c>
      <c r="AS113" s="2109"/>
      <c r="AT113" s="2110"/>
      <c r="AU113" s="904"/>
      <c r="AV113" s="2111"/>
      <c r="AW113" s="2112">
        <v>1006506</v>
      </c>
      <c r="AX113" s="2111" t="s">
        <v>169</v>
      </c>
      <c r="AY113" s="2113" t="s">
        <v>1644</v>
      </c>
      <c r="AZ113" s="2121"/>
      <c r="BA113" s="905"/>
      <c r="BB113" s="2114"/>
      <c r="BC113" s="2103"/>
      <c r="BD113" s="2103"/>
      <c r="BE113" s="2103"/>
      <c r="BF113" s="2103"/>
      <c r="BG113" s="2103"/>
      <c r="BH113" s="2103"/>
      <c r="BI113" s="2103"/>
      <c r="BJ113" s="2103"/>
      <c r="BK113" s="2115"/>
      <c r="BL113" s="912" t="s">
        <v>1239</v>
      </c>
      <c r="BM113" s="2103" t="s">
        <v>342</v>
      </c>
      <c r="BN113" s="2103" t="s">
        <v>1244</v>
      </c>
      <c r="BO113" s="2115" t="s">
        <v>1626</v>
      </c>
    </row>
    <row r="114" spans="1:67" s="5" customFormat="1" ht="24" x14ac:dyDescent="0.3">
      <c r="A114" s="2125">
        <v>107</v>
      </c>
      <c r="B114" s="2126" t="s">
        <v>762</v>
      </c>
      <c r="C114" s="2127" t="s">
        <v>768</v>
      </c>
      <c r="D114" s="2128" t="s">
        <v>780</v>
      </c>
      <c r="E114" s="2129"/>
      <c r="F114" s="2130"/>
      <c r="G114" s="2131" t="s">
        <v>2127</v>
      </c>
      <c r="H114" s="2128"/>
      <c r="I114" s="2132"/>
      <c r="J114" s="2128"/>
      <c r="K114" s="2705">
        <v>1</v>
      </c>
      <c r="L114" s="2706">
        <v>0</v>
      </c>
      <c r="M114" s="2706">
        <v>1</v>
      </c>
      <c r="N114" s="3446">
        <v>0</v>
      </c>
      <c r="O114" s="2714">
        <v>0</v>
      </c>
      <c r="P114" s="2715">
        <v>0</v>
      </c>
      <c r="Q114" s="3506">
        <v>0</v>
      </c>
      <c r="R114" s="3499"/>
      <c r="S114" s="459">
        <f t="shared" si="2"/>
        <v>2</v>
      </c>
      <c r="T114" s="459">
        <f t="shared" si="3"/>
        <v>2</v>
      </c>
      <c r="U114" s="1772" t="s">
        <v>1612</v>
      </c>
      <c r="V114" s="749" t="s">
        <v>692</v>
      </c>
      <c r="W114" s="1779" t="s">
        <v>1613</v>
      </c>
      <c r="X114" s="1780"/>
      <c r="Y114" s="2707" t="s">
        <v>1176</v>
      </c>
      <c r="Z114" s="749" t="s">
        <v>692</v>
      </c>
      <c r="AA114" s="1785" t="s">
        <v>1213</v>
      </c>
      <c r="AB114" s="1786"/>
      <c r="AC114" s="1786" t="s">
        <v>1295</v>
      </c>
      <c r="AD114" s="1786"/>
      <c r="AE114" s="749" t="s">
        <v>692</v>
      </c>
      <c r="AF114" s="3448" t="s">
        <v>1228</v>
      </c>
      <c r="AG114" s="2711"/>
      <c r="AH114" s="2711"/>
      <c r="AI114" s="2711"/>
      <c r="AJ114" s="1906" t="s">
        <v>693</v>
      </c>
      <c r="AK114" s="2716" t="s">
        <v>1239</v>
      </c>
      <c r="AL114" s="749" t="s">
        <v>693</v>
      </c>
      <c r="AM114" s="2730" t="str">
        <f t="shared" si="5"/>
        <v>No</v>
      </c>
      <c r="AN114" s="749" t="s">
        <v>693</v>
      </c>
      <c r="AO114" s="2734" t="str">
        <f>IF(Q114=0,"No","")</f>
        <v>No</v>
      </c>
      <c r="AP114" s="749" t="s">
        <v>693</v>
      </c>
      <c r="AQ114" s="3380"/>
      <c r="AR114" s="1906" t="s">
        <v>693</v>
      </c>
      <c r="AS114" s="2133"/>
      <c r="AT114" s="2134"/>
      <c r="AU114" s="933"/>
      <c r="AV114" s="2135"/>
      <c r="AW114" s="2136">
        <v>222714</v>
      </c>
      <c r="AX114" s="2135" t="s">
        <v>170</v>
      </c>
      <c r="AY114" s="2137" t="s">
        <v>2128</v>
      </c>
      <c r="AZ114" s="2138"/>
      <c r="BA114" s="934"/>
      <c r="BB114" s="2139"/>
      <c r="BC114" s="2140"/>
      <c r="BD114" s="2140"/>
      <c r="BE114" s="2140"/>
      <c r="BF114" s="2140"/>
      <c r="BG114" s="2140"/>
      <c r="BH114" s="2140"/>
      <c r="BI114" s="2140"/>
      <c r="BJ114" s="2140"/>
      <c r="BK114" s="2141"/>
      <c r="BL114" s="941" t="s">
        <v>1239</v>
      </c>
      <c r="BM114" s="2140" t="s">
        <v>1619</v>
      </c>
      <c r="BN114" s="2140" t="s">
        <v>1244</v>
      </c>
      <c r="BO114" s="2141" t="s">
        <v>2120</v>
      </c>
    </row>
    <row r="115" spans="1:67" s="5" customFormat="1" ht="24" x14ac:dyDescent="0.3">
      <c r="A115" s="2144">
        <v>108</v>
      </c>
      <c r="B115" s="2145" t="s">
        <v>762</v>
      </c>
      <c r="C115" s="2146" t="s">
        <v>769</v>
      </c>
      <c r="D115" s="2146" t="s">
        <v>784</v>
      </c>
      <c r="E115" s="2147" t="s">
        <v>3</v>
      </c>
      <c r="F115" s="2148" t="s">
        <v>3</v>
      </c>
      <c r="G115" s="2149" t="s">
        <v>784</v>
      </c>
      <c r="H115" s="2146"/>
      <c r="I115" s="955">
        <v>1110</v>
      </c>
      <c r="J115" s="2146"/>
      <c r="K115" s="1836">
        <v>1</v>
      </c>
      <c r="L115" s="1837">
        <v>0</v>
      </c>
      <c r="M115" s="1837">
        <v>1</v>
      </c>
      <c r="N115" s="3442">
        <v>0</v>
      </c>
      <c r="O115" s="1838">
        <v>0</v>
      </c>
      <c r="P115" s="1839">
        <v>0</v>
      </c>
      <c r="Q115" s="3502">
        <v>0</v>
      </c>
      <c r="R115" s="3496"/>
      <c r="S115" s="171">
        <f t="shared" si="2"/>
        <v>2</v>
      </c>
      <c r="T115" s="171">
        <f t="shared" si="3"/>
        <v>2</v>
      </c>
      <c r="U115" s="425" t="s">
        <v>1612</v>
      </c>
      <c r="V115" s="112" t="s">
        <v>692</v>
      </c>
      <c r="W115" s="426" t="s">
        <v>1613</v>
      </c>
      <c r="X115" s="427"/>
      <c r="Y115" s="428" t="s">
        <v>1176</v>
      </c>
      <c r="Z115" s="112" t="s">
        <v>692</v>
      </c>
      <c r="AA115" s="716" t="s">
        <v>1213</v>
      </c>
      <c r="AB115" s="135"/>
      <c r="AC115" s="135" t="s">
        <v>1295</v>
      </c>
      <c r="AD115" s="135"/>
      <c r="AE115" s="112" t="s">
        <v>692</v>
      </c>
      <c r="AF115" s="2085" t="s">
        <v>1231</v>
      </c>
      <c r="AG115" s="114"/>
      <c r="AH115" s="114"/>
      <c r="AI115" s="114"/>
      <c r="AJ115" s="1842" t="s">
        <v>693</v>
      </c>
      <c r="AK115" s="1947" t="s">
        <v>1239</v>
      </c>
      <c r="AL115" s="112" t="s">
        <v>693</v>
      </c>
      <c r="AM115" s="2150" t="str">
        <f t="shared" si="5"/>
        <v>No</v>
      </c>
      <c r="AN115" s="112" t="s">
        <v>693</v>
      </c>
      <c r="AO115" s="2151" t="str">
        <f>IF(Q115=0,"No","")</f>
        <v>No</v>
      </c>
      <c r="AP115" s="112" t="s">
        <v>693</v>
      </c>
      <c r="AQ115" s="3381"/>
      <c r="AR115" s="1842" t="s">
        <v>693</v>
      </c>
      <c r="AS115" s="2152"/>
      <c r="AT115" s="2153"/>
      <c r="AU115" s="2154"/>
      <c r="AV115" s="2155"/>
      <c r="AW115" s="2155"/>
      <c r="AX115" s="2156"/>
      <c r="AY115" s="2157" t="s">
        <v>769</v>
      </c>
      <c r="AZ115" s="2158" t="s">
        <v>171</v>
      </c>
      <c r="BA115" s="2159"/>
      <c r="BB115" s="2160"/>
      <c r="BC115" s="2161"/>
      <c r="BD115" s="2161"/>
      <c r="BE115" s="2161"/>
      <c r="BF115" s="2161"/>
      <c r="BG115" s="2161"/>
      <c r="BH115" s="2161"/>
      <c r="BI115" s="2161"/>
      <c r="BJ115" s="2161"/>
      <c r="BK115" s="2162"/>
      <c r="BL115" s="965" t="s">
        <v>1239</v>
      </c>
      <c r="BM115" s="2161" t="s">
        <v>342</v>
      </c>
      <c r="BN115" s="2163" t="s">
        <v>1241</v>
      </c>
      <c r="BO115" s="2162"/>
    </row>
    <row r="116" spans="1:67" s="9" customFormat="1" ht="12" customHeight="1" x14ac:dyDescent="0.3">
      <c r="A116" s="2164">
        <v>109</v>
      </c>
      <c r="B116" s="2165" t="s">
        <v>762</v>
      </c>
      <c r="C116" s="2166" t="s">
        <v>769</v>
      </c>
      <c r="D116" s="2166" t="s">
        <v>786</v>
      </c>
      <c r="E116" s="2167" t="s">
        <v>3</v>
      </c>
      <c r="F116" s="2168" t="s">
        <v>3</v>
      </c>
      <c r="G116" s="2169" t="s">
        <v>786</v>
      </c>
      <c r="H116" s="2170"/>
      <c r="I116" s="974">
        <v>1110</v>
      </c>
      <c r="J116" s="2170"/>
      <c r="K116" s="725">
        <v>8</v>
      </c>
      <c r="L116" s="185">
        <v>4</v>
      </c>
      <c r="M116" s="186">
        <v>4</v>
      </c>
      <c r="N116" s="1795">
        <v>0</v>
      </c>
      <c r="O116" s="187">
        <v>0</v>
      </c>
      <c r="P116" s="188">
        <v>0</v>
      </c>
      <c r="Q116" s="3465">
        <v>1</v>
      </c>
      <c r="R116" s="3485"/>
      <c r="S116" s="189">
        <f t="shared" si="2"/>
        <v>17</v>
      </c>
      <c r="T116" s="189">
        <f t="shared" si="3"/>
        <v>17</v>
      </c>
      <c r="U116" s="844" t="s">
        <v>1065</v>
      </c>
      <c r="V116" s="190" t="s">
        <v>692</v>
      </c>
      <c r="W116" s="191" t="s">
        <v>1645</v>
      </c>
      <c r="X116" s="191" t="s">
        <v>1145</v>
      </c>
      <c r="Y116" s="191"/>
      <c r="Z116" s="190" t="s">
        <v>692</v>
      </c>
      <c r="AA116" s="191" t="s">
        <v>1214</v>
      </c>
      <c r="AB116" s="191" t="s">
        <v>1258</v>
      </c>
      <c r="AC116" s="191" t="s">
        <v>1646</v>
      </c>
      <c r="AD116" s="191"/>
      <c r="AE116" s="190" t="s">
        <v>692</v>
      </c>
      <c r="AF116" s="1855" t="s">
        <v>1231</v>
      </c>
      <c r="AG116" s="1856"/>
      <c r="AH116" s="1856"/>
      <c r="AI116" s="1856"/>
      <c r="AJ116" s="1857" t="s">
        <v>693</v>
      </c>
      <c r="AK116" s="194" t="str">
        <f t="shared" ref="AK116:AK139" si="8">IF(O116=0,"No","")</f>
        <v>No</v>
      </c>
      <c r="AL116" s="190" t="s">
        <v>693</v>
      </c>
      <c r="AM116" s="7" t="str">
        <f t="shared" si="5"/>
        <v>No</v>
      </c>
      <c r="AN116" s="190" t="s">
        <v>693</v>
      </c>
      <c r="AO116" s="25" t="s">
        <v>1416</v>
      </c>
      <c r="AP116" s="190" t="s">
        <v>693</v>
      </c>
      <c r="AQ116" s="3382"/>
      <c r="AR116" s="1857" t="s">
        <v>693</v>
      </c>
      <c r="AS116" s="976"/>
      <c r="AT116" s="977"/>
      <c r="AU116" s="966"/>
      <c r="AV116" s="978"/>
      <c r="AW116" s="978"/>
      <c r="AX116" s="978"/>
      <c r="AY116" s="979" t="s">
        <v>1647</v>
      </c>
      <c r="AZ116" s="2171" t="s">
        <v>171</v>
      </c>
      <c r="BA116" s="977"/>
      <c r="BB116" s="982"/>
      <c r="BC116" s="983"/>
      <c r="BD116" s="983"/>
      <c r="BE116" s="983"/>
      <c r="BF116" s="983"/>
      <c r="BG116" s="983"/>
      <c r="BH116" s="983"/>
      <c r="BI116" s="983"/>
      <c r="BJ116" s="983"/>
      <c r="BK116" s="979"/>
      <c r="BL116" s="984" t="s">
        <v>1240</v>
      </c>
      <c r="BM116" s="983" t="s">
        <v>2656</v>
      </c>
      <c r="BN116" s="983" t="s">
        <v>1244</v>
      </c>
      <c r="BO116" s="979" t="s">
        <v>2675</v>
      </c>
    </row>
    <row r="117" spans="1:67" s="5" customFormat="1" ht="24" x14ac:dyDescent="0.3">
      <c r="A117" s="2172">
        <v>110</v>
      </c>
      <c r="B117" s="2173" t="s">
        <v>762</v>
      </c>
      <c r="C117" s="2166" t="s">
        <v>769</v>
      </c>
      <c r="D117" s="2166" t="s">
        <v>787</v>
      </c>
      <c r="E117" s="2174" t="s">
        <v>3</v>
      </c>
      <c r="F117" s="2175" t="s">
        <v>3</v>
      </c>
      <c r="G117" s="2169" t="s">
        <v>787</v>
      </c>
      <c r="H117" s="2166"/>
      <c r="I117" s="2176"/>
      <c r="J117" s="2166"/>
      <c r="K117" s="1851">
        <v>4</v>
      </c>
      <c r="L117" s="1852">
        <v>2</v>
      </c>
      <c r="M117" s="1852">
        <v>2</v>
      </c>
      <c r="N117" s="3443">
        <v>0</v>
      </c>
      <c r="O117" s="1853">
        <v>0</v>
      </c>
      <c r="P117" s="1854">
        <v>0</v>
      </c>
      <c r="Q117" s="3503">
        <v>0</v>
      </c>
      <c r="R117" s="3497"/>
      <c r="S117" s="209">
        <f t="shared" si="2"/>
        <v>8</v>
      </c>
      <c r="T117" s="209">
        <f t="shared" si="3"/>
        <v>8</v>
      </c>
      <c r="U117" s="441" t="s">
        <v>1065</v>
      </c>
      <c r="V117" s="190" t="s">
        <v>692</v>
      </c>
      <c r="W117" s="442" t="s">
        <v>1645</v>
      </c>
      <c r="X117" s="443" t="s">
        <v>1145</v>
      </c>
      <c r="Y117" s="444" t="s">
        <v>1156</v>
      </c>
      <c r="Z117" s="190" t="s">
        <v>692</v>
      </c>
      <c r="AA117" s="11" t="s">
        <v>1214</v>
      </c>
      <c r="AB117" s="8" t="s">
        <v>1258</v>
      </c>
      <c r="AC117" s="8" t="s">
        <v>1646</v>
      </c>
      <c r="AD117" s="8"/>
      <c r="AE117" s="190" t="s">
        <v>692</v>
      </c>
      <c r="AF117" s="1870" t="s">
        <v>1231</v>
      </c>
      <c r="AG117" s="97"/>
      <c r="AH117" s="97"/>
      <c r="AI117" s="97"/>
      <c r="AJ117" s="1857" t="s">
        <v>693</v>
      </c>
      <c r="AK117" s="1969" t="str">
        <f t="shared" si="8"/>
        <v>No</v>
      </c>
      <c r="AL117" s="190" t="s">
        <v>693</v>
      </c>
      <c r="AM117" s="2122" t="str">
        <f t="shared" si="5"/>
        <v>No</v>
      </c>
      <c r="AN117" s="190" t="s">
        <v>693</v>
      </c>
      <c r="AO117" s="2116" t="str">
        <f>IF(Q117=0,"No","")</f>
        <v>No</v>
      </c>
      <c r="AP117" s="190" t="s">
        <v>693</v>
      </c>
      <c r="AQ117" s="3382"/>
      <c r="AR117" s="1857" t="s">
        <v>693</v>
      </c>
      <c r="AS117" s="2177"/>
      <c r="AT117" s="2178"/>
      <c r="AU117" s="2179"/>
      <c r="AV117" s="2180"/>
      <c r="AW117" s="2180"/>
      <c r="AX117" s="2181"/>
      <c r="AY117" s="1811" t="s">
        <v>1647</v>
      </c>
      <c r="AZ117" s="2182" t="s">
        <v>171</v>
      </c>
      <c r="BA117" s="2183"/>
      <c r="BB117" s="996"/>
      <c r="BC117" s="2184"/>
      <c r="BD117" s="2184"/>
      <c r="BE117" s="2184"/>
      <c r="BF117" s="2184"/>
      <c r="BG117" s="2184"/>
      <c r="BH117" s="2184"/>
      <c r="BI117" s="2184"/>
      <c r="BJ117" s="2184"/>
      <c r="BK117" s="2185"/>
      <c r="BL117" s="984" t="s">
        <v>1240</v>
      </c>
      <c r="BM117" s="2184" t="s">
        <v>342</v>
      </c>
      <c r="BN117" s="997" t="s">
        <v>1241</v>
      </c>
      <c r="BO117" s="2185"/>
    </row>
    <row r="118" spans="1:67" s="5" customFormat="1" ht="24" x14ac:dyDescent="0.3">
      <c r="A118" s="2172">
        <v>111</v>
      </c>
      <c r="B118" s="2173" t="s">
        <v>762</v>
      </c>
      <c r="C118" s="2166" t="s">
        <v>769</v>
      </c>
      <c r="D118" s="2166" t="s">
        <v>785</v>
      </c>
      <c r="E118" s="2174" t="s">
        <v>3</v>
      </c>
      <c r="F118" s="2175" t="s">
        <v>3</v>
      </c>
      <c r="G118" s="2169" t="s">
        <v>785</v>
      </c>
      <c r="H118" s="2166"/>
      <c r="I118" s="2176">
        <v>1110</v>
      </c>
      <c r="J118" s="2166"/>
      <c r="K118" s="1851">
        <v>8</v>
      </c>
      <c r="L118" s="1852">
        <v>4</v>
      </c>
      <c r="M118" s="1852">
        <v>4</v>
      </c>
      <c r="N118" s="3443">
        <v>0</v>
      </c>
      <c r="O118" s="1853">
        <v>0</v>
      </c>
      <c r="P118" s="1854">
        <v>0</v>
      </c>
      <c r="Q118" s="3503">
        <v>1</v>
      </c>
      <c r="R118" s="3497"/>
      <c r="S118" s="209">
        <f t="shared" si="2"/>
        <v>17</v>
      </c>
      <c r="T118" s="209">
        <f t="shared" si="3"/>
        <v>17</v>
      </c>
      <c r="U118" s="441" t="s">
        <v>1065</v>
      </c>
      <c r="V118" s="190" t="s">
        <v>692</v>
      </c>
      <c r="W118" s="442" t="s">
        <v>1645</v>
      </c>
      <c r="X118" s="443" t="s">
        <v>1145</v>
      </c>
      <c r="Y118" s="444" t="s">
        <v>1164</v>
      </c>
      <c r="Z118" s="190" t="s">
        <v>692</v>
      </c>
      <c r="AA118" s="11" t="s">
        <v>1214</v>
      </c>
      <c r="AB118" s="8" t="s">
        <v>1258</v>
      </c>
      <c r="AC118" s="8" t="s">
        <v>1646</v>
      </c>
      <c r="AD118" s="8"/>
      <c r="AE118" s="190" t="s">
        <v>692</v>
      </c>
      <c r="AF118" s="1870" t="s">
        <v>1231</v>
      </c>
      <c r="AG118" s="97"/>
      <c r="AH118" s="97"/>
      <c r="AI118" s="97"/>
      <c r="AJ118" s="1857" t="s">
        <v>693</v>
      </c>
      <c r="AK118" s="1969" t="str">
        <f t="shared" si="8"/>
        <v>No</v>
      </c>
      <c r="AL118" s="190" t="s">
        <v>693</v>
      </c>
      <c r="AM118" s="2122" t="str">
        <f t="shared" ref="AM118:AM149" si="9">IF(P118=0,"No","")</f>
        <v>No</v>
      </c>
      <c r="AN118" s="190" t="s">
        <v>693</v>
      </c>
      <c r="AO118" s="2116" t="s">
        <v>1415</v>
      </c>
      <c r="AP118" s="190" t="s">
        <v>693</v>
      </c>
      <c r="AQ118" s="3382"/>
      <c r="AR118" s="1857" t="s">
        <v>693</v>
      </c>
      <c r="AS118" s="2177"/>
      <c r="AT118" s="2178"/>
      <c r="AU118" s="2179"/>
      <c r="AV118" s="2180"/>
      <c r="AW118" s="2180"/>
      <c r="AX118" s="2181"/>
      <c r="AY118" s="1811" t="s">
        <v>1647</v>
      </c>
      <c r="AZ118" s="2182" t="s">
        <v>171</v>
      </c>
      <c r="BA118" s="2183"/>
      <c r="BB118" s="996"/>
      <c r="BC118" s="2184"/>
      <c r="BD118" s="2184"/>
      <c r="BE118" s="2184"/>
      <c r="BF118" s="2184"/>
      <c r="BG118" s="2184"/>
      <c r="BH118" s="2184"/>
      <c r="BI118" s="2184"/>
      <c r="BJ118" s="2184"/>
      <c r="BK118" s="2185"/>
      <c r="BL118" s="984" t="s">
        <v>1240</v>
      </c>
      <c r="BM118" s="2184" t="s">
        <v>342</v>
      </c>
      <c r="BN118" s="997" t="s">
        <v>1241</v>
      </c>
      <c r="BO118" s="2185"/>
    </row>
    <row r="119" spans="1:67" s="5" customFormat="1" ht="24" x14ac:dyDescent="0.3">
      <c r="A119" s="2186">
        <v>112</v>
      </c>
      <c r="B119" s="2187" t="s">
        <v>762</v>
      </c>
      <c r="C119" s="2187" t="s">
        <v>769</v>
      </c>
      <c r="D119" s="2187" t="s">
        <v>784</v>
      </c>
      <c r="E119" s="2188"/>
      <c r="F119" s="2189"/>
      <c r="G119" s="2190" t="s">
        <v>905</v>
      </c>
      <c r="H119" s="2187"/>
      <c r="I119" s="2191"/>
      <c r="J119" s="2187"/>
      <c r="K119" s="1851">
        <v>1</v>
      </c>
      <c r="L119" s="1852">
        <v>0</v>
      </c>
      <c r="M119" s="1852">
        <v>1</v>
      </c>
      <c r="N119" s="3443">
        <v>0</v>
      </c>
      <c r="O119" s="1853">
        <v>0</v>
      </c>
      <c r="P119" s="1854">
        <v>0</v>
      </c>
      <c r="Q119" s="3503">
        <v>0</v>
      </c>
      <c r="R119" s="3497"/>
      <c r="S119" s="209">
        <f t="shared" si="2"/>
        <v>2</v>
      </c>
      <c r="T119" s="209">
        <f t="shared" si="3"/>
        <v>2</v>
      </c>
      <c r="U119" s="441" t="s">
        <v>1612</v>
      </c>
      <c r="V119" s="190" t="s">
        <v>692</v>
      </c>
      <c r="W119" s="442" t="s">
        <v>1613</v>
      </c>
      <c r="X119" s="443"/>
      <c r="Y119" s="444" t="s">
        <v>1176</v>
      </c>
      <c r="Z119" s="190" t="s">
        <v>692</v>
      </c>
      <c r="AA119" s="11" t="s">
        <v>1213</v>
      </c>
      <c r="AB119" s="8"/>
      <c r="AC119" s="8" t="s">
        <v>1295</v>
      </c>
      <c r="AD119" s="8"/>
      <c r="AE119" s="190" t="s">
        <v>692</v>
      </c>
      <c r="AF119" s="1870" t="s">
        <v>1228</v>
      </c>
      <c r="AG119" s="97"/>
      <c r="AH119" s="97"/>
      <c r="AI119" s="97"/>
      <c r="AJ119" s="1857" t="s">
        <v>693</v>
      </c>
      <c r="AK119" s="1969" t="str">
        <f t="shared" si="8"/>
        <v>No</v>
      </c>
      <c r="AL119" s="190" t="s">
        <v>693</v>
      </c>
      <c r="AM119" s="2122" t="str">
        <f t="shared" si="9"/>
        <v>No</v>
      </c>
      <c r="AN119" s="190" t="s">
        <v>693</v>
      </c>
      <c r="AO119" s="2116" t="str">
        <f>IF(Q119=0,"No","")</f>
        <v>No</v>
      </c>
      <c r="AP119" s="190" t="s">
        <v>693</v>
      </c>
      <c r="AQ119" s="3382"/>
      <c r="AR119" s="1857" t="s">
        <v>693</v>
      </c>
      <c r="AS119" s="2177"/>
      <c r="AT119" s="2178"/>
      <c r="AU119" s="2179"/>
      <c r="AV119" s="2192" t="s">
        <v>44</v>
      </c>
      <c r="AW119" s="2192">
        <v>221611</v>
      </c>
      <c r="AX119" s="988" t="s">
        <v>172</v>
      </c>
      <c r="AY119" s="1811" t="s">
        <v>1658</v>
      </c>
      <c r="AZ119" s="2193" t="s">
        <v>171</v>
      </c>
      <c r="BA119" s="2183"/>
      <c r="BB119" s="996"/>
      <c r="BC119" s="997"/>
      <c r="BD119" s="997"/>
      <c r="BE119" s="997" t="s">
        <v>3</v>
      </c>
      <c r="BF119" s="997"/>
      <c r="BG119" s="997"/>
      <c r="BH119" s="997"/>
      <c r="BI119" s="997"/>
      <c r="BJ119" s="997"/>
      <c r="BK119" s="998"/>
      <c r="BL119" s="984" t="s">
        <v>1239</v>
      </c>
      <c r="BM119" s="997" t="s">
        <v>342</v>
      </c>
      <c r="BN119" s="997" t="s">
        <v>692</v>
      </c>
      <c r="BO119" s="998"/>
    </row>
    <row r="120" spans="1:67" s="5" customFormat="1" ht="24" x14ac:dyDescent="0.3">
      <c r="A120" s="2186">
        <v>113</v>
      </c>
      <c r="B120" s="2187" t="s">
        <v>762</v>
      </c>
      <c r="C120" s="2187" t="s">
        <v>769</v>
      </c>
      <c r="D120" s="2187" t="s">
        <v>787</v>
      </c>
      <c r="E120" s="2188"/>
      <c r="F120" s="2189"/>
      <c r="G120" s="2190" t="s">
        <v>880</v>
      </c>
      <c r="H120" s="2187"/>
      <c r="I120" s="2191"/>
      <c r="J120" s="2187"/>
      <c r="K120" s="1851">
        <v>4</v>
      </c>
      <c r="L120" s="1852">
        <v>2</v>
      </c>
      <c r="M120" s="1852">
        <v>2</v>
      </c>
      <c r="N120" s="3443">
        <v>0</v>
      </c>
      <c r="O120" s="1853">
        <v>0</v>
      </c>
      <c r="P120" s="1854">
        <v>0</v>
      </c>
      <c r="Q120" s="3503">
        <v>0</v>
      </c>
      <c r="R120" s="3497"/>
      <c r="S120" s="209">
        <f t="shared" si="2"/>
        <v>8</v>
      </c>
      <c r="T120" s="209">
        <f t="shared" si="3"/>
        <v>8</v>
      </c>
      <c r="U120" s="441" t="s">
        <v>1065</v>
      </c>
      <c r="V120" s="190" t="s">
        <v>692</v>
      </c>
      <c r="W120" s="442" t="s">
        <v>1645</v>
      </c>
      <c r="X120" s="443" t="s">
        <v>1145</v>
      </c>
      <c r="Y120" s="444" t="s">
        <v>1156</v>
      </c>
      <c r="Z120" s="190" t="s">
        <v>692</v>
      </c>
      <c r="AA120" s="11" t="s">
        <v>1214</v>
      </c>
      <c r="AB120" s="8" t="s">
        <v>1258</v>
      </c>
      <c r="AC120" s="8" t="s">
        <v>2133</v>
      </c>
      <c r="AD120" s="8"/>
      <c r="AE120" s="190" t="s">
        <v>692</v>
      </c>
      <c r="AF120" s="1870" t="s">
        <v>1228</v>
      </c>
      <c r="AG120" s="97"/>
      <c r="AH120" s="97"/>
      <c r="AI120" s="97"/>
      <c r="AJ120" s="1857" t="s">
        <v>693</v>
      </c>
      <c r="AK120" s="1969" t="str">
        <f t="shared" si="8"/>
        <v>No</v>
      </c>
      <c r="AL120" s="190" t="s">
        <v>693</v>
      </c>
      <c r="AM120" s="2122" t="str">
        <f t="shared" si="9"/>
        <v>No</v>
      </c>
      <c r="AN120" s="190" t="s">
        <v>693</v>
      </c>
      <c r="AO120" s="2116" t="str">
        <f>IF(Q120=0,"No","")</f>
        <v>No</v>
      </c>
      <c r="AP120" s="190" t="s">
        <v>693</v>
      </c>
      <c r="AQ120" s="3382"/>
      <c r="AR120" s="1857" t="s">
        <v>693</v>
      </c>
      <c r="AS120" s="2177"/>
      <c r="AT120" s="2178"/>
      <c r="AU120" s="2179"/>
      <c r="AV120" s="2192" t="s">
        <v>44</v>
      </c>
      <c r="AW120" s="2192">
        <v>221611</v>
      </c>
      <c r="AX120" s="988" t="s">
        <v>172</v>
      </c>
      <c r="AY120" s="1811" t="s">
        <v>1658</v>
      </c>
      <c r="AZ120" s="2194" t="s">
        <v>171</v>
      </c>
      <c r="BA120" s="2183"/>
      <c r="BB120" s="996"/>
      <c r="BC120" s="997"/>
      <c r="BD120" s="997"/>
      <c r="BE120" s="997" t="s">
        <v>3</v>
      </c>
      <c r="BF120" s="997"/>
      <c r="BG120" s="997"/>
      <c r="BH120" s="997"/>
      <c r="BI120" s="997"/>
      <c r="BJ120" s="997"/>
      <c r="BK120" s="998"/>
      <c r="BL120" s="984" t="s">
        <v>1240</v>
      </c>
      <c r="BM120" s="997" t="s">
        <v>342</v>
      </c>
      <c r="BN120" s="997" t="s">
        <v>692</v>
      </c>
      <c r="BO120" s="998"/>
    </row>
    <row r="121" spans="1:67" s="5" customFormat="1" ht="24" x14ac:dyDescent="0.3">
      <c r="A121" s="2186">
        <v>114</v>
      </c>
      <c r="B121" s="2187" t="s">
        <v>762</v>
      </c>
      <c r="C121" s="2187" t="s">
        <v>769</v>
      </c>
      <c r="D121" s="2187" t="s">
        <v>785</v>
      </c>
      <c r="E121" s="2188"/>
      <c r="F121" s="2189"/>
      <c r="G121" s="2190" t="s">
        <v>881</v>
      </c>
      <c r="H121" s="2187"/>
      <c r="I121" s="2176"/>
      <c r="J121" s="2187"/>
      <c r="K121" s="1851">
        <v>8</v>
      </c>
      <c r="L121" s="1852">
        <v>4</v>
      </c>
      <c r="M121" s="1852">
        <v>4</v>
      </c>
      <c r="N121" s="3443">
        <v>0</v>
      </c>
      <c r="O121" s="1853">
        <v>0</v>
      </c>
      <c r="P121" s="1854">
        <v>0</v>
      </c>
      <c r="Q121" s="3503">
        <v>1</v>
      </c>
      <c r="R121" s="3497"/>
      <c r="S121" s="209">
        <f t="shared" si="2"/>
        <v>17</v>
      </c>
      <c r="T121" s="209">
        <f t="shared" si="3"/>
        <v>17</v>
      </c>
      <c r="U121" s="441" t="s">
        <v>1065</v>
      </c>
      <c r="V121" s="190" t="s">
        <v>692</v>
      </c>
      <c r="W121" s="442" t="s">
        <v>1645</v>
      </c>
      <c r="X121" s="443" t="s">
        <v>1145</v>
      </c>
      <c r="Y121" s="444" t="s">
        <v>1164</v>
      </c>
      <c r="Z121" s="190" t="s">
        <v>692</v>
      </c>
      <c r="AA121" s="11" t="s">
        <v>1214</v>
      </c>
      <c r="AB121" s="8" t="s">
        <v>1258</v>
      </c>
      <c r="AC121" s="8" t="s">
        <v>2133</v>
      </c>
      <c r="AD121" s="8"/>
      <c r="AE121" s="190" t="s">
        <v>692</v>
      </c>
      <c r="AF121" s="1870" t="s">
        <v>1228</v>
      </c>
      <c r="AG121" s="97"/>
      <c r="AH121" s="97"/>
      <c r="AI121" s="97"/>
      <c r="AJ121" s="1857" t="s">
        <v>693</v>
      </c>
      <c r="AK121" s="1969" t="str">
        <f t="shared" si="8"/>
        <v>No</v>
      </c>
      <c r="AL121" s="190" t="s">
        <v>693</v>
      </c>
      <c r="AM121" s="2122" t="str">
        <f t="shared" si="9"/>
        <v>No</v>
      </c>
      <c r="AN121" s="190" t="s">
        <v>693</v>
      </c>
      <c r="AO121" s="2116" t="s">
        <v>1415</v>
      </c>
      <c r="AP121" s="190" t="s">
        <v>693</v>
      </c>
      <c r="AQ121" s="3382"/>
      <c r="AR121" s="1857" t="s">
        <v>693</v>
      </c>
      <c r="AS121" s="2177"/>
      <c r="AT121" s="2178"/>
      <c r="AU121" s="2179"/>
      <c r="AV121" s="2192" t="s">
        <v>44</v>
      </c>
      <c r="AW121" s="2192">
        <v>221611</v>
      </c>
      <c r="AX121" s="988" t="s">
        <v>172</v>
      </c>
      <c r="AY121" s="1811" t="s">
        <v>1658</v>
      </c>
      <c r="AZ121" s="2194" t="s">
        <v>171</v>
      </c>
      <c r="BA121" s="2183"/>
      <c r="BB121" s="996"/>
      <c r="BC121" s="997"/>
      <c r="BD121" s="997"/>
      <c r="BE121" s="997" t="s">
        <v>3</v>
      </c>
      <c r="BF121" s="997"/>
      <c r="BG121" s="997"/>
      <c r="BH121" s="997"/>
      <c r="BI121" s="997"/>
      <c r="BJ121" s="997"/>
      <c r="BK121" s="998"/>
      <c r="BL121" s="984" t="s">
        <v>1240</v>
      </c>
      <c r="BM121" s="997" t="s">
        <v>342</v>
      </c>
      <c r="BN121" s="997" t="s">
        <v>692</v>
      </c>
      <c r="BO121" s="998"/>
    </row>
    <row r="122" spans="1:67" s="5" customFormat="1" ht="24" x14ac:dyDescent="0.3">
      <c r="A122" s="2186">
        <v>115</v>
      </c>
      <c r="B122" s="2187" t="s">
        <v>762</v>
      </c>
      <c r="C122" s="2187" t="s">
        <v>769</v>
      </c>
      <c r="D122" s="2187" t="s">
        <v>784</v>
      </c>
      <c r="E122" s="2188"/>
      <c r="F122" s="2189"/>
      <c r="G122" s="2190" t="s">
        <v>906</v>
      </c>
      <c r="H122" s="2187"/>
      <c r="I122" s="2191"/>
      <c r="J122" s="2187"/>
      <c r="K122" s="1851">
        <v>1</v>
      </c>
      <c r="L122" s="1852">
        <v>0</v>
      </c>
      <c r="M122" s="1852">
        <v>1</v>
      </c>
      <c r="N122" s="3443">
        <v>0</v>
      </c>
      <c r="O122" s="1853">
        <v>0</v>
      </c>
      <c r="P122" s="1854">
        <v>0</v>
      </c>
      <c r="Q122" s="3503">
        <v>0</v>
      </c>
      <c r="R122" s="3497"/>
      <c r="S122" s="209">
        <f t="shared" si="2"/>
        <v>2</v>
      </c>
      <c r="T122" s="209">
        <f t="shared" si="3"/>
        <v>2</v>
      </c>
      <c r="U122" s="441" t="s">
        <v>1612</v>
      </c>
      <c r="V122" s="190" t="s">
        <v>692</v>
      </c>
      <c r="W122" s="442" t="s">
        <v>1613</v>
      </c>
      <c r="X122" s="443"/>
      <c r="Y122" s="444" t="s">
        <v>1176</v>
      </c>
      <c r="Z122" s="190" t="s">
        <v>692</v>
      </c>
      <c r="AA122" s="11" t="s">
        <v>1213</v>
      </c>
      <c r="AB122" s="8"/>
      <c r="AC122" s="8" t="s">
        <v>1295</v>
      </c>
      <c r="AD122" s="8"/>
      <c r="AE122" s="190" t="s">
        <v>692</v>
      </c>
      <c r="AF122" s="1870" t="s">
        <v>1228</v>
      </c>
      <c r="AG122" s="97"/>
      <c r="AH122" s="97"/>
      <c r="AI122" s="97"/>
      <c r="AJ122" s="1857" t="s">
        <v>693</v>
      </c>
      <c r="AK122" s="1969" t="str">
        <f t="shared" si="8"/>
        <v>No</v>
      </c>
      <c r="AL122" s="190" t="s">
        <v>693</v>
      </c>
      <c r="AM122" s="2122" t="str">
        <f t="shared" si="9"/>
        <v>No</v>
      </c>
      <c r="AN122" s="190" t="s">
        <v>693</v>
      </c>
      <c r="AO122" s="2116" t="str">
        <f>IF(Q122=0,"No","")</f>
        <v>No</v>
      </c>
      <c r="AP122" s="190" t="s">
        <v>693</v>
      </c>
      <c r="AQ122" s="3382"/>
      <c r="AR122" s="1857" t="s">
        <v>693</v>
      </c>
      <c r="AS122" s="2177"/>
      <c r="AT122" s="2178"/>
      <c r="AU122" s="2179"/>
      <c r="AV122" s="2192"/>
      <c r="AW122" s="2192">
        <v>221612</v>
      </c>
      <c r="AX122" s="988" t="s">
        <v>353</v>
      </c>
      <c r="AY122" s="1811" t="s">
        <v>1660</v>
      </c>
      <c r="AZ122" s="2195" t="s">
        <v>171</v>
      </c>
      <c r="BA122" s="2183"/>
      <c r="BB122" s="996"/>
      <c r="BC122" s="997"/>
      <c r="BD122" s="997"/>
      <c r="BE122" s="997"/>
      <c r="BF122" s="997"/>
      <c r="BG122" s="997"/>
      <c r="BH122" s="997"/>
      <c r="BI122" s="997"/>
      <c r="BJ122" s="997"/>
      <c r="BK122" s="998"/>
      <c r="BL122" s="984" t="s">
        <v>1239</v>
      </c>
      <c r="BM122" s="997" t="s">
        <v>1630</v>
      </c>
      <c r="BN122" s="997" t="s">
        <v>1244</v>
      </c>
      <c r="BO122" s="998"/>
    </row>
    <row r="123" spans="1:67" s="5" customFormat="1" ht="24" x14ac:dyDescent="0.3">
      <c r="A123" s="2186">
        <v>116</v>
      </c>
      <c r="B123" s="2187" t="s">
        <v>762</v>
      </c>
      <c r="C123" s="2187" t="s">
        <v>769</v>
      </c>
      <c r="D123" s="2187" t="s">
        <v>784</v>
      </c>
      <c r="E123" s="2188"/>
      <c r="F123" s="2189"/>
      <c r="G123" s="2190" t="s">
        <v>908</v>
      </c>
      <c r="H123" s="2187"/>
      <c r="I123" s="2191"/>
      <c r="J123" s="2187"/>
      <c r="K123" s="1851">
        <v>1</v>
      </c>
      <c r="L123" s="1852">
        <v>0</v>
      </c>
      <c r="M123" s="1852">
        <v>1</v>
      </c>
      <c r="N123" s="3443">
        <v>0</v>
      </c>
      <c r="O123" s="1853">
        <v>0</v>
      </c>
      <c r="P123" s="1854">
        <v>0</v>
      </c>
      <c r="Q123" s="3503">
        <v>0</v>
      </c>
      <c r="R123" s="3497"/>
      <c r="S123" s="209">
        <f t="shared" si="2"/>
        <v>2</v>
      </c>
      <c r="T123" s="209">
        <f t="shared" si="3"/>
        <v>2</v>
      </c>
      <c r="U123" s="441" t="s">
        <v>1612</v>
      </c>
      <c r="V123" s="190" t="s">
        <v>692</v>
      </c>
      <c r="W123" s="442" t="s">
        <v>1613</v>
      </c>
      <c r="X123" s="443"/>
      <c r="Y123" s="444" t="s">
        <v>1176</v>
      </c>
      <c r="Z123" s="190" t="s">
        <v>692</v>
      </c>
      <c r="AA123" s="11" t="s">
        <v>1213</v>
      </c>
      <c r="AB123" s="8"/>
      <c r="AC123" s="8" t="s">
        <v>1295</v>
      </c>
      <c r="AD123" s="8"/>
      <c r="AE123" s="190" t="s">
        <v>692</v>
      </c>
      <c r="AF123" s="1870" t="s">
        <v>1228</v>
      </c>
      <c r="AG123" s="97"/>
      <c r="AH123" s="97"/>
      <c r="AI123" s="97"/>
      <c r="AJ123" s="1857" t="s">
        <v>693</v>
      </c>
      <c r="AK123" s="1969" t="str">
        <f t="shared" si="8"/>
        <v>No</v>
      </c>
      <c r="AL123" s="190" t="s">
        <v>693</v>
      </c>
      <c r="AM123" s="2122" t="str">
        <f t="shared" si="9"/>
        <v>No</v>
      </c>
      <c r="AN123" s="190" t="s">
        <v>693</v>
      </c>
      <c r="AO123" s="2116" t="str">
        <f>IF(Q123=0,"No","")</f>
        <v>No</v>
      </c>
      <c r="AP123" s="190" t="s">
        <v>693</v>
      </c>
      <c r="AQ123" s="3382"/>
      <c r="AR123" s="1857" t="s">
        <v>693</v>
      </c>
      <c r="AS123" s="2177"/>
      <c r="AT123" s="2178"/>
      <c r="AU123" s="2179"/>
      <c r="AV123" s="2192" t="s">
        <v>44</v>
      </c>
      <c r="AW123" s="2192">
        <v>222389</v>
      </c>
      <c r="AX123" s="988" t="s">
        <v>174</v>
      </c>
      <c r="AY123" s="1811" t="s">
        <v>1662</v>
      </c>
      <c r="AZ123" s="2195" t="s">
        <v>171</v>
      </c>
      <c r="BA123" s="2183"/>
      <c r="BB123" s="996"/>
      <c r="BC123" s="997" t="s">
        <v>3</v>
      </c>
      <c r="BD123" s="997"/>
      <c r="BE123" s="997" t="s">
        <v>3</v>
      </c>
      <c r="BF123" s="997"/>
      <c r="BG123" s="997"/>
      <c r="BH123" s="997"/>
      <c r="BI123" s="997"/>
      <c r="BJ123" s="997"/>
      <c r="BK123" s="998"/>
      <c r="BL123" s="984" t="s">
        <v>1239</v>
      </c>
      <c r="BM123" s="997" t="s">
        <v>342</v>
      </c>
      <c r="BN123" s="997" t="s">
        <v>1241</v>
      </c>
      <c r="BO123" s="998"/>
    </row>
    <row r="124" spans="1:67" s="5" customFormat="1" ht="24" x14ac:dyDescent="0.3">
      <c r="A124" s="2186">
        <v>117</v>
      </c>
      <c r="B124" s="2187" t="s">
        <v>762</v>
      </c>
      <c r="C124" s="2187" t="s">
        <v>769</v>
      </c>
      <c r="D124" s="2187" t="s">
        <v>787</v>
      </c>
      <c r="E124" s="2188"/>
      <c r="F124" s="2189"/>
      <c r="G124" s="2190" t="s">
        <v>2137</v>
      </c>
      <c r="H124" s="2187"/>
      <c r="I124" s="2191"/>
      <c r="J124" s="2187"/>
      <c r="K124" s="1851">
        <v>4</v>
      </c>
      <c r="L124" s="1852">
        <v>2</v>
      </c>
      <c r="M124" s="1852">
        <v>2</v>
      </c>
      <c r="N124" s="3443">
        <v>0</v>
      </c>
      <c r="O124" s="1853">
        <v>0</v>
      </c>
      <c r="P124" s="1854">
        <v>0</v>
      </c>
      <c r="Q124" s="3503">
        <v>0</v>
      </c>
      <c r="R124" s="3497"/>
      <c r="S124" s="209">
        <f t="shared" si="2"/>
        <v>8</v>
      </c>
      <c r="T124" s="209">
        <f t="shared" si="3"/>
        <v>8</v>
      </c>
      <c r="U124" s="441" t="s">
        <v>1065</v>
      </c>
      <c r="V124" s="190" t="s">
        <v>692</v>
      </c>
      <c r="W124" s="442" t="s">
        <v>1645</v>
      </c>
      <c r="X124" s="443" t="s">
        <v>1145</v>
      </c>
      <c r="Y124" s="444" t="s">
        <v>1156</v>
      </c>
      <c r="Z124" s="190" t="s">
        <v>692</v>
      </c>
      <c r="AA124" s="11" t="s">
        <v>1214</v>
      </c>
      <c r="AB124" s="8" t="s">
        <v>1258</v>
      </c>
      <c r="AC124" s="8" t="s">
        <v>2133</v>
      </c>
      <c r="AD124" s="8"/>
      <c r="AE124" s="190" t="s">
        <v>692</v>
      </c>
      <c r="AF124" s="1870" t="s">
        <v>1228</v>
      </c>
      <c r="AG124" s="97"/>
      <c r="AH124" s="97"/>
      <c r="AI124" s="97"/>
      <c r="AJ124" s="1857" t="s">
        <v>693</v>
      </c>
      <c r="AK124" s="1969" t="str">
        <f t="shared" si="8"/>
        <v>No</v>
      </c>
      <c r="AL124" s="190" t="s">
        <v>693</v>
      </c>
      <c r="AM124" s="2122" t="str">
        <f t="shared" si="9"/>
        <v>No</v>
      </c>
      <c r="AN124" s="190" t="s">
        <v>693</v>
      </c>
      <c r="AO124" s="2116" t="str">
        <f>IF(Q124=0,"No","")</f>
        <v>No</v>
      </c>
      <c r="AP124" s="190" t="s">
        <v>693</v>
      </c>
      <c r="AQ124" s="3382"/>
      <c r="AR124" s="1857" t="s">
        <v>693</v>
      </c>
      <c r="AS124" s="2177"/>
      <c r="AT124" s="2178"/>
      <c r="AU124" s="2179"/>
      <c r="AV124" s="2192" t="s">
        <v>44</v>
      </c>
      <c r="AW124" s="2192">
        <v>222389</v>
      </c>
      <c r="AX124" s="988" t="s">
        <v>174</v>
      </c>
      <c r="AY124" s="1811" t="s">
        <v>1662</v>
      </c>
      <c r="AZ124" s="2195" t="s">
        <v>171</v>
      </c>
      <c r="BA124" s="2183"/>
      <c r="BB124" s="996"/>
      <c r="BC124" s="997" t="s">
        <v>3</v>
      </c>
      <c r="BD124" s="997"/>
      <c r="BE124" s="997" t="s">
        <v>3</v>
      </c>
      <c r="BF124" s="997"/>
      <c r="BG124" s="997"/>
      <c r="BH124" s="997"/>
      <c r="BI124" s="997"/>
      <c r="BJ124" s="997"/>
      <c r="BK124" s="998"/>
      <c r="BL124" s="984" t="s">
        <v>1240</v>
      </c>
      <c r="BM124" s="997" t="s">
        <v>342</v>
      </c>
      <c r="BN124" s="997" t="s">
        <v>1241</v>
      </c>
      <c r="BO124" s="998"/>
    </row>
    <row r="125" spans="1:67" s="5" customFormat="1" ht="24" x14ac:dyDescent="0.3">
      <c r="A125" s="2186">
        <v>118</v>
      </c>
      <c r="B125" s="2187" t="s">
        <v>762</v>
      </c>
      <c r="C125" s="2187" t="s">
        <v>769</v>
      </c>
      <c r="D125" s="2187" t="s">
        <v>785</v>
      </c>
      <c r="E125" s="2188"/>
      <c r="F125" s="2189"/>
      <c r="G125" s="2190" t="s">
        <v>2135</v>
      </c>
      <c r="H125" s="2187"/>
      <c r="I125" s="2176"/>
      <c r="J125" s="2187"/>
      <c r="K125" s="1851">
        <v>8</v>
      </c>
      <c r="L125" s="1852">
        <v>4</v>
      </c>
      <c r="M125" s="1852">
        <v>4</v>
      </c>
      <c r="N125" s="3443">
        <v>0</v>
      </c>
      <c r="O125" s="1853">
        <v>0</v>
      </c>
      <c r="P125" s="1854">
        <v>0</v>
      </c>
      <c r="Q125" s="3503">
        <v>1</v>
      </c>
      <c r="R125" s="3497"/>
      <c r="S125" s="209">
        <f t="shared" si="2"/>
        <v>17</v>
      </c>
      <c r="T125" s="209">
        <f t="shared" si="3"/>
        <v>17</v>
      </c>
      <c r="U125" s="441" t="s">
        <v>1065</v>
      </c>
      <c r="V125" s="190" t="s">
        <v>692</v>
      </c>
      <c r="W125" s="442" t="s">
        <v>1645</v>
      </c>
      <c r="X125" s="443" t="s">
        <v>1145</v>
      </c>
      <c r="Y125" s="444" t="s">
        <v>1164</v>
      </c>
      <c r="Z125" s="190" t="s">
        <v>692</v>
      </c>
      <c r="AA125" s="11" t="s">
        <v>1214</v>
      </c>
      <c r="AB125" s="8" t="s">
        <v>1258</v>
      </c>
      <c r="AC125" s="8" t="s">
        <v>2131</v>
      </c>
      <c r="AD125" s="8"/>
      <c r="AE125" s="190" t="s">
        <v>692</v>
      </c>
      <c r="AF125" s="1870" t="s">
        <v>1228</v>
      </c>
      <c r="AG125" s="97"/>
      <c r="AH125" s="97"/>
      <c r="AI125" s="97"/>
      <c r="AJ125" s="1857" t="s">
        <v>693</v>
      </c>
      <c r="AK125" s="1969" t="str">
        <f t="shared" si="8"/>
        <v>No</v>
      </c>
      <c r="AL125" s="190" t="s">
        <v>693</v>
      </c>
      <c r="AM125" s="2122" t="str">
        <f t="shared" si="9"/>
        <v>No</v>
      </c>
      <c r="AN125" s="190" t="s">
        <v>693</v>
      </c>
      <c r="AO125" s="2116" t="s">
        <v>1415</v>
      </c>
      <c r="AP125" s="190" t="s">
        <v>693</v>
      </c>
      <c r="AQ125" s="3382"/>
      <c r="AR125" s="1857" t="s">
        <v>693</v>
      </c>
      <c r="AS125" s="2177"/>
      <c r="AT125" s="2178"/>
      <c r="AU125" s="2179"/>
      <c r="AV125" s="2192" t="s">
        <v>44</v>
      </c>
      <c r="AW125" s="2192">
        <v>222389</v>
      </c>
      <c r="AX125" s="988" t="s">
        <v>174</v>
      </c>
      <c r="AY125" s="1811" t="s">
        <v>1662</v>
      </c>
      <c r="AZ125" s="2195" t="s">
        <v>171</v>
      </c>
      <c r="BA125" s="2183"/>
      <c r="BB125" s="996"/>
      <c r="BC125" s="997" t="s">
        <v>3</v>
      </c>
      <c r="BD125" s="997"/>
      <c r="BE125" s="997" t="s">
        <v>3</v>
      </c>
      <c r="BF125" s="997"/>
      <c r="BG125" s="997"/>
      <c r="BH125" s="997"/>
      <c r="BI125" s="997"/>
      <c r="BJ125" s="997"/>
      <c r="BK125" s="998"/>
      <c r="BL125" s="984" t="s">
        <v>1240</v>
      </c>
      <c r="BM125" s="997" t="s">
        <v>342</v>
      </c>
      <c r="BN125" s="997" t="s">
        <v>1241</v>
      </c>
      <c r="BO125" s="998"/>
    </row>
    <row r="126" spans="1:67" s="5" customFormat="1" ht="24" x14ac:dyDescent="0.3">
      <c r="A126" s="2186">
        <v>119</v>
      </c>
      <c r="B126" s="2187" t="s">
        <v>762</v>
      </c>
      <c r="C126" s="2187" t="s">
        <v>769</v>
      </c>
      <c r="D126" s="2187" t="s">
        <v>784</v>
      </c>
      <c r="E126" s="2188"/>
      <c r="F126" s="2189"/>
      <c r="G126" s="2190" t="s">
        <v>909</v>
      </c>
      <c r="H126" s="2187"/>
      <c r="I126" s="2191"/>
      <c r="J126" s="2187"/>
      <c r="K126" s="1851">
        <v>1</v>
      </c>
      <c r="L126" s="1852">
        <v>0</v>
      </c>
      <c r="M126" s="1852">
        <v>1</v>
      </c>
      <c r="N126" s="3443">
        <v>0</v>
      </c>
      <c r="O126" s="1853">
        <v>0</v>
      </c>
      <c r="P126" s="1854">
        <v>0</v>
      </c>
      <c r="Q126" s="3503">
        <v>0</v>
      </c>
      <c r="R126" s="3497"/>
      <c r="S126" s="209">
        <f t="shared" si="2"/>
        <v>2</v>
      </c>
      <c r="T126" s="209">
        <f t="shared" si="3"/>
        <v>2</v>
      </c>
      <c r="U126" s="441" t="s">
        <v>1612</v>
      </c>
      <c r="V126" s="190" t="s">
        <v>692</v>
      </c>
      <c r="W126" s="442" t="s">
        <v>1613</v>
      </c>
      <c r="X126" s="443"/>
      <c r="Y126" s="444" t="s">
        <v>1176</v>
      </c>
      <c r="Z126" s="190" t="s">
        <v>692</v>
      </c>
      <c r="AA126" s="11" t="s">
        <v>1213</v>
      </c>
      <c r="AB126" s="8"/>
      <c r="AC126" s="8" t="s">
        <v>1295</v>
      </c>
      <c r="AD126" s="8"/>
      <c r="AE126" s="190" t="s">
        <v>692</v>
      </c>
      <c r="AF126" s="1870" t="s">
        <v>1228</v>
      </c>
      <c r="AG126" s="97"/>
      <c r="AH126" s="97"/>
      <c r="AI126" s="97"/>
      <c r="AJ126" s="1857" t="s">
        <v>693</v>
      </c>
      <c r="AK126" s="1969" t="str">
        <f t="shared" si="8"/>
        <v>No</v>
      </c>
      <c r="AL126" s="190" t="s">
        <v>693</v>
      </c>
      <c r="AM126" s="2122" t="str">
        <f t="shared" si="9"/>
        <v>No</v>
      </c>
      <c r="AN126" s="190" t="s">
        <v>693</v>
      </c>
      <c r="AO126" s="2116" t="str">
        <f t="shared" ref="AO126:AO134" si="10">IF(Q126=0,"No","")</f>
        <v>No</v>
      </c>
      <c r="AP126" s="190" t="s">
        <v>693</v>
      </c>
      <c r="AQ126" s="3382"/>
      <c r="AR126" s="1857" t="s">
        <v>693</v>
      </c>
      <c r="AS126" s="2177"/>
      <c r="AT126" s="2178"/>
      <c r="AU126" s="2179"/>
      <c r="AV126" s="2192"/>
      <c r="AW126" s="2192">
        <v>302</v>
      </c>
      <c r="AX126" s="988" t="s">
        <v>354</v>
      </c>
      <c r="AY126" s="1811" t="s">
        <v>1663</v>
      </c>
      <c r="AZ126" s="2195" t="s">
        <v>171</v>
      </c>
      <c r="BA126" s="2183"/>
      <c r="BB126" s="996"/>
      <c r="BC126" s="997"/>
      <c r="BD126" s="997"/>
      <c r="BE126" s="997"/>
      <c r="BF126" s="997"/>
      <c r="BG126" s="997"/>
      <c r="BH126" s="997"/>
      <c r="BI126" s="997"/>
      <c r="BJ126" s="997"/>
      <c r="BK126" s="998"/>
      <c r="BL126" s="984" t="s">
        <v>1239</v>
      </c>
      <c r="BM126" s="997" t="s">
        <v>1630</v>
      </c>
      <c r="BN126" s="997" t="s">
        <v>1244</v>
      </c>
      <c r="BO126" s="998"/>
    </row>
    <row r="127" spans="1:67" s="5" customFormat="1" ht="24" x14ac:dyDescent="0.3">
      <c r="A127" s="2186">
        <v>120</v>
      </c>
      <c r="B127" s="2187" t="s">
        <v>762</v>
      </c>
      <c r="C127" s="2187" t="s">
        <v>769</v>
      </c>
      <c r="D127" s="2187" t="s">
        <v>784</v>
      </c>
      <c r="E127" s="2188"/>
      <c r="F127" s="2189"/>
      <c r="G127" s="2190" t="s">
        <v>910</v>
      </c>
      <c r="H127" s="2187"/>
      <c r="I127" s="2191"/>
      <c r="J127" s="2187"/>
      <c r="K127" s="1851">
        <v>1</v>
      </c>
      <c r="L127" s="1852">
        <v>0</v>
      </c>
      <c r="M127" s="1852">
        <v>1</v>
      </c>
      <c r="N127" s="3443">
        <v>0</v>
      </c>
      <c r="O127" s="1853">
        <v>0</v>
      </c>
      <c r="P127" s="1854">
        <v>0</v>
      </c>
      <c r="Q127" s="3503">
        <v>0</v>
      </c>
      <c r="R127" s="3497"/>
      <c r="S127" s="209">
        <f t="shared" si="2"/>
        <v>2</v>
      </c>
      <c r="T127" s="209">
        <f t="shared" si="3"/>
        <v>2</v>
      </c>
      <c r="U127" s="441" t="s">
        <v>1612</v>
      </c>
      <c r="V127" s="190" t="s">
        <v>692</v>
      </c>
      <c r="W127" s="442" t="s">
        <v>1613</v>
      </c>
      <c r="X127" s="443"/>
      <c r="Y127" s="444" t="s">
        <v>1176</v>
      </c>
      <c r="Z127" s="190" t="s">
        <v>692</v>
      </c>
      <c r="AA127" s="11" t="s">
        <v>1213</v>
      </c>
      <c r="AB127" s="8"/>
      <c r="AC127" s="8" t="s">
        <v>1295</v>
      </c>
      <c r="AD127" s="8"/>
      <c r="AE127" s="190" t="s">
        <v>692</v>
      </c>
      <c r="AF127" s="1870" t="s">
        <v>158</v>
      </c>
      <c r="AG127" s="97"/>
      <c r="AH127" s="97"/>
      <c r="AI127" s="97"/>
      <c r="AJ127" s="1857" t="s">
        <v>693</v>
      </c>
      <c r="AK127" s="1969" t="str">
        <f t="shared" si="8"/>
        <v>No</v>
      </c>
      <c r="AL127" s="190" t="s">
        <v>693</v>
      </c>
      <c r="AM127" s="2122" t="str">
        <f t="shared" si="9"/>
        <v>No</v>
      </c>
      <c r="AN127" s="190" t="s">
        <v>693</v>
      </c>
      <c r="AO127" s="2116" t="str">
        <f t="shared" si="10"/>
        <v>No</v>
      </c>
      <c r="AP127" s="190" t="s">
        <v>693</v>
      </c>
      <c r="AQ127" s="3382"/>
      <c r="AR127" s="1857" t="s">
        <v>693</v>
      </c>
      <c r="AS127" s="2177"/>
      <c r="AT127" s="2178"/>
      <c r="AU127" s="2179"/>
      <c r="AV127" s="2192"/>
      <c r="AW127" s="2192">
        <v>1005559</v>
      </c>
      <c r="AX127" s="988" t="s">
        <v>355</v>
      </c>
      <c r="AY127" s="1811"/>
      <c r="AZ127" s="2193" t="s">
        <v>171</v>
      </c>
      <c r="BA127" s="2183"/>
      <c r="BB127" s="996"/>
      <c r="BC127" s="997"/>
      <c r="BD127" s="997"/>
      <c r="BE127" s="997"/>
      <c r="BF127" s="997"/>
      <c r="BG127" s="997"/>
      <c r="BH127" s="997"/>
      <c r="BI127" s="997"/>
      <c r="BJ127" s="997"/>
      <c r="BK127" s="998"/>
      <c r="BL127" s="984" t="s">
        <v>1239</v>
      </c>
      <c r="BM127" s="997" t="s">
        <v>342</v>
      </c>
      <c r="BN127" s="997" t="s">
        <v>1244</v>
      </c>
      <c r="BO127" s="998"/>
    </row>
    <row r="128" spans="1:67" s="5" customFormat="1" ht="24" x14ac:dyDescent="0.3">
      <c r="A128" s="2186">
        <v>121</v>
      </c>
      <c r="B128" s="2187" t="s">
        <v>762</v>
      </c>
      <c r="C128" s="2187" t="s">
        <v>769</v>
      </c>
      <c r="D128" s="2187" t="s">
        <v>784</v>
      </c>
      <c r="E128" s="2188"/>
      <c r="F128" s="2189"/>
      <c r="G128" s="2190" t="s">
        <v>911</v>
      </c>
      <c r="H128" s="2187"/>
      <c r="I128" s="2191"/>
      <c r="J128" s="2187"/>
      <c r="K128" s="1851">
        <v>1</v>
      </c>
      <c r="L128" s="1852">
        <v>0</v>
      </c>
      <c r="M128" s="1852">
        <v>1</v>
      </c>
      <c r="N128" s="3443">
        <v>0</v>
      </c>
      <c r="O128" s="1853">
        <v>0</v>
      </c>
      <c r="P128" s="1854">
        <v>0</v>
      </c>
      <c r="Q128" s="3503">
        <v>0</v>
      </c>
      <c r="R128" s="3497"/>
      <c r="S128" s="209">
        <f t="shared" si="2"/>
        <v>2</v>
      </c>
      <c r="T128" s="209">
        <f t="shared" si="3"/>
        <v>2</v>
      </c>
      <c r="U128" s="441" t="s">
        <v>1612</v>
      </c>
      <c r="V128" s="190" t="s">
        <v>692</v>
      </c>
      <c r="W128" s="442" t="s">
        <v>1613</v>
      </c>
      <c r="X128" s="443"/>
      <c r="Y128" s="444" t="s">
        <v>1176</v>
      </c>
      <c r="Z128" s="190" t="s">
        <v>692</v>
      </c>
      <c r="AA128" s="11" t="s">
        <v>1213</v>
      </c>
      <c r="AB128" s="8"/>
      <c r="AC128" s="8" t="s">
        <v>1295</v>
      </c>
      <c r="AD128" s="8"/>
      <c r="AE128" s="190" t="s">
        <v>692</v>
      </c>
      <c r="AF128" s="1870" t="s">
        <v>1232</v>
      </c>
      <c r="AG128" s="97"/>
      <c r="AH128" s="97"/>
      <c r="AI128" s="97"/>
      <c r="AJ128" s="1857" t="s">
        <v>693</v>
      </c>
      <c r="AK128" s="1969" t="str">
        <f t="shared" si="8"/>
        <v>No</v>
      </c>
      <c r="AL128" s="190" t="s">
        <v>693</v>
      </c>
      <c r="AM128" s="2122" t="str">
        <f t="shared" si="9"/>
        <v>No</v>
      </c>
      <c r="AN128" s="190" t="s">
        <v>693</v>
      </c>
      <c r="AO128" s="2116" t="str">
        <f t="shared" si="10"/>
        <v>No</v>
      </c>
      <c r="AP128" s="190" t="s">
        <v>693</v>
      </c>
      <c r="AQ128" s="3382"/>
      <c r="AR128" s="1857" t="s">
        <v>693</v>
      </c>
      <c r="AS128" s="2177"/>
      <c r="AT128" s="2178"/>
      <c r="AU128" s="2179" t="s">
        <v>2676</v>
      </c>
      <c r="AV128" s="2192" t="s">
        <v>66</v>
      </c>
      <c r="AW128" s="2192">
        <v>219564</v>
      </c>
      <c r="AX128" s="988" t="s">
        <v>175</v>
      </c>
      <c r="AY128" s="1811" t="s">
        <v>1664</v>
      </c>
      <c r="AZ128" s="2193" t="s">
        <v>171</v>
      </c>
      <c r="BA128" s="2183"/>
      <c r="BB128" s="996"/>
      <c r="BC128" s="997"/>
      <c r="BD128" s="997"/>
      <c r="BE128" s="997"/>
      <c r="BF128" s="997"/>
      <c r="BG128" s="997"/>
      <c r="BH128" s="997"/>
      <c r="BI128" s="997"/>
      <c r="BJ128" s="997"/>
      <c r="BK128" s="998"/>
      <c r="BL128" s="984" t="s">
        <v>1239</v>
      </c>
      <c r="BM128" s="997" t="s">
        <v>1630</v>
      </c>
      <c r="BN128" s="997" t="s">
        <v>1244</v>
      </c>
      <c r="BO128" s="998"/>
    </row>
    <row r="129" spans="1:67" s="5" customFormat="1" ht="24" x14ac:dyDescent="0.3">
      <c r="A129" s="2186">
        <v>122</v>
      </c>
      <c r="B129" s="2187" t="s">
        <v>762</v>
      </c>
      <c r="C129" s="2187" t="s">
        <v>769</v>
      </c>
      <c r="D129" s="2187" t="s">
        <v>784</v>
      </c>
      <c r="E129" s="2188"/>
      <c r="F129" s="2189"/>
      <c r="G129" s="2190" t="s">
        <v>912</v>
      </c>
      <c r="H129" s="2187"/>
      <c r="I129" s="2191"/>
      <c r="J129" s="2187"/>
      <c r="K129" s="1851">
        <v>1</v>
      </c>
      <c r="L129" s="1852">
        <v>0</v>
      </c>
      <c r="M129" s="1852">
        <v>1</v>
      </c>
      <c r="N129" s="3443">
        <v>0</v>
      </c>
      <c r="O129" s="1853">
        <v>0</v>
      </c>
      <c r="P129" s="1854">
        <v>0</v>
      </c>
      <c r="Q129" s="3503">
        <v>0</v>
      </c>
      <c r="R129" s="3497"/>
      <c r="S129" s="209">
        <f t="shared" si="2"/>
        <v>2</v>
      </c>
      <c r="T129" s="209">
        <f t="shared" si="3"/>
        <v>2</v>
      </c>
      <c r="U129" s="441" t="s">
        <v>1612</v>
      </c>
      <c r="V129" s="190" t="s">
        <v>692</v>
      </c>
      <c r="W129" s="442" t="s">
        <v>1613</v>
      </c>
      <c r="X129" s="443"/>
      <c r="Y129" s="444" t="s">
        <v>1176</v>
      </c>
      <c r="Z129" s="190" t="s">
        <v>692</v>
      </c>
      <c r="AA129" s="11" t="s">
        <v>1213</v>
      </c>
      <c r="AB129" s="8"/>
      <c r="AC129" s="8" t="s">
        <v>1295</v>
      </c>
      <c r="AD129" s="8"/>
      <c r="AE129" s="190" t="s">
        <v>692</v>
      </c>
      <c r="AF129" s="1870" t="s">
        <v>1232</v>
      </c>
      <c r="AG129" s="97"/>
      <c r="AH129" s="97"/>
      <c r="AI129" s="97"/>
      <c r="AJ129" s="1857" t="s">
        <v>693</v>
      </c>
      <c r="AK129" s="1969" t="str">
        <f t="shared" si="8"/>
        <v>No</v>
      </c>
      <c r="AL129" s="190" t="s">
        <v>693</v>
      </c>
      <c r="AM129" s="2122" t="str">
        <f t="shared" si="9"/>
        <v>No</v>
      </c>
      <c r="AN129" s="190" t="s">
        <v>693</v>
      </c>
      <c r="AO129" s="2116" t="str">
        <f t="shared" si="10"/>
        <v>No</v>
      </c>
      <c r="AP129" s="190" t="s">
        <v>693</v>
      </c>
      <c r="AQ129" s="3382"/>
      <c r="AR129" s="1857" t="s">
        <v>693</v>
      </c>
      <c r="AS129" s="2177"/>
      <c r="AT129" s="2178"/>
      <c r="AU129" s="2179" t="s">
        <v>2676</v>
      </c>
      <c r="AV129" s="2192" t="s">
        <v>66</v>
      </c>
      <c r="AW129" s="2192">
        <v>219565</v>
      </c>
      <c r="AX129" s="988" t="s">
        <v>356</v>
      </c>
      <c r="AY129" s="1811" t="s">
        <v>1667</v>
      </c>
      <c r="AZ129" s="2193" t="s">
        <v>171</v>
      </c>
      <c r="BA129" s="2183"/>
      <c r="BB129" s="996"/>
      <c r="BC129" s="997"/>
      <c r="BD129" s="997"/>
      <c r="BE129" s="997"/>
      <c r="BF129" s="997"/>
      <c r="BG129" s="997"/>
      <c r="BH129" s="997"/>
      <c r="BI129" s="997"/>
      <c r="BJ129" s="997"/>
      <c r="BK129" s="998"/>
      <c r="BL129" s="984" t="s">
        <v>1239</v>
      </c>
      <c r="BM129" s="997" t="s">
        <v>1630</v>
      </c>
      <c r="BN129" s="997" t="s">
        <v>1244</v>
      </c>
      <c r="BO129" s="998"/>
    </row>
    <row r="130" spans="1:67" s="5" customFormat="1" ht="24" x14ac:dyDescent="0.3">
      <c r="A130" s="2186">
        <v>123</v>
      </c>
      <c r="B130" s="2187" t="s">
        <v>762</v>
      </c>
      <c r="C130" s="2187" t="s">
        <v>769</v>
      </c>
      <c r="D130" s="2187" t="s">
        <v>784</v>
      </c>
      <c r="E130" s="2188"/>
      <c r="F130" s="2189"/>
      <c r="G130" s="2190" t="s">
        <v>913</v>
      </c>
      <c r="H130" s="2187"/>
      <c r="I130" s="2191"/>
      <c r="J130" s="2187"/>
      <c r="K130" s="1851">
        <v>1</v>
      </c>
      <c r="L130" s="1852">
        <v>0</v>
      </c>
      <c r="M130" s="1852">
        <v>1</v>
      </c>
      <c r="N130" s="3443">
        <v>0</v>
      </c>
      <c r="O130" s="1853">
        <v>0</v>
      </c>
      <c r="P130" s="1854">
        <v>0</v>
      </c>
      <c r="Q130" s="3503">
        <v>0</v>
      </c>
      <c r="R130" s="3497"/>
      <c r="S130" s="209">
        <f t="shared" si="2"/>
        <v>2</v>
      </c>
      <c r="T130" s="209">
        <f t="shared" si="3"/>
        <v>2</v>
      </c>
      <c r="U130" s="441" t="s">
        <v>1612</v>
      </c>
      <c r="V130" s="190" t="s">
        <v>692</v>
      </c>
      <c r="W130" s="442" t="s">
        <v>1613</v>
      </c>
      <c r="X130" s="443"/>
      <c r="Y130" s="444" t="s">
        <v>1176</v>
      </c>
      <c r="Z130" s="190" t="s">
        <v>692</v>
      </c>
      <c r="AA130" s="11" t="s">
        <v>1213</v>
      </c>
      <c r="AB130" s="8"/>
      <c r="AC130" s="8" t="s">
        <v>1295</v>
      </c>
      <c r="AD130" s="8"/>
      <c r="AE130" s="190" t="s">
        <v>692</v>
      </c>
      <c r="AF130" s="1870" t="s">
        <v>1232</v>
      </c>
      <c r="AG130" s="97"/>
      <c r="AH130" s="97"/>
      <c r="AI130" s="97"/>
      <c r="AJ130" s="1857" t="s">
        <v>693</v>
      </c>
      <c r="AK130" s="1969" t="str">
        <f t="shared" si="8"/>
        <v>No</v>
      </c>
      <c r="AL130" s="190" t="s">
        <v>693</v>
      </c>
      <c r="AM130" s="2122" t="str">
        <f t="shared" si="9"/>
        <v>No</v>
      </c>
      <c r="AN130" s="190" t="s">
        <v>693</v>
      </c>
      <c r="AO130" s="2116" t="str">
        <f t="shared" si="10"/>
        <v>No</v>
      </c>
      <c r="AP130" s="190" t="s">
        <v>693</v>
      </c>
      <c r="AQ130" s="3382"/>
      <c r="AR130" s="1857" t="s">
        <v>693</v>
      </c>
      <c r="AS130" s="2177"/>
      <c r="AT130" s="2178"/>
      <c r="AU130" s="2179"/>
      <c r="AV130" s="2192"/>
      <c r="AW130" s="2192">
        <v>1005971</v>
      </c>
      <c r="AX130" s="988" t="s">
        <v>357</v>
      </c>
      <c r="AY130" s="1811" t="s">
        <v>1669</v>
      </c>
      <c r="AZ130" s="2193" t="s">
        <v>171</v>
      </c>
      <c r="BA130" s="2183"/>
      <c r="BB130" s="996"/>
      <c r="BC130" s="997"/>
      <c r="BD130" s="997"/>
      <c r="BE130" s="997"/>
      <c r="BF130" s="997"/>
      <c r="BG130" s="997"/>
      <c r="BH130" s="997"/>
      <c r="BI130" s="997"/>
      <c r="BJ130" s="997"/>
      <c r="BK130" s="998"/>
      <c r="BL130" s="984" t="s">
        <v>1239</v>
      </c>
      <c r="BM130" s="997" t="s">
        <v>1630</v>
      </c>
      <c r="BN130" s="997" t="s">
        <v>1244</v>
      </c>
      <c r="BO130" s="998"/>
    </row>
    <row r="131" spans="1:67" s="5" customFormat="1" ht="24" x14ac:dyDescent="0.3">
      <c r="A131" s="2186">
        <v>124</v>
      </c>
      <c r="B131" s="2187" t="s">
        <v>762</v>
      </c>
      <c r="C131" s="2187" t="s">
        <v>769</v>
      </c>
      <c r="D131" s="2187" t="s">
        <v>784</v>
      </c>
      <c r="E131" s="2188"/>
      <c r="F131" s="2189"/>
      <c r="G131" s="2190" t="s">
        <v>914</v>
      </c>
      <c r="H131" s="2187"/>
      <c r="I131" s="2191"/>
      <c r="J131" s="2187"/>
      <c r="K131" s="1851">
        <v>1</v>
      </c>
      <c r="L131" s="1852">
        <v>0</v>
      </c>
      <c r="M131" s="1852">
        <v>1</v>
      </c>
      <c r="N131" s="3443">
        <v>0</v>
      </c>
      <c r="O131" s="1853">
        <v>0</v>
      </c>
      <c r="P131" s="1854">
        <v>0</v>
      </c>
      <c r="Q131" s="3503">
        <v>0</v>
      </c>
      <c r="R131" s="3497"/>
      <c r="S131" s="209">
        <f t="shared" si="2"/>
        <v>2</v>
      </c>
      <c r="T131" s="209">
        <f t="shared" si="3"/>
        <v>2</v>
      </c>
      <c r="U131" s="441" t="s">
        <v>1612</v>
      </c>
      <c r="V131" s="190" t="s">
        <v>692</v>
      </c>
      <c r="W131" s="442" t="s">
        <v>1613</v>
      </c>
      <c r="X131" s="443"/>
      <c r="Y131" s="444" t="s">
        <v>1176</v>
      </c>
      <c r="Z131" s="190" t="s">
        <v>692</v>
      </c>
      <c r="AA131" s="11" t="s">
        <v>1213</v>
      </c>
      <c r="AB131" s="8"/>
      <c r="AC131" s="8" t="s">
        <v>1295</v>
      </c>
      <c r="AD131" s="8"/>
      <c r="AE131" s="190" t="s">
        <v>692</v>
      </c>
      <c r="AF131" s="1870" t="s">
        <v>1228</v>
      </c>
      <c r="AG131" s="97"/>
      <c r="AH131" s="97"/>
      <c r="AI131" s="97"/>
      <c r="AJ131" s="1857" t="s">
        <v>693</v>
      </c>
      <c r="AK131" s="1969" t="str">
        <f t="shared" si="8"/>
        <v>No</v>
      </c>
      <c r="AL131" s="190" t="s">
        <v>693</v>
      </c>
      <c r="AM131" s="2122" t="str">
        <f t="shared" si="9"/>
        <v>No</v>
      </c>
      <c r="AN131" s="190" t="s">
        <v>693</v>
      </c>
      <c r="AO131" s="2116" t="str">
        <f t="shared" si="10"/>
        <v>No</v>
      </c>
      <c r="AP131" s="190" t="s">
        <v>693</v>
      </c>
      <c r="AQ131" s="3382"/>
      <c r="AR131" s="1857" t="s">
        <v>693</v>
      </c>
      <c r="AS131" s="2177"/>
      <c r="AT131" s="2178"/>
      <c r="AU131" s="2179"/>
      <c r="AV131" s="2192"/>
      <c r="AW131" s="2192">
        <v>220532</v>
      </c>
      <c r="AX131" s="988" t="s">
        <v>358</v>
      </c>
      <c r="AY131" s="1811" t="s">
        <v>1672</v>
      </c>
      <c r="AZ131" s="2193" t="s">
        <v>171</v>
      </c>
      <c r="BA131" s="2183"/>
      <c r="BB131" s="996"/>
      <c r="BC131" s="997"/>
      <c r="BD131" s="997" t="s">
        <v>3</v>
      </c>
      <c r="BE131" s="997"/>
      <c r="BF131" s="997"/>
      <c r="BG131" s="997"/>
      <c r="BH131" s="997"/>
      <c r="BI131" s="997"/>
      <c r="BJ131" s="997"/>
      <c r="BK131" s="998"/>
      <c r="BL131" s="984" t="s">
        <v>1239</v>
      </c>
      <c r="BM131" s="997" t="s">
        <v>1630</v>
      </c>
      <c r="BN131" s="997" t="s">
        <v>1244</v>
      </c>
      <c r="BO131" s="998"/>
    </row>
    <row r="132" spans="1:67" s="5" customFormat="1" ht="24" x14ac:dyDescent="0.3">
      <c r="A132" s="2186">
        <v>125</v>
      </c>
      <c r="B132" s="2187" t="s">
        <v>762</v>
      </c>
      <c r="C132" s="2187" t="s">
        <v>769</v>
      </c>
      <c r="D132" s="2187" t="s">
        <v>784</v>
      </c>
      <c r="E132" s="2188"/>
      <c r="F132" s="2189"/>
      <c r="G132" s="2190" t="s">
        <v>915</v>
      </c>
      <c r="H132" s="2187"/>
      <c r="I132" s="2191"/>
      <c r="J132" s="2187"/>
      <c r="K132" s="1851">
        <v>1</v>
      </c>
      <c r="L132" s="1852">
        <v>0</v>
      </c>
      <c r="M132" s="1852">
        <v>1</v>
      </c>
      <c r="N132" s="3443">
        <v>0</v>
      </c>
      <c r="O132" s="1853">
        <v>0</v>
      </c>
      <c r="P132" s="1854">
        <v>0</v>
      </c>
      <c r="Q132" s="3503">
        <v>0</v>
      </c>
      <c r="R132" s="3497"/>
      <c r="S132" s="209">
        <f t="shared" si="2"/>
        <v>2</v>
      </c>
      <c r="T132" s="209">
        <f t="shared" si="3"/>
        <v>2</v>
      </c>
      <c r="U132" s="441" t="s">
        <v>1612</v>
      </c>
      <c r="V132" s="190" t="s">
        <v>692</v>
      </c>
      <c r="W132" s="442" t="s">
        <v>1613</v>
      </c>
      <c r="X132" s="443"/>
      <c r="Y132" s="444" t="s">
        <v>1176</v>
      </c>
      <c r="Z132" s="190" t="s">
        <v>692</v>
      </c>
      <c r="AA132" s="11" t="s">
        <v>1213</v>
      </c>
      <c r="AB132" s="8"/>
      <c r="AC132" s="8" t="s">
        <v>1295</v>
      </c>
      <c r="AD132" s="8"/>
      <c r="AE132" s="190" t="s">
        <v>692</v>
      </c>
      <c r="AF132" s="1870" t="s">
        <v>1228</v>
      </c>
      <c r="AG132" s="97"/>
      <c r="AH132" s="97"/>
      <c r="AI132" s="97"/>
      <c r="AJ132" s="1857" t="s">
        <v>693</v>
      </c>
      <c r="AK132" s="1969" t="str">
        <f t="shared" si="8"/>
        <v>No</v>
      </c>
      <c r="AL132" s="190" t="s">
        <v>693</v>
      </c>
      <c r="AM132" s="2122" t="str">
        <f t="shared" si="9"/>
        <v>No</v>
      </c>
      <c r="AN132" s="190" t="s">
        <v>693</v>
      </c>
      <c r="AO132" s="2116" t="str">
        <f t="shared" si="10"/>
        <v>No</v>
      </c>
      <c r="AP132" s="190" t="s">
        <v>693</v>
      </c>
      <c r="AQ132" s="3382"/>
      <c r="AR132" s="1857" t="s">
        <v>693</v>
      </c>
      <c r="AS132" s="2177"/>
      <c r="AT132" s="2178"/>
      <c r="AU132" s="2179"/>
      <c r="AV132" s="2192" t="s">
        <v>44</v>
      </c>
      <c r="AW132" s="2192">
        <v>221590</v>
      </c>
      <c r="AX132" s="988" t="s">
        <v>359</v>
      </c>
      <c r="AY132" s="1811" t="s">
        <v>1675</v>
      </c>
      <c r="AZ132" s="2193" t="s">
        <v>171</v>
      </c>
      <c r="BA132" s="2183"/>
      <c r="BB132" s="996"/>
      <c r="BC132" s="997"/>
      <c r="BD132" s="997" t="s">
        <v>3</v>
      </c>
      <c r="BE132" s="997"/>
      <c r="BF132" s="997"/>
      <c r="BG132" s="997"/>
      <c r="BH132" s="997"/>
      <c r="BI132" s="997"/>
      <c r="BJ132" s="997"/>
      <c r="BK132" s="998"/>
      <c r="BL132" s="984" t="s">
        <v>1239</v>
      </c>
      <c r="BM132" s="997" t="s">
        <v>1630</v>
      </c>
      <c r="BN132" s="997" t="s">
        <v>1244</v>
      </c>
      <c r="BO132" s="998"/>
    </row>
    <row r="133" spans="1:67" s="5" customFormat="1" ht="24" x14ac:dyDescent="0.3">
      <c r="A133" s="2186">
        <v>126</v>
      </c>
      <c r="B133" s="2187" t="s">
        <v>762</v>
      </c>
      <c r="C133" s="2187" t="s">
        <v>769</v>
      </c>
      <c r="D133" s="2187" t="s">
        <v>784</v>
      </c>
      <c r="E133" s="2188"/>
      <c r="F133" s="2189"/>
      <c r="G133" s="2190" t="s">
        <v>916</v>
      </c>
      <c r="H133" s="2187"/>
      <c r="I133" s="2191"/>
      <c r="J133" s="2187"/>
      <c r="K133" s="1851">
        <v>1</v>
      </c>
      <c r="L133" s="1852">
        <v>0</v>
      </c>
      <c r="M133" s="1852">
        <v>1</v>
      </c>
      <c r="N133" s="3443">
        <v>0</v>
      </c>
      <c r="O133" s="1853">
        <v>0</v>
      </c>
      <c r="P133" s="1854">
        <v>0</v>
      </c>
      <c r="Q133" s="3503">
        <v>0</v>
      </c>
      <c r="R133" s="3497"/>
      <c r="S133" s="209">
        <f t="shared" si="2"/>
        <v>2</v>
      </c>
      <c r="T133" s="209">
        <f t="shared" si="3"/>
        <v>2</v>
      </c>
      <c r="U133" s="441" t="s">
        <v>1612</v>
      </c>
      <c r="V133" s="190" t="s">
        <v>692</v>
      </c>
      <c r="W133" s="442" t="s">
        <v>1613</v>
      </c>
      <c r="X133" s="443"/>
      <c r="Y133" s="444" t="s">
        <v>1176</v>
      </c>
      <c r="Z133" s="190" t="s">
        <v>692</v>
      </c>
      <c r="AA133" s="11" t="s">
        <v>1213</v>
      </c>
      <c r="AB133" s="8"/>
      <c r="AC133" s="8" t="s">
        <v>1295</v>
      </c>
      <c r="AD133" s="8"/>
      <c r="AE133" s="190" t="s">
        <v>692</v>
      </c>
      <c r="AF133" s="1870" t="s">
        <v>158</v>
      </c>
      <c r="AG133" s="97"/>
      <c r="AH133" s="97"/>
      <c r="AI133" s="97"/>
      <c r="AJ133" s="1857" t="s">
        <v>693</v>
      </c>
      <c r="AK133" s="1969" t="str">
        <f t="shared" si="8"/>
        <v>No</v>
      </c>
      <c r="AL133" s="190" t="s">
        <v>693</v>
      </c>
      <c r="AM133" s="2122" t="str">
        <f t="shared" si="9"/>
        <v>No</v>
      </c>
      <c r="AN133" s="190" t="s">
        <v>693</v>
      </c>
      <c r="AO133" s="2116" t="str">
        <f t="shared" si="10"/>
        <v>No</v>
      </c>
      <c r="AP133" s="190" t="s">
        <v>693</v>
      </c>
      <c r="AQ133" s="3382"/>
      <c r="AR133" s="1857" t="s">
        <v>693</v>
      </c>
      <c r="AS133" s="2177"/>
      <c r="AT133" s="2178"/>
      <c r="AU133" s="2179"/>
      <c r="AV133" s="2192"/>
      <c r="AW133" s="2192">
        <v>1006066</v>
      </c>
      <c r="AX133" s="988" t="s">
        <v>360</v>
      </c>
      <c r="AY133" s="1811" t="s">
        <v>1677</v>
      </c>
      <c r="AZ133" s="2193" t="s">
        <v>171</v>
      </c>
      <c r="BA133" s="2183"/>
      <c r="BB133" s="996"/>
      <c r="BC133" s="997"/>
      <c r="BD133" s="997"/>
      <c r="BE133" s="997"/>
      <c r="BF133" s="997"/>
      <c r="BG133" s="997"/>
      <c r="BH133" s="997"/>
      <c r="BI133" s="997"/>
      <c r="BJ133" s="997"/>
      <c r="BK133" s="998"/>
      <c r="BL133" s="984" t="s">
        <v>1239</v>
      </c>
      <c r="BM133" s="997" t="s">
        <v>342</v>
      </c>
      <c r="BN133" s="997" t="s">
        <v>1241</v>
      </c>
      <c r="BO133" s="998"/>
    </row>
    <row r="134" spans="1:67" s="5" customFormat="1" ht="24" x14ac:dyDescent="0.3">
      <c r="A134" s="2186">
        <v>127</v>
      </c>
      <c r="B134" s="2187" t="s">
        <v>762</v>
      </c>
      <c r="C134" s="2187" t="s">
        <v>769</v>
      </c>
      <c r="D134" s="2187" t="s">
        <v>787</v>
      </c>
      <c r="E134" s="2188"/>
      <c r="F134" s="2189"/>
      <c r="G134" s="2190" t="s">
        <v>883</v>
      </c>
      <c r="H134" s="2187"/>
      <c r="I134" s="2191"/>
      <c r="J134" s="2187"/>
      <c r="K134" s="1851">
        <v>4</v>
      </c>
      <c r="L134" s="1852">
        <v>2</v>
      </c>
      <c r="M134" s="1852">
        <v>2</v>
      </c>
      <c r="N134" s="3443">
        <v>0</v>
      </c>
      <c r="O134" s="1853">
        <v>0</v>
      </c>
      <c r="P134" s="1854">
        <v>0</v>
      </c>
      <c r="Q134" s="3503">
        <v>0</v>
      </c>
      <c r="R134" s="3497"/>
      <c r="S134" s="209">
        <f t="shared" si="2"/>
        <v>8</v>
      </c>
      <c r="T134" s="209">
        <f t="shared" si="3"/>
        <v>8</v>
      </c>
      <c r="U134" s="441" t="s">
        <v>1065</v>
      </c>
      <c r="V134" s="190" t="s">
        <v>692</v>
      </c>
      <c r="W134" s="442" t="s">
        <v>1645</v>
      </c>
      <c r="X134" s="443" t="s">
        <v>1145</v>
      </c>
      <c r="Y134" s="444" t="s">
        <v>1156</v>
      </c>
      <c r="Z134" s="190" t="s">
        <v>692</v>
      </c>
      <c r="AA134" s="11" t="s">
        <v>1214</v>
      </c>
      <c r="AB134" s="8" t="s">
        <v>1258</v>
      </c>
      <c r="AC134" s="8" t="s">
        <v>2133</v>
      </c>
      <c r="AD134" s="8"/>
      <c r="AE134" s="190" t="s">
        <v>692</v>
      </c>
      <c r="AF134" s="1870" t="s">
        <v>158</v>
      </c>
      <c r="AG134" s="97"/>
      <c r="AH134" s="97"/>
      <c r="AI134" s="97"/>
      <c r="AJ134" s="1857" t="s">
        <v>693</v>
      </c>
      <c r="AK134" s="1969" t="str">
        <f t="shared" si="8"/>
        <v>No</v>
      </c>
      <c r="AL134" s="190" t="s">
        <v>693</v>
      </c>
      <c r="AM134" s="2122" t="str">
        <f t="shared" si="9"/>
        <v>No</v>
      </c>
      <c r="AN134" s="190" t="s">
        <v>693</v>
      </c>
      <c r="AO134" s="2116" t="str">
        <f t="shared" si="10"/>
        <v>No</v>
      </c>
      <c r="AP134" s="190" t="s">
        <v>693</v>
      </c>
      <c r="AQ134" s="3382"/>
      <c r="AR134" s="1857" t="s">
        <v>693</v>
      </c>
      <c r="AS134" s="2177"/>
      <c r="AT134" s="2178"/>
      <c r="AU134" s="2179"/>
      <c r="AV134" s="2192"/>
      <c r="AW134" s="2192">
        <v>1006066</v>
      </c>
      <c r="AX134" s="988" t="s">
        <v>360</v>
      </c>
      <c r="AY134" s="1811" t="s">
        <v>1677</v>
      </c>
      <c r="AZ134" s="2193" t="s">
        <v>171</v>
      </c>
      <c r="BA134" s="2183"/>
      <c r="BB134" s="996"/>
      <c r="BC134" s="997"/>
      <c r="BD134" s="997"/>
      <c r="BE134" s="997"/>
      <c r="BF134" s="997"/>
      <c r="BG134" s="997"/>
      <c r="BH134" s="997"/>
      <c r="BI134" s="997"/>
      <c r="BJ134" s="997"/>
      <c r="BK134" s="998"/>
      <c r="BL134" s="984" t="s">
        <v>1240</v>
      </c>
      <c r="BM134" s="997" t="s">
        <v>342</v>
      </c>
      <c r="BN134" s="997" t="s">
        <v>1241</v>
      </c>
      <c r="BO134" s="998"/>
    </row>
    <row r="135" spans="1:67" s="5" customFormat="1" ht="24" x14ac:dyDescent="0.3">
      <c r="A135" s="2186">
        <v>128</v>
      </c>
      <c r="B135" s="2187" t="s">
        <v>762</v>
      </c>
      <c r="C135" s="2187" t="s">
        <v>769</v>
      </c>
      <c r="D135" s="2187" t="s">
        <v>785</v>
      </c>
      <c r="E135" s="2188"/>
      <c r="F135" s="2189"/>
      <c r="G135" s="2190" t="s">
        <v>884</v>
      </c>
      <c r="H135" s="2187"/>
      <c r="I135" s="2176"/>
      <c r="J135" s="2187"/>
      <c r="K135" s="1851">
        <v>8</v>
      </c>
      <c r="L135" s="1852">
        <v>4</v>
      </c>
      <c r="M135" s="1852">
        <v>4</v>
      </c>
      <c r="N135" s="3443">
        <v>0</v>
      </c>
      <c r="O135" s="1853">
        <v>0</v>
      </c>
      <c r="P135" s="1854">
        <v>0</v>
      </c>
      <c r="Q135" s="3503">
        <v>1</v>
      </c>
      <c r="R135" s="3497"/>
      <c r="S135" s="209">
        <f t="shared" si="2"/>
        <v>17</v>
      </c>
      <c r="T135" s="209">
        <f t="shared" si="3"/>
        <v>17</v>
      </c>
      <c r="U135" s="441" t="s">
        <v>1065</v>
      </c>
      <c r="V135" s="190" t="s">
        <v>692</v>
      </c>
      <c r="W135" s="442" t="s">
        <v>1645</v>
      </c>
      <c r="X135" s="443" t="s">
        <v>1145</v>
      </c>
      <c r="Y135" s="444" t="s">
        <v>1164</v>
      </c>
      <c r="Z135" s="190" t="s">
        <v>692</v>
      </c>
      <c r="AA135" s="11" t="s">
        <v>1214</v>
      </c>
      <c r="AB135" s="8" t="s">
        <v>1258</v>
      </c>
      <c r="AC135" s="8" t="s">
        <v>2133</v>
      </c>
      <c r="AD135" s="8"/>
      <c r="AE135" s="190" t="s">
        <v>692</v>
      </c>
      <c r="AF135" s="1870" t="s">
        <v>158</v>
      </c>
      <c r="AG135" s="97"/>
      <c r="AH135" s="97"/>
      <c r="AI135" s="97"/>
      <c r="AJ135" s="1857" t="s">
        <v>693</v>
      </c>
      <c r="AK135" s="1969" t="str">
        <f t="shared" si="8"/>
        <v>No</v>
      </c>
      <c r="AL135" s="190" t="s">
        <v>693</v>
      </c>
      <c r="AM135" s="2122" t="str">
        <f t="shared" si="9"/>
        <v>No</v>
      </c>
      <c r="AN135" s="190" t="s">
        <v>693</v>
      </c>
      <c r="AO135" s="2116" t="s">
        <v>1415</v>
      </c>
      <c r="AP135" s="190" t="s">
        <v>693</v>
      </c>
      <c r="AQ135" s="3382"/>
      <c r="AR135" s="1857" t="s">
        <v>693</v>
      </c>
      <c r="AS135" s="2177"/>
      <c r="AT135" s="2178"/>
      <c r="AU135" s="2179"/>
      <c r="AV135" s="2192"/>
      <c r="AW135" s="2192">
        <v>1006066</v>
      </c>
      <c r="AX135" s="988" t="s">
        <v>360</v>
      </c>
      <c r="AY135" s="1811" t="s">
        <v>1677</v>
      </c>
      <c r="AZ135" s="2193" t="s">
        <v>171</v>
      </c>
      <c r="BA135" s="2183"/>
      <c r="BB135" s="996"/>
      <c r="BC135" s="997"/>
      <c r="BD135" s="997"/>
      <c r="BE135" s="997"/>
      <c r="BF135" s="997"/>
      <c r="BG135" s="997"/>
      <c r="BH135" s="997"/>
      <c r="BI135" s="997"/>
      <c r="BJ135" s="997"/>
      <c r="BK135" s="998"/>
      <c r="BL135" s="984" t="s">
        <v>1240</v>
      </c>
      <c r="BM135" s="997" t="s">
        <v>342</v>
      </c>
      <c r="BN135" s="997" t="s">
        <v>1241</v>
      </c>
      <c r="BO135" s="998"/>
    </row>
    <row r="136" spans="1:67" s="5" customFormat="1" ht="24" x14ac:dyDescent="0.3">
      <c r="A136" s="2186">
        <v>129</v>
      </c>
      <c r="B136" s="2187" t="s">
        <v>762</v>
      </c>
      <c r="C136" s="2187" t="s">
        <v>769</v>
      </c>
      <c r="D136" s="2187" t="s">
        <v>784</v>
      </c>
      <c r="E136" s="2188"/>
      <c r="F136" s="2189"/>
      <c r="G136" s="2190" t="s">
        <v>917</v>
      </c>
      <c r="H136" s="2187"/>
      <c r="I136" s="2191"/>
      <c r="J136" s="2187"/>
      <c r="K136" s="1851">
        <v>1</v>
      </c>
      <c r="L136" s="1852">
        <v>0</v>
      </c>
      <c r="M136" s="1852">
        <v>1</v>
      </c>
      <c r="N136" s="3443">
        <v>0</v>
      </c>
      <c r="O136" s="1853">
        <v>0</v>
      </c>
      <c r="P136" s="1854">
        <v>0</v>
      </c>
      <c r="Q136" s="3503">
        <v>0</v>
      </c>
      <c r="R136" s="3497"/>
      <c r="S136" s="209">
        <f t="shared" ref="S136:S199" si="11">SUM(K136:M136)+SUM(O136:R136)</f>
        <v>2</v>
      </c>
      <c r="T136" s="209">
        <f t="shared" ref="T136:T199" si="12">SUM(K136:R136)</f>
        <v>2</v>
      </c>
      <c r="U136" s="441" t="s">
        <v>1612</v>
      </c>
      <c r="V136" s="190" t="s">
        <v>692</v>
      </c>
      <c r="W136" s="442" t="s">
        <v>1613</v>
      </c>
      <c r="X136" s="443"/>
      <c r="Y136" s="444" t="s">
        <v>1176</v>
      </c>
      <c r="Z136" s="190" t="s">
        <v>692</v>
      </c>
      <c r="AA136" s="11" t="s">
        <v>1213</v>
      </c>
      <c r="AB136" s="8"/>
      <c r="AC136" s="8" t="s">
        <v>1295</v>
      </c>
      <c r="AD136" s="8"/>
      <c r="AE136" s="190" t="s">
        <v>692</v>
      </c>
      <c r="AF136" s="1870" t="s">
        <v>1228</v>
      </c>
      <c r="AG136" s="97"/>
      <c r="AH136" s="97"/>
      <c r="AI136" s="97"/>
      <c r="AJ136" s="1857" t="s">
        <v>693</v>
      </c>
      <c r="AK136" s="1969" t="str">
        <f t="shared" si="8"/>
        <v>No</v>
      </c>
      <c r="AL136" s="190" t="s">
        <v>693</v>
      </c>
      <c r="AM136" s="2122" t="str">
        <f t="shared" si="9"/>
        <v>No</v>
      </c>
      <c r="AN136" s="190" t="s">
        <v>693</v>
      </c>
      <c r="AO136" s="2116" t="str">
        <f>IF(Q136=0,"No","")</f>
        <v>No</v>
      </c>
      <c r="AP136" s="190" t="s">
        <v>693</v>
      </c>
      <c r="AQ136" s="3382"/>
      <c r="AR136" s="1857" t="s">
        <v>693</v>
      </c>
      <c r="AS136" s="2177"/>
      <c r="AT136" s="2178"/>
      <c r="AU136" s="2179"/>
      <c r="AV136" s="2192" t="s">
        <v>44</v>
      </c>
      <c r="AW136" s="2192">
        <v>220832</v>
      </c>
      <c r="AX136" s="988" t="s">
        <v>177</v>
      </c>
      <c r="AY136" s="1811" t="s">
        <v>1678</v>
      </c>
      <c r="AZ136" s="2193" t="s">
        <v>171</v>
      </c>
      <c r="BA136" s="2183"/>
      <c r="BB136" s="996"/>
      <c r="BC136" s="997"/>
      <c r="BD136" s="997"/>
      <c r="BE136" s="997"/>
      <c r="BF136" s="997"/>
      <c r="BG136" s="997"/>
      <c r="BH136" s="997" t="s">
        <v>3</v>
      </c>
      <c r="BI136" s="997"/>
      <c r="BJ136" s="997"/>
      <c r="BK136" s="998"/>
      <c r="BL136" s="984" t="s">
        <v>1239</v>
      </c>
      <c r="BM136" s="997" t="s">
        <v>1630</v>
      </c>
      <c r="BN136" s="997" t="s">
        <v>1244</v>
      </c>
      <c r="BO136" s="998"/>
    </row>
    <row r="137" spans="1:67" s="5" customFormat="1" ht="24" x14ac:dyDescent="0.3">
      <c r="A137" s="2186">
        <v>130</v>
      </c>
      <c r="B137" s="2187" t="s">
        <v>762</v>
      </c>
      <c r="C137" s="2187" t="s">
        <v>769</v>
      </c>
      <c r="D137" s="2187" t="s">
        <v>787</v>
      </c>
      <c r="E137" s="2188"/>
      <c r="F137" s="2189"/>
      <c r="G137" s="2190" t="s">
        <v>2142</v>
      </c>
      <c r="H137" s="2187"/>
      <c r="I137" s="2191"/>
      <c r="J137" s="2187"/>
      <c r="K137" s="1851">
        <v>4</v>
      </c>
      <c r="L137" s="1852">
        <v>2</v>
      </c>
      <c r="M137" s="1852">
        <v>2</v>
      </c>
      <c r="N137" s="3443">
        <v>0</v>
      </c>
      <c r="O137" s="1853">
        <v>0</v>
      </c>
      <c r="P137" s="1854">
        <v>0</v>
      </c>
      <c r="Q137" s="3503">
        <v>0</v>
      </c>
      <c r="R137" s="3497"/>
      <c r="S137" s="209">
        <f t="shared" si="11"/>
        <v>8</v>
      </c>
      <c r="T137" s="209">
        <f t="shared" si="12"/>
        <v>8</v>
      </c>
      <c r="U137" s="441" t="s">
        <v>1065</v>
      </c>
      <c r="V137" s="190" t="s">
        <v>692</v>
      </c>
      <c r="W137" s="442" t="s">
        <v>1645</v>
      </c>
      <c r="X137" s="443" t="s">
        <v>1145</v>
      </c>
      <c r="Y137" s="444" t="s">
        <v>1156</v>
      </c>
      <c r="Z137" s="190" t="s">
        <v>692</v>
      </c>
      <c r="AA137" s="11" t="s">
        <v>1214</v>
      </c>
      <c r="AB137" s="8" t="s">
        <v>1258</v>
      </c>
      <c r="AC137" s="8" t="s">
        <v>2131</v>
      </c>
      <c r="AD137" s="8"/>
      <c r="AE137" s="190" t="s">
        <v>692</v>
      </c>
      <c r="AF137" s="1870" t="s">
        <v>1228</v>
      </c>
      <c r="AG137" s="97"/>
      <c r="AH137" s="97"/>
      <c r="AI137" s="97"/>
      <c r="AJ137" s="1857" t="s">
        <v>693</v>
      </c>
      <c r="AK137" s="1969" t="str">
        <f t="shared" si="8"/>
        <v>No</v>
      </c>
      <c r="AL137" s="190" t="s">
        <v>693</v>
      </c>
      <c r="AM137" s="2122" t="str">
        <f t="shared" si="9"/>
        <v>No</v>
      </c>
      <c r="AN137" s="190" t="s">
        <v>693</v>
      </c>
      <c r="AO137" s="2116" t="str">
        <f>IF(Q137=0,"No","")</f>
        <v>No</v>
      </c>
      <c r="AP137" s="190" t="s">
        <v>693</v>
      </c>
      <c r="AQ137" s="3382"/>
      <c r="AR137" s="1857" t="s">
        <v>693</v>
      </c>
      <c r="AS137" s="2177"/>
      <c r="AT137" s="2178"/>
      <c r="AU137" s="2179"/>
      <c r="AV137" s="2192" t="s">
        <v>44</v>
      </c>
      <c r="AW137" s="2192">
        <v>220832</v>
      </c>
      <c r="AX137" s="988" t="s">
        <v>177</v>
      </c>
      <c r="AY137" s="1811" t="s">
        <v>1678</v>
      </c>
      <c r="AZ137" s="2193" t="s">
        <v>171</v>
      </c>
      <c r="BA137" s="2183"/>
      <c r="BB137" s="996"/>
      <c r="BC137" s="997"/>
      <c r="BD137" s="997"/>
      <c r="BE137" s="997"/>
      <c r="BF137" s="997"/>
      <c r="BG137" s="997"/>
      <c r="BH137" s="997" t="s">
        <v>3</v>
      </c>
      <c r="BI137" s="997"/>
      <c r="BJ137" s="997"/>
      <c r="BK137" s="998"/>
      <c r="BL137" s="984" t="s">
        <v>1239</v>
      </c>
      <c r="BM137" s="997" t="s">
        <v>1630</v>
      </c>
      <c r="BN137" s="997" t="s">
        <v>1244</v>
      </c>
      <c r="BO137" s="998"/>
    </row>
    <row r="138" spans="1:67" s="5" customFormat="1" ht="24" x14ac:dyDescent="0.3">
      <c r="A138" s="2186">
        <v>131</v>
      </c>
      <c r="B138" s="2187" t="s">
        <v>762</v>
      </c>
      <c r="C138" s="2187" t="s">
        <v>769</v>
      </c>
      <c r="D138" s="2187" t="s">
        <v>785</v>
      </c>
      <c r="E138" s="2188"/>
      <c r="F138" s="2189"/>
      <c r="G138" s="2190" t="s">
        <v>2677</v>
      </c>
      <c r="H138" s="2187"/>
      <c r="I138" s="2191"/>
      <c r="J138" s="2187"/>
      <c r="K138" s="1851">
        <v>8</v>
      </c>
      <c r="L138" s="1852">
        <v>4</v>
      </c>
      <c r="M138" s="1852">
        <v>4</v>
      </c>
      <c r="N138" s="3443">
        <v>0</v>
      </c>
      <c r="O138" s="1853">
        <v>0</v>
      </c>
      <c r="P138" s="1854">
        <v>0</v>
      </c>
      <c r="Q138" s="3503">
        <v>1</v>
      </c>
      <c r="R138" s="3497"/>
      <c r="S138" s="209">
        <f t="shared" si="11"/>
        <v>17</v>
      </c>
      <c r="T138" s="209">
        <f t="shared" si="12"/>
        <v>17</v>
      </c>
      <c r="U138" s="441" t="s">
        <v>1065</v>
      </c>
      <c r="V138" s="190" t="s">
        <v>692</v>
      </c>
      <c r="W138" s="442" t="s">
        <v>1645</v>
      </c>
      <c r="X138" s="443" t="s">
        <v>1145</v>
      </c>
      <c r="Y138" s="444" t="s">
        <v>1164</v>
      </c>
      <c r="Z138" s="190" t="s">
        <v>692</v>
      </c>
      <c r="AA138" s="11" t="s">
        <v>1214</v>
      </c>
      <c r="AB138" s="8" t="s">
        <v>1258</v>
      </c>
      <c r="AC138" s="8" t="s">
        <v>2131</v>
      </c>
      <c r="AD138" s="8"/>
      <c r="AE138" s="190" t="s">
        <v>692</v>
      </c>
      <c r="AF138" s="1870" t="s">
        <v>1228</v>
      </c>
      <c r="AG138" s="97"/>
      <c r="AH138" s="97"/>
      <c r="AI138" s="97"/>
      <c r="AJ138" s="1857" t="s">
        <v>693</v>
      </c>
      <c r="AK138" s="1969" t="str">
        <f t="shared" si="8"/>
        <v>No</v>
      </c>
      <c r="AL138" s="190" t="s">
        <v>693</v>
      </c>
      <c r="AM138" s="2122" t="str">
        <f t="shared" si="9"/>
        <v>No</v>
      </c>
      <c r="AN138" s="190" t="s">
        <v>693</v>
      </c>
      <c r="AO138" s="2116" t="s">
        <v>1415</v>
      </c>
      <c r="AP138" s="190" t="s">
        <v>693</v>
      </c>
      <c r="AQ138" s="3382"/>
      <c r="AR138" s="1857" t="s">
        <v>693</v>
      </c>
      <c r="AS138" s="2177"/>
      <c r="AT138" s="2178"/>
      <c r="AU138" s="2179"/>
      <c r="AV138" s="2192" t="s">
        <v>44</v>
      </c>
      <c r="AW138" s="2192">
        <v>220832</v>
      </c>
      <c r="AX138" s="988" t="s">
        <v>177</v>
      </c>
      <c r="AY138" s="1811" t="s">
        <v>1678</v>
      </c>
      <c r="AZ138" s="2193" t="s">
        <v>171</v>
      </c>
      <c r="BA138" s="2183"/>
      <c r="BB138" s="996"/>
      <c r="BC138" s="997"/>
      <c r="BD138" s="997"/>
      <c r="BE138" s="997"/>
      <c r="BF138" s="997"/>
      <c r="BG138" s="997"/>
      <c r="BH138" s="997" t="s">
        <v>3</v>
      </c>
      <c r="BI138" s="997"/>
      <c r="BJ138" s="997"/>
      <c r="BK138" s="998"/>
      <c r="BL138" s="984" t="s">
        <v>1239</v>
      </c>
      <c r="BM138" s="997" t="s">
        <v>1630</v>
      </c>
      <c r="BN138" s="997" t="s">
        <v>1244</v>
      </c>
      <c r="BO138" s="998"/>
    </row>
    <row r="139" spans="1:67" s="5" customFormat="1" ht="24" x14ac:dyDescent="0.3">
      <c r="A139" s="2186">
        <v>132</v>
      </c>
      <c r="B139" s="2187" t="s">
        <v>762</v>
      </c>
      <c r="C139" s="2187" t="s">
        <v>769</v>
      </c>
      <c r="D139" s="2187" t="s">
        <v>784</v>
      </c>
      <c r="E139" s="2188"/>
      <c r="F139" s="2189"/>
      <c r="G139" s="2190" t="s">
        <v>918</v>
      </c>
      <c r="H139" s="2187"/>
      <c r="I139" s="2191"/>
      <c r="J139" s="2187"/>
      <c r="K139" s="1851">
        <v>1</v>
      </c>
      <c r="L139" s="1852">
        <v>0</v>
      </c>
      <c r="M139" s="1852">
        <v>1</v>
      </c>
      <c r="N139" s="3443">
        <v>0</v>
      </c>
      <c r="O139" s="1853">
        <v>0</v>
      </c>
      <c r="P139" s="1854">
        <v>0</v>
      </c>
      <c r="Q139" s="3503">
        <v>0</v>
      </c>
      <c r="R139" s="3497"/>
      <c r="S139" s="209">
        <f t="shared" si="11"/>
        <v>2</v>
      </c>
      <c r="T139" s="209">
        <f t="shared" si="12"/>
        <v>2</v>
      </c>
      <c r="U139" s="441" t="s">
        <v>1612</v>
      </c>
      <c r="V139" s="190" t="s">
        <v>692</v>
      </c>
      <c r="W139" s="442" t="s">
        <v>1613</v>
      </c>
      <c r="X139" s="443"/>
      <c r="Y139" s="444" t="s">
        <v>1176</v>
      </c>
      <c r="Z139" s="190" t="s">
        <v>692</v>
      </c>
      <c r="AA139" s="11" t="s">
        <v>1213</v>
      </c>
      <c r="AB139" s="8"/>
      <c r="AC139" s="8" t="s">
        <v>1295</v>
      </c>
      <c r="AD139" s="8"/>
      <c r="AE139" s="190" t="s">
        <v>692</v>
      </c>
      <c r="AF139" s="1870" t="s">
        <v>1228</v>
      </c>
      <c r="AG139" s="97"/>
      <c r="AH139" s="97"/>
      <c r="AI139" s="97"/>
      <c r="AJ139" s="1857" t="s">
        <v>693</v>
      </c>
      <c r="AK139" s="1969" t="str">
        <f t="shared" si="8"/>
        <v>No</v>
      </c>
      <c r="AL139" s="190" t="s">
        <v>693</v>
      </c>
      <c r="AM139" s="2122" t="str">
        <f t="shared" si="9"/>
        <v>No</v>
      </c>
      <c r="AN139" s="190" t="s">
        <v>693</v>
      </c>
      <c r="AO139" s="2116" t="str">
        <f>IF(Q139=0,"No","")</f>
        <v>No</v>
      </c>
      <c r="AP139" s="190" t="s">
        <v>693</v>
      </c>
      <c r="AQ139" s="3382"/>
      <c r="AR139" s="1857" t="s">
        <v>693</v>
      </c>
      <c r="AS139" s="2177"/>
      <c r="AT139" s="2178"/>
      <c r="AU139" s="2179"/>
      <c r="AV139" s="2192" t="s">
        <v>44</v>
      </c>
      <c r="AW139" s="2192">
        <v>223346</v>
      </c>
      <c r="AX139" s="988" t="s">
        <v>179</v>
      </c>
      <c r="AY139" s="1811" t="s">
        <v>1679</v>
      </c>
      <c r="AZ139" s="2193" t="s">
        <v>171</v>
      </c>
      <c r="BA139" s="2183" t="s">
        <v>178</v>
      </c>
      <c r="BB139" s="996"/>
      <c r="BC139" s="997" t="s">
        <v>3</v>
      </c>
      <c r="BD139" s="997"/>
      <c r="BE139" s="997"/>
      <c r="BF139" s="997"/>
      <c r="BG139" s="997"/>
      <c r="BH139" s="997" t="s">
        <v>3</v>
      </c>
      <c r="BI139" s="997"/>
      <c r="BJ139" s="997"/>
      <c r="BK139" s="998"/>
      <c r="BL139" s="984" t="s">
        <v>1239</v>
      </c>
      <c r="BM139" s="997" t="s">
        <v>1630</v>
      </c>
      <c r="BN139" s="997"/>
      <c r="BO139" s="998"/>
    </row>
    <row r="140" spans="1:67" s="5" customFormat="1" ht="24" x14ac:dyDescent="0.3">
      <c r="A140" s="2186">
        <v>133</v>
      </c>
      <c r="B140" s="2187" t="s">
        <v>762</v>
      </c>
      <c r="C140" s="2187" t="s">
        <v>769</v>
      </c>
      <c r="D140" s="2187" t="s">
        <v>787</v>
      </c>
      <c r="E140" s="2188"/>
      <c r="F140" s="2189"/>
      <c r="G140" s="2190" t="s">
        <v>885</v>
      </c>
      <c r="H140" s="2187"/>
      <c r="I140" s="2191"/>
      <c r="J140" s="2187"/>
      <c r="K140" s="1851">
        <v>4</v>
      </c>
      <c r="L140" s="1852">
        <v>2</v>
      </c>
      <c r="M140" s="1852">
        <v>2</v>
      </c>
      <c r="N140" s="3443">
        <v>0</v>
      </c>
      <c r="O140" s="1853">
        <v>0</v>
      </c>
      <c r="P140" s="1854">
        <v>0</v>
      </c>
      <c r="Q140" s="3503">
        <v>0</v>
      </c>
      <c r="R140" s="3497"/>
      <c r="S140" s="209">
        <f t="shared" si="11"/>
        <v>8</v>
      </c>
      <c r="T140" s="209">
        <f t="shared" si="12"/>
        <v>8</v>
      </c>
      <c r="U140" s="441" t="s">
        <v>1065</v>
      </c>
      <c r="V140" s="190" t="s">
        <v>692</v>
      </c>
      <c r="W140" s="442" t="s">
        <v>1645</v>
      </c>
      <c r="X140" s="443" t="s">
        <v>1145</v>
      </c>
      <c r="Y140" s="444" t="s">
        <v>1156</v>
      </c>
      <c r="Z140" s="190" t="s">
        <v>692</v>
      </c>
      <c r="AA140" s="11" t="s">
        <v>1214</v>
      </c>
      <c r="AB140" s="8" t="s">
        <v>1258</v>
      </c>
      <c r="AC140" s="8" t="s">
        <v>2133</v>
      </c>
      <c r="AD140" s="8"/>
      <c r="AE140" s="190" t="s">
        <v>692</v>
      </c>
      <c r="AF140" s="1870" t="s">
        <v>1228</v>
      </c>
      <c r="AG140" s="97"/>
      <c r="AH140" s="97"/>
      <c r="AI140" s="97"/>
      <c r="AJ140" s="1857" t="s">
        <v>693</v>
      </c>
      <c r="AK140" s="1969" t="s">
        <v>1239</v>
      </c>
      <c r="AL140" s="190" t="s">
        <v>693</v>
      </c>
      <c r="AM140" s="2122" t="str">
        <f t="shared" si="9"/>
        <v>No</v>
      </c>
      <c r="AN140" s="190" t="s">
        <v>693</v>
      </c>
      <c r="AO140" s="2116" t="str">
        <f>IF(Q140=0,"No","")</f>
        <v>No</v>
      </c>
      <c r="AP140" s="190" t="s">
        <v>693</v>
      </c>
      <c r="AQ140" s="3382"/>
      <c r="AR140" s="1857" t="s">
        <v>693</v>
      </c>
      <c r="AS140" s="2177"/>
      <c r="AT140" s="2178"/>
      <c r="AU140" s="2179"/>
      <c r="AV140" s="2192" t="s">
        <v>44</v>
      </c>
      <c r="AW140" s="2192">
        <v>223346</v>
      </c>
      <c r="AX140" s="988" t="s">
        <v>179</v>
      </c>
      <c r="AY140" s="1811" t="s">
        <v>1679</v>
      </c>
      <c r="AZ140" s="2193" t="s">
        <v>171</v>
      </c>
      <c r="BA140" s="2183" t="s">
        <v>178</v>
      </c>
      <c r="BB140" s="996"/>
      <c r="BC140" s="997" t="s">
        <v>3</v>
      </c>
      <c r="BD140" s="997"/>
      <c r="BE140" s="997"/>
      <c r="BF140" s="997"/>
      <c r="BG140" s="997"/>
      <c r="BH140" s="997" t="s">
        <v>3</v>
      </c>
      <c r="BI140" s="997"/>
      <c r="BJ140" s="997"/>
      <c r="BK140" s="998"/>
      <c r="BL140" s="984" t="s">
        <v>1240</v>
      </c>
      <c r="BM140" s="997" t="s">
        <v>1630</v>
      </c>
      <c r="BN140" s="997"/>
      <c r="BO140" s="998"/>
    </row>
    <row r="141" spans="1:67" s="5" customFormat="1" ht="24" x14ac:dyDescent="0.3">
      <c r="A141" s="2186">
        <v>134</v>
      </c>
      <c r="B141" s="2187" t="s">
        <v>762</v>
      </c>
      <c r="C141" s="2187" t="s">
        <v>769</v>
      </c>
      <c r="D141" s="2187" t="s">
        <v>785</v>
      </c>
      <c r="E141" s="2188"/>
      <c r="F141" s="2189"/>
      <c r="G141" s="2190" t="s">
        <v>886</v>
      </c>
      <c r="H141" s="2187"/>
      <c r="I141" s="2191"/>
      <c r="J141" s="2187"/>
      <c r="K141" s="1851">
        <v>8</v>
      </c>
      <c r="L141" s="1852">
        <v>4</v>
      </c>
      <c r="M141" s="1852">
        <v>4</v>
      </c>
      <c r="N141" s="3443">
        <v>0</v>
      </c>
      <c r="O141" s="1853">
        <v>0</v>
      </c>
      <c r="P141" s="1854">
        <v>0</v>
      </c>
      <c r="Q141" s="3503">
        <v>1</v>
      </c>
      <c r="R141" s="3497"/>
      <c r="S141" s="209">
        <f t="shared" si="11"/>
        <v>17</v>
      </c>
      <c r="T141" s="209">
        <f t="shared" si="12"/>
        <v>17</v>
      </c>
      <c r="U141" s="441" t="s">
        <v>1065</v>
      </c>
      <c r="V141" s="190" t="s">
        <v>692</v>
      </c>
      <c r="W141" s="442" t="s">
        <v>1645</v>
      </c>
      <c r="X141" s="443" t="s">
        <v>1145</v>
      </c>
      <c r="Y141" s="444" t="s">
        <v>1164</v>
      </c>
      <c r="Z141" s="190" t="s">
        <v>692</v>
      </c>
      <c r="AA141" s="11" t="s">
        <v>1214</v>
      </c>
      <c r="AB141" s="8" t="s">
        <v>1258</v>
      </c>
      <c r="AC141" s="8" t="s">
        <v>2133</v>
      </c>
      <c r="AD141" s="8"/>
      <c r="AE141" s="190" t="s">
        <v>692</v>
      </c>
      <c r="AF141" s="1870" t="s">
        <v>1228</v>
      </c>
      <c r="AG141" s="97"/>
      <c r="AH141" s="97"/>
      <c r="AI141" s="97"/>
      <c r="AJ141" s="1857" t="s">
        <v>693</v>
      </c>
      <c r="AK141" s="1969" t="str">
        <f>IF(O141=0,"No","")</f>
        <v>No</v>
      </c>
      <c r="AL141" s="190" t="s">
        <v>693</v>
      </c>
      <c r="AM141" s="2122" t="str">
        <f t="shared" si="9"/>
        <v>No</v>
      </c>
      <c r="AN141" s="190" t="s">
        <v>693</v>
      </c>
      <c r="AO141" s="2116" t="s">
        <v>1415</v>
      </c>
      <c r="AP141" s="190" t="s">
        <v>693</v>
      </c>
      <c r="AQ141" s="3382"/>
      <c r="AR141" s="1857" t="s">
        <v>693</v>
      </c>
      <c r="AS141" s="2177"/>
      <c r="AT141" s="2178"/>
      <c r="AU141" s="2179"/>
      <c r="AV141" s="2192" t="s">
        <v>44</v>
      </c>
      <c r="AW141" s="2192">
        <v>223346</v>
      </c>
      <c r="AX141" s="988" t="s">
        <v>179</v>
      </c>
      <c r="AY141" s="1811" t="s">
        <v>1679</v>
      </c>
      <c r="AZ141" s="2193" t="s">
        <v>171</v>
      </c>
      <c r="BA141" s="2183" t="s">
        <v>178</v>
      </c>
      <c r="BB141" s="996"/>
      <c r="BC141" s="997" t="s">
        <v>3</v>
      </c>
      <c r="BD141" s="997"/>
      <c r="BE141" s="997"/>
      <c r="BF141" s="997"/>
      <c r="BG141" s="997"/>
      <c r="BH141" s="997" t="s">
        <v>3</v>
      </c>
      <c r="BI141" s="997"/>
      <c r="BJ141" s="997"/>
      <c r="BK141" s="998"/>
      <c r="BL141" s="984" t="s">
        <v>1240</v>
      </c>
      <c r="BM141" s="997" t="s">
        <v>1630</v>
      </c>
      <c r="BN141" s="997"/>
      <c r="BO141" s="998"/>
    </row>
    <row r="142" spans="1:67" s="5" customFormat="1" ht="24" x14ac:dyDescent="0.3">
      <c r="A142" s="2186">
        <v>135</v>
      </c>
      <c r="B142" s="2187" t="s">
        <v>762</v>
      </c>
      <c r="C142" s="2187" t="s">
        <v>769</v>
      </c>
      <c r="D142" s="2187" t="s">
        <v>784</v>
      </c>
      <c r="E142" s="2188"/>
      <c r="F142" s="2189"/>
      <c r="G142" s="2190" t="s">
        <v>2148</v>
      </c>
      <c r="H142" s="2187"/>
      <c r="I142" s="2191"/>
      <c r="J142" s="2187"/>
      <c r="K142" s="1851">
        <v>1</v>
      </c>
      <c r="L142" s="1852">
        <v>0</v>
      </c>
      <c r="M142" s="1852">
        <v>1</v>
      </c>
      <c r="N142" s="3443">
        <v>0</v>
      </c>
      <c r="O142" s="1853">
        <v>0</v>
      </c>
      <c r="P142" s="1854">
        <v>0</v>
      </c>
      <c r="Q142" s="3503">
        <v>0</v>
      </c>
      <c r="R142" s="3497"/>
      <c r="S142" s="209">
        <f t="shared" si="11"/>
        <v>2</v>
      </c>
      <c r="T142" s="209">
        <f t="shared" si="12"/>
        <v>2</v>
      </c>
      <c r="U142" s="441" t="s">
        <v>1612</v>
      </c>
      <c r="V142" s="190" t="s">
        <v>692</v>
      </c>
      <c r="W142" s="442" t="s">
        <v>1613</v>
      </c>
      <c r="X142" s="443"/>
      <c r="Y142" s="444" t="s">
        <v>1176</v>
      </c>
      <c r="Z142" s="190" t="s">
        <v>692</v>
      </c>
      <c r="AA142" s="11" t="s">
        <v>1213</v>
      </c>
      <c r="AB142" s="8"/>
      <c r="AC142" s="8" t="s">
        <v>1295</v>
      </c>
      <c r="AD142" s="8"/>
      <c r="AE142" s="190" t="s">
        <v>692</v>
      </c>
      <c r="AF142" s="1870" t="s">
        <v>1228</v>
      </c>
      <c r="AG142" s="97"/>
      <c r="AH142" s="97"/>
      <c r="AI142" s="97"/>
      <c r="AJ142" s="1857" t="s">
        <v>693</v>
      </c>
      <c r="AK142" s="1969" t="s">
        <v>1239</v>
      </c>
      <c r="AL142" s="190" t="s">
        <v>693</v>
      </c>
      <c r="AM142" s="2122" t="str">
        <f t="shared" si="9"/>
        <v>No</v>
      </c>
      <c r="AN142" s="190" t="s">
        <v>693</v>
      </c>
      <c r="AO142" s="2116" t="str">
        <f>IF(Q142=0,"No","")</f>
        <v>No</v>
      </c>
      <c r="AP142" s="190" t="s">
        <v>693</v>
      </c>
      <c r="AQ142" s="3382"/>
      <c r="AR142" s="1857" t="s">
        <v>693</v>
      </c>
      <c r="AS142" s="2177"/>
      <c r="AT142" s="2178"/>
      <c r="AU142" s="2179"/>
      <c r="AV142" s="2192" t="s">
        <v>44</v>
      </c>
      <c r="AW142" s="2192">
        <v>223347</v>
      </c>
      <c r="AX142" s="988" t="s">
        <v>180</v>
      </c>
      <c r="AY142" s="1811" t="s">
        <v>2146</v>
      </c>
      <c r="AZ142" s="2193" t="s">
        <v>171</v>
      </c>
      <c r="BA142" s="2183" t="s">
        <v>178</v>
      </c>
      <c r="BB142" s="996"/>
      <c r="BC142" s="997" t="s">
        <v>3</v>
      </c>
      <c r="BD142" s="997"/>
      <c r="BE142" s="997" t="s">
        <v>3</v>
      </c>
      <c r="BF142" s="997" t="s">
        <v>3</v>
      </c>
      <c r="BG142" s="997"/>
      <c r="BH142" s="997" t="s">
        <v>3</v>
      </c>
      <c r="BI142" s="997" t="s">
        <v>3</v>
      </c>
      <c r="BJ142" s="997"/>
      <c r="BK142" s="998"/>
      <c r="BL142" s="984" t="s">
        <v>1239</v>
      </c>
      <c r="BM142" s="997" t="s">
        <v>1630</v>
      </c>
      <c r="BN142" s="997"/>
      <c r="BO142" s="998"/>
    </row>
    <row r="143" spans="1:67" s="5" customFormat="1" ht="24" x14ac:dyDescent="0.3">
      <c r="A143" s="2186">
        <v>136</v>
      </c>
      <c r="B143" s="2187" t="s">
        <v>762</v>
      </c>
      <c r="C143" s="2187" t="s">
        <v>769</v>
      </c>
      <c r="D143" s="2187" t="s">
        <v>787</v>
      </c>
      <c r="E143" s="2188"/>
      <c r="F143" s="2189"/>
      <c r="G143" s="2190" t="s">
        <v>2147</v>
      </c>
      <c r="H143" s="2187"/>
      <c r="I143" s="2191"/>
      <c r="J143" s="2187"/>
      <c r="K143" s="1851">
        <v>4</v>
      </c>
      <c r="L143" s="1852">
        <v>2</v>
      </c>
      <c r="M143" s="1852">
        <v>2</v>
      </c>
      <c r="N143" s="3443">
        <v>0</v>
      </c>
      <c r="O143" s="1853">
        <v>0</v>
      </c>
      <c r="P143" s="1854">
        <v>0</v>
      </c>
      <c r="Q143" s="3503">
        <v>0</v>
      </c>
      <c r="R143" s="3497"/>
      <c r="S143" s="209">
        <f t="shared" si="11"/>
        <v>8</v>
      </c>
      <c r="T143" s="209">
        <f t="shared" si="12"/>
        <v>8</v>
      </c>
      <c r="U143" s="441" t="s">
        <v>1065</v>
      </c>
      <c r="V143" s="190" t="s">
        <v>692</v>
      </c>
      <c r="W143" s="442" t="s">
        <v>1645</v>
      </c>
      <c r="X143" s="443" t="s">
        <v>1145</v>
      </c>
      <c r="Y143" s="444" t="s">
        <v>1156</v>
      </c>
      <c r="Z143" s="190" t="s">
        <v>692</v>
      </c>
      <c r="AA143" s="11" t="s">
        <v>1214</v>
      </c>
      <c r="AB143" s="8" t="s">
        <v>1258</v>
      </c>
      <c r="AC143" s="8" t="s">
        <v>2133</v>
      </c>
      <c r="AD143" s="8"/>
      <c r="AE143" s="190" t="s">
        <v>692</v>
      </c>
      <c r="AF143" s="1870" t="s">
        <v>1228</v>
      </c>
      <c r="AG143" s="97"/>
      <c r="AH143" s="97"/>
      <c r="AI143" s="97"/>
      <c r="AJ143" s="1857" t="s">
        <v>693</v>
      </c>
      <c r="AK143" s="1969" t="str">
        <f>IF(O143=0,"No","")</f>
        <v>No</v>
      </c>
      <c r="AL143" s="190" t="s">
        <v>693</v>
      </c>
      <c r="AM143" s="2122" t="str">
        <f t="shared" si="9"/>
        <v>No</v>
      </c>
      <c r="AN143" s="190" t="s">
        <v>693</v>
      </c>
      <c r="AO143" s="2116" t="str">
        <f>IF(Q143=0,"No","")</f>
        <v>No</v>
      </c>
      <c r="AP143" s="190" t="s">
        <v>693</v>
      </c>
      <c r="AQ143" s="3382"/>
      <c r="AR143" s="1857" t="s">
        <v>693</v>
      </c>
      <c r="AS143" s="2177"/>
      <c r="AT143" s="2178"/>
      <c r="AU143" s="2179"/>
      <c r="AV143" s="2192" t="s">
        <v>44</v>
      </c>
      <c r="AW143" s="2192">
        <v>223347</v>
      </c>
      <c r="AX143" s="988" t="s">
        <v>180</v>
      </c>
      <c r="AY143" s="1811" t="s">
        <v>2146</v>
      </c>
      <c r="AZ143" s="2193" t="s">
        <v>171</v>
      </c>
      <c r="BA143" s="2183" t="s">
        <v>178</v>
      </c>
      <c r="BB143" s="996"/>
      <c r="BC143" s="997" t="s">
        <v>3</v>
      </c>
      <c r="BD143" s="997"/>
      <c r="BE143" s="997" t="s">
        <v>3</v>
      </c>
      <c r="BF143" s="997" t="s">
        <v>3</v>
      </c>
      <c r="BG143" s="997"/>
      <c r="BH143" s="997" t="s">
        <v>3</v>
      </c>
      <c r="BI143" s="997" t="s">
        <v>3</v>
      </c>
      <c r="BJ143" s="997"/>
      <c r="BK143" s="998"/>
      <c r="BL143" s="984" t="s">
        <v>1240</v>
      </c>
      <c r="BM143" s="997" t="s">
        <v>1630</v>
      </c>
      <c r="BN143" s="997"/>
      <c r="BO143" s="998"/>
    </row>
    <row r="144" spans="1:67" s="5" customFormat="1" ht="24" x14ac:dyDescent="0.3">
      <c r="A144" s="2186">
        <v>137</v>
      </c>
      <c r="B144" s="2187" t="s">
        <v>762</v>
      </c>
      <c r="C144" s="2187" t="s">
        <v>769</v>
      </c>
      <c r="D144" s="2187" t="s">
        <v>785</v>
      </c>
      <c r="E144" s="2188"/>
      <c r="F144" s="2189"/>
      <c r="G144" s="2190" t="s">
        <v>2145</v>
      </c>
      <c r="H144" s="2187"/>
      <c r="I144" s="2191"/>
      <c r="J144" s="2187"/>
      <c r="K144" s="1851">
        <v>8</v>
      </c>
      <c r="L144" s="1852">
        <v>4</v>
      </c>
      <c r="M144" s="1852">
        <v>4</v>
      </c>
      <c r="N144" s="3443">
        <v>0</v>
      </c>
      <c r="O144" s="1853">
        <v>0</v>
      </c>
      <c r="P144" s="1854">
        <v>0</v>
      </c>
      <c r="Q144" s="3503">
        <v>1</v>
      </c>
      <c r="R144" s="3497"/>
      <c r="S144" s="209">
        <f t="shared" si="11"/>
        <v>17</v>
      </c>
      <c r="T144" s="209">
        <f t="shared" si="12"/>
        <v>17</v>
      </c>
      <c r="U144" s="441" t="s">
        <v>1065</v>
      </c>
      <c r="V144" s="190" t="s">
        <v>692</v>
      </c>
      <c r="W144" s="442" t="s">
        <v>1645</v>
      </c>
      <c r="X144" s="443" t="s">
        <v>1145</v>
      </c>
      <c r="Y144" s="444" t="s">
        <v>1164</v>
      </c>
      <c r="Z144" s="190" t="s">
        <v>692</v>
      </c>
      <c r="AA144" s="11" t="s">
        <v>1214</v>
      </c>
      <c r="AB144" s="8" t="s">
        <v>1258</v>
      </c>
      <c r="AC144" s="8" t="s">
        <v>2131</v>
      </c>
      <c r="AD144" s="8"/>
      <c r="AE144" s="190" t="s">
        <v>692</v>
      </c>
      <c r="AF144" s="1870" t="s">
        <v>1228</v>
      </c>
      <c r="AG144" s="97"/>
      <c r="AH144" s="97"/>
      <c r="AI144" s="97"/>
      <c r="AJ144" s="1857" t="s">
        <v>693</v>
      </c>
      <c r="AK144" s="1969" t="str">
        <f>IF(O144=0,"No","")</f>
        <v>No</v>
      </c>
      <c r="AL144" s="190" t="s">
        <v>693</v>
      </c>
      <c r="AM144" s="2122" t="str">
        <f t="shared" si="9"/>
        <v>No</v>
      </c>
      <c r="AN144" s="190" t="s">
        <v>693</v>
      </c>
      <c r="AO144" s="2116" t="s">
        <v>1415</v>
      </c>
      <c r="AP144" s="190" t="s">
        <v>693</v>
      </c>
      <c r="AQ144" s="3382"/>
      <c r="AR144" s="1857" t="s">
        <v>693</v>
      </c>
      <c r="AS144" s="2177"/>
      <c r="AT144" s="2178"/>
      <c r="AU144" s="2179"/>
      <c r="AV144" s="2192" t="s">
        <v>44</v>
      </c>
      <c r="AW144" s="2192">
        <v>223347</v>
      </c>
      <c r="AX144" s="988" t="s">
        <v>180</v>
      </c>
      <c r="AY144" s="1811" t="s">
        <v>2146</v>
      </c>
      <c r="AZ144" s="2193" t="s">
        <v>171</v>
      </c>
      <c r="BA144" s="2183" t="s">
        <v>178</v>
      </c>
      <c r="BB144" s="996"/>
      <c r="BC144" s="997" t="s">
        <v>3</v>
      </c>
      <c r="BD144" s="997"/>
      <c r="BE144" s="997" t="s">
        <v>3</v>
      </c>
      <c r="BF144" s="997" t="s">
        <v>3</v>
      </c>
      <c r="BG144" s="997"/>
      <c r="BH144" s="997"/>
      <c r="BI144" s="997" t="s">
        <v>3</v>
      </c>
      <c r="BJ144" s="997"/>
      <c r="BK144" s="998"/>
      <c r="BL144" s="984" t="s">
        <v>1240</v>
      </c>
      <c r="BM144" s="997" t="s">
        <v>1630</v>
      </c>
      <c r="BN144" s="997"/>
      <c r="BO144" s="998"/>
    </row>
    <row r="145" spans="1:67" s="5" customFormat="1" ht="24" x14ac:dyDescent="0.3">
      <c r="A145" s="2186">
        <v>138</v>
      </c>
      <c r="B145" s="2187" t="s">
        <v>762</v>
      </c>
      <c r="C145" s="2187" t="s">
        <v>769</v>
      </c>
      <c r="D145" s="2187" t="s">
        <v>784</v>
      </c>
      <c r="E145" s="2188"/>
      <c r="F145" s="2189"/>
      <c r="G145" s="2190" t="s">
        <v>919</v>
      </c>
      <c r="H145" s="2187"/>
      <c r="I145" s="2191"/>
      <c r="J145" s="2187"/>
      <c r="K145" s="1851">
        <v>1</v>
      </c>
      <c r="L145" s="1852">
        <v>0</v>
      </c>
      <c r="M145" s="1852">
        <v>1</v>
      </c>
      <c r="N145" s="3443">
        <v>0</v>
      </c>
      <c r="O145" s="1853">
        <v>0</v>
      </c>
      <c r="P145" s="1854">
        <v>0</v>
      </c>
      <c r="Q145" s="3503">
        <v>0</v>
      </c>
      <c r="R145" s="3497"/>
      <c r="S145" s="209">
        <f t="shared" si="11"/>
        <v>2</v>
      </c>
      <c r="T145" s="209">
        <f t="shared" si="12"/>
        <v>2</v>
      </c>
      <c r="U145" s="441" t="s">
        <v>1612</v>
      </c>
      <c r="V145" s="190" t="s">
        <v>692</v>
      </c>
      <c r="W145" s="442" t="s">
        <v>1613</v>
      </c>
      <c r="X145" s="443"/>
      <c r="Y145" s="444" t="s">
        <v>1176</v>
      </c>
      <c r="Z145" s="190" t="s">
        <v>692</v>
      </c>
      <c r="AA145" s="11" t="s">
        <v>1213</v>
      </c>
      <c r="AB145" s="8"/>
      <c r="AC145" s="8" t="s">
        <v>1295</v>
      </c>
      <c r="AD145" s="8"/>
      <c r="AE145" s="190" t="s">
        <v>692</v>
      </c>
      <c r="AF145" s="1870" t="s">
        <v>1228</v>
      </c>
      <c r="AG145" s="97"/>
      <c r="AH145" s="97"/>
      <c r="AI145" s="97"/>
      <c r="AJ145" s="1857" t="s">
        <v>693</v>
      </c>
      <c r="AK145" s="1969" t="s">
        <v>1239</v>
      </c>
      <c r="AL145" s="190" t="s">
        <v>693</v>
      </c>
      <c r="AM145" s="2122" t="str">
        <f t="shared" si="9"/>
        <v>No</v>
      </c>
      <c r="AN145" s="190" t="s">
        <v>693</v>
      </c>
      <c r="AO145" s="2116" t="str">
        <f>IF(Q145=0,"No","")</f>
        <v>No</v>
      </c>
      <c r="AP145" s="190" t="s">
        <v>693</v>
      </c>
      <c r="AQ145" s="3382"/>
      <c r="AR145" s="1857" t="s">
        <v>693</v>
      </c>
      <c r="AS145" s="2177"/>
      <c r="AT145" s="2178"/>
      <c r="AU145" s="2179"/>
      <c r="AV145" s="2192" t="s">
        <v>44</v>
      </c>
      <c r="AW145" s="2192">
        <v>223348</v>
      </c>
      <c r="AX145" s="988" t="s">
        <v>182</v>
      </c>
      <c r="AY145" s="1811" t="s">
        <v>1680</v>
      </c>
      <c r="AZ145" s="2193" t="s">
        <v>171</v>
      </c>
      <c r="BA145" s="2183"/>
      <c r="BB145" s="996"/>
      <c r="BC145" s="997"/>
      <c r="BD145" s="997"/>
      <c r="BE145" s="997" t="s">
        <v>3</v>
      </c>
      <c r="BF145" s="997" t="s">
        <v>3</v>
      </c>
      <c r="BG145" s="997"/>
      <c r="BH145" s="997"/>
      <c r="BI145" s="997"/>
      <c r="BJ145" s="997"/>
      <c r="BK145" s="998"/>
      <c r="BL145" s="984" t="s">
        <v>1239</v>
      </c>
      <c r="BM145" s="997" t="s">
        <v>1630</v>
      </c>
      <c r="BN145" s="997" t="s">
        <v>1244</v>
      </c>
      <c r="BO145" s="998"/>
    </row>
    <row r="146" spans="1:67" s="5" customFormat="1" ht="24" x14ac:dyDescent="0.3">
      <c r="A146" s="2186">
        <v>139</v>
      </c>
      <c r="B146" s="2187" t="s">
        <v>762</v>
      </c>
      <c r="C146" s="2187" t="s">
        <v>769</v>
      </c>
      <c r="D146" s="2187" t="s">
        <v>784</v>
      </c>
      <c r="E146" s="2188"/>
      <c r="F146" s="2189"/>
      <c r="G146" s="2190" t="s">
        <v>2156</v>
      </c>
      <c r="H146" s="2187"/>
      <c r="I146" s="2191"/>
      <c r="J146" s="2187"/>
      <c r="K146" s="1851">
        <v>1</v>
      </c>
      <c r="L146" s="1852">
        <v>0</v>
      </c>
      <c r="M146" s="1852">
        <v>1</v>
      </c>
      <c r="N146" s="3443">
        <v>0</v>
      </c>
      <c r="O146" s="1853">
        <v>0</v>
      </c>
      <c r="P146" s="1854">
        <v>0</v>
      </c>
      <c r="Q146" s="3503">
        <v>0</v>
      </c>
      <c r="R146" s="3497"/>
      <c r="S146" s="209">
        <f t="shared" si="11"/>
        <v>2</v>
      </c>
      <c r="T146" s="209">
        <f t="shared" si="12"/>
        <v>2</v>
      </c>
      <c r="U146" s="441" t="s">
        <v>1612</v>
      </c>
      <c r="V146" s="190" t="s">
        <v>692</v>
      </c>
      <c r="W146" s="442" t="s">
        <v>1613</v>
      </c>
      <c r="X146" s="443"/>
      <c r="Y146" s="444" t="s">
        <v>1176</v>
      </c>
      <c r="Z146" s="190" t="s">
        <v>692</v>
      </c>
      <c r="AA146" s="11" t="s">
        <v>1213</v>
      </c>
      <c r="AB146" s="8"/>
      <c r="AC146" s="8" t="s">
        <v>1295</v>
      </c>
      <c r="AD146" s="8"/>
      <c r="AE146" s="190" t="s">
        <v>692</v>
      </c>
      <c r="AF146" s="1870" t="s">
        <v>1228</v>
      </c>
      <c r="AG146" s="97"/>
      <c r="AH146" s="97"/>
      <c r="AI146" s="97"/>
      <c r="AJ146" s="1857" t="s">
        <v>693</v>
      </c>
      <c r="AK146" s="1969" t="s">
        <v>1239</v>
      </c>
      <c r="AL146" s="190" t="s">
        <v>693</v>
      </c>
      <c r="AM146" s="2122" t="str">
        <f t="shared" si="9"/>
        <v>No</v>
      </c>
      <c r="AN146" s="190" t="s">
        <v>693</v>
      </c>
      <c r="AO146" s="2116" t="str">
        <f>IF(Q146=0,"No","")</f>
        <v>No</v>
      </c>
      <c r="AP146" s="190" t="s">
        <v>693</v>
      </c>
      <c r="AQ146" s="3382"/>
      <c r="AR146" s="1857" t="s">
        <v>693</v>
      </c>
      <c r="AS146" s="2177"/>
      <c r="AT146" s="2178"/>
      <c r="AU146" s="2179"/>
      <c r="AV146" s="2192" t="s">
        <v>44</v>
      </c>
      <c r="AW146" s="2192">
        <v>219579</v>
      </c>
      <c r="AX146" s="988" t="s">
        <v>184</v>
      </c>
      <c r="AY146" s="1811" t="s">
        <v>2154</v>
      </c>
      <c r="AZ146" s="2193" t="s">
        <v>171</v>
      </c>
      <c r="BA146" s="2183" t="s">
        <v>183</v>
      </c>
      <c r="BB146" s="996"/>
      <c r="BC146" s="997"/>
      <c r="BD146" s="997"/>
      <c r="BE146" s="997" t="s">
        <v>3</v>
      </c>
      <c r="BF146" s="997" t="s">
        <v>3</v>
      </c>
      <c r="BG146" s="997"/>
      <c r="BH146" s="997"/>
      <c r="BI146" s="997" t="s">
        <v>3</v>
      </c>
      <c r="BJ146" s="997"/>
      <c r="BK146" s="998"/>
      <c r="BL146" s="984" t="s">
        <v>1239</v>
      </c>
      <c r="BM146" s="997" t="s">
        <v>342</v>
      </c>
      <c r="BN146" s="997" t="s">
        <v>692</v>
      </c>
      <c r="BO146" s="998"/>
    </row>
    <row r="147" spans="1:67" s="5" customFormat="1" ht="24" x14ac:dyDescent="0.3">
      <c r="A147" s="2186">
        <v>140</v>
      </c>
      <c r="B147" s="2187" t="s">
        <v>762</v>
      </c>
      <c r="C147" s="2187" t="s">
        <v>769</v>
      </c>
      <c r="D147" s="2187" t="s">
        <v>787</v>
      </c>
      <c r="E147" s="2188"/>
      <c r="F147" s="2189" t="s">
        <v>3</v>
      </c>
      <c r="G147" s="2190" t="s">
        <v>2155</v>
      </c>
      <c r="H147" s="2187"/>
      <c r="I147" s="2191"/>
      <c r="J147" s="2187"/>
      <c r="K147" s="1851">
        <v>4</v>
      </c>
      <c r="L147" s="1852">
        <v>2</v>
      </c>
      <c r="M147" s="1852">
        <v>2</v>
      </c>
      <c r="N147" s="3443">
        <v>2</v>
      </c>
      <c r="O147" s="1853">
        <v>0</v>
      </c>
      <c r="P147" s="1854">
        <v>0</v>
      </c>
      <c r="Q147" s="3503">
        <v>0</v>
      </c>
      <c r="R147" s="3497"/>
      <c r="S147" s="209">
        <f t="shared" si="11"/>
        <v>8</v>
      </c>
      <c r="T147" s="209">
        <f t="shared" si="12"/>
        <v>10</v>
      </c>
      <c r="U147" s="441" t="s">
        <v>1065</v>
      </c>
      <c r="V147" s="190" t="s">
        <v>692</v>
      </c>
      <c r="W147" s="442" t="s">
        <v>1645</v>
      </c>
      <c r="X147" s="443" t="s">
        <v>1145</v>
      </c>
      <c r="Y147" s="444" t="s">
        <v>1156</v>
      </c>
      <c r="Z147" s="190" t="s">
        <v>692</v>
      </c>
      <c r="AA147" s="11" t="s">
        <v>1214</v>
      </c>
      <c r="AB147" s="8" t="s">
        <v>1258</v>
      </c>
      <c r="AC147" s="8" t="s">
        <v>2133</v>
      </c>
      <c r="AD147" s="8"/>
      <c r="AE147" s="190" t="s">
        <v>692</v>
      </c>
      <c r="AF147" s="1870" t="s">
        <v>1228</v>
      </c>
      <c r="AG147" s="97" t="s">
        <v>1624</v>
      </c>
      <c r="AH147" s="97"/>
      <c r="AI147" s="97" t="s">
        <v>2153</v>
      </c>
      <c r="AJ147" s="1857" t="s">
        <v>693</v>
      </c>
      <c r="AK147" s="1969" t="str">
        <f>IF(O147=0,"No","")</f>
        <v>No</v>
      </c>
      <c r="AL147" s="190" t="s">
        <v>693</v>
      </c>
      <c r="AM147" s="2122" t="str">
        <f t="shared" si="9"/>
        <v>No</v>
      </c>
      <c r="AN147" s="190" t="s">
        <v>693</v>
      </c>
      <c r="AO147" s="2116" t="str">
        <f>IF(Q147=0,"No","")</f>
        <v>No</v>
      </c>
      <c r="AP147" s="190" t="s">
        <v>693</v>
      </c>
      <c r="AQ147" s="3382"/>
      <c r="AR147" s="1857" t="s">
        <v>693</v>
      </c>
      <c r="AS147" s="2177"/>
      <c r="AT147" s="2178"/>
      <c r="AU147" s="2179"/>
      <c r="AV147" s="2192" t="s">
        <v>44</v>
      </c>
      <c r="AW147" s="2192">
        <v>219579</v>
      </c>
      <c r="AX147" s="988" t="s">
        <v>184</v>
      </c>
      <c r="AY147" s="1811" t="s">
        <v>2154</v>
      </c>
      <c r="AZ147" s="2193" t="s">
        <v>171</v>
      </c>
      <c r="BA147" s="2183" t="s">
        <v>183</v>
      </c>
      <c r="BB147" s="996"/>
      <c r="BC147" s="997"/>
      <c r="BD147" s="997"/>
      <c r="BE147" s="997" t="s">
        <v>3</v>
      </c>
      <c r="BF147" s="997" t="s">
        <v>3</v>
      </c>
      <c r="BG147" s="997"/>
      <c r="BH147" s="997"/>
      <c r="BI147" s="997" t="s">
        <v>3</v>
      </c>
      <c r="BJ147" s="997"/>
      <c r="BK147" s="998"/>
      <c r="BL147" s="984" t="s">
        <v>1240</v>
      </c>
      <c r="BM147" s="997" t="s">
        <v>342</v>
      </c>
      <c r="BN147" s="997" t="s">
        <v>692</v>
      </c>
      <c r="BO147" s="998"/>
    </row>
    <row r="148" spans="1:67" s="5" customFormat="1" ht="24" x14ac:dyDescent="0.3">
      <c r="A148" s="2186">
        <v>141</v>
      </c>
      <c r="B148" s="2187" t="s">
        <v>762</v>
      </c>
      <c r="C148" s="2187" t="s">
        <v>769</v>
      </c>
      <c r="D148" s="2187" t="s">
        <v>785</v>
      </c>
      <c r="E148" s="2188"/>
      <c r="F148" s="2189" t="s">
        <v>3</v>
      </c>
      <c r="G148" s="2190" t="s">
        <v>2152</v>
      </c>
      <c r="H148" s="2187"/>
      <c r="I148" s="2191"/>
      <c r="J148" s="2187"/>
      <c r="K148" s="1851">
        <v>8</v>
      </c>
      <c r="L148" s="1852">
        <v>4</v>
      </c>
      <c r="M148" s="1852">
        <v>4</v>
      </c>
      <c r="N148" s="3443">
        <v>2</v>
      </c>
      <c r="O148" s="1853">
        <v>0</v>
      </c>
      <c r="P148" s="1854">
        <v>0</v>
      </c>
      <c r="Q148" s="3503">
        <v>1</v>
      </c>
      <c r="R148" s="3497"/>
      <c r="S148" s="209">
        <f t="shared" si="11"/>
        <v>17</v>
      </c>
      <c r="T148" s="209">
        <f t="shared" si="12"/>
        <v>19</v>
      </c>
      <c r="U148" s="441" t="s">
        <v>1065</v>
      </c>
      <c r="V148" s="190" t="s">
        <v>692</v>
      </c>
      <c r="W148" s="442" t="s">
        <v>1645</v>
      </c>
      <c r="X148" s="443" t="s">
        <v>1145</v>
      </c>
      <c r="Y148" s="444" t="s">
        <v>1164</v>
      </c>
      <c r="Z148" s="190" t="s">
        <v>692</v>
      </c>
      <c r="AA148" s="11" t="s">
        <v>1214</v>
      </c>
      <c r="AB148" s="8" t="s">
        <v>1258</v>
      </c>
      <c r="AC148" s="8" t="s">
        <v>2133</v>
      </c>
      <c r="AD148" s="8"/>
      <c r="AE148" s="190" t="s">
        <v>692</v>
      </c>
      <c r="AF148" s="1870" t="s">
        <v>1228</v>
      </c>
      <c r="AG148" s="97" t="s">
        <v>1624</v>
      </c>
      <c r="AH148" s="97"/>
      <c r="AI148" s="97" t="s">
        <v>2153</v>
      </c>
      <c r="AJ148" s="1857" t="s">
        <v>693</v>
      </c>
      <c r="AK148" s="1969" t="str">
        <f>IF(O148=0,"No","")</f>
        <v>No</v>
      </c>
      <c r="AL148" s="190" t="s">
        <v>693</v>
      </c>
      <c r="AM148" s="2122" t="str">
        <f t="shared" si="9"/>
        <v>No</v>
      </c>
      <c r="AN148" s="190" t="s">
        <v>693</v>
      </c>
      <c r="AO148" s="2116" t="s">
        <v>1415</v>
      </c>
      <c r="AP148" s="190" t="s">
        <v>693</v>
      </c>
      <c r="AQ148" s="3382"/>
      <c r="AR148" s="1857" t="s">
        <v>693</v>
      </c>
      <c r="AS148" s="2177"/>
      <c r="AT148" s="2178"/>
      <c r="AU148" s="2179"/>
      <c r="AV148" s="2192" t="s">
        <v>44</v>
      </c>
      <c r="AW148" s="2192">
        <v>219579</v>
      </c>
      <c r="AX148" s="988" t="s">
        <v>184</v>
      </c>
      <c r="AY148" s="1811" t="s">
        <v>2154</v>
      </c>
      <c r="AZ148" s="2193" t="s">
        <v>171</v>
      </c>
      <c r="BA148" s="2183" t="s">
        <v>183</v>
      </c>
      <c r="BB148" s="996"/>
      <c r="BC148" s="997"/>
      <c r="BD148" s="997"/>
      <c r="BE148" s="997" t="s">
        <v>3</v>
      </c>
      <c r="BF148" s="997" t="s">
        <v>3</v>
      </c>
      <c r="BG148" s="997"/>
      <c r="BH148" s="997"/>
      <c r="BI148" s="997" t="s">
        <v>3</v>
      </c>
      <c r="BJ148" s="997"/>
      <c r="BK148" s="998"/>
      <c r="BL148" s="984" t="s">
        <v>1240</v>
      </c>
      <c r="BM148" s="997" t="s">
        <v>342</v>
      </c>
      <c r="BN148" s="997" t="s">
        <v>692</v>
      </c>
      <c r="BO148" s="998"/>
    </row>
    <row r="149" spans="1:67" s="5" customFormat="1" ht="24" x14ac:dyDescent="0.3">
      <c r="A149" s="2186">
        <v>142</v>
      </c>
      <c r="B149" s="2187" t="s">
        <v>762</v>
      </c>
      <c r="C149" s="2187" t="s">
        <v>769</v>
      </c>
      <c r="D149" s="2187" t="s">
        <v>784</v>
      </c>
      <c r="E149" s="2188"/>
      <c r="F149" s="2189"/>
      <c r="G149" s="2190" t="s">
        <v>2678</v>
      </c>
      <c r="H149" s="2187"/>
      <c r="I149" s="2191"/>
      <c r="J149" s="2187"/>
      <c r="K149" s="1851">
        <v>1</v>
      </c>
      <c r="L149" s="1852">
        <v>0</v>
      </c>
      <c r="M149" s="1852">
        <v>1</v>
      </c>
      <c r="N149" s="3443">
        <v>0</v>
      </c>
      <c r="O149" s="1853">
        <v>0</v>
      </c>
      <c r="P149" s="1854">
        <v>0</v>
      </c>
      <c r="Q149" s="3503">
        <v>0</v>
      </c>
      <c r="R149" s="3497"/>
      <c r="S149" s="209">
        <f t="shared" si="11"/>
        <v>2</v>
      </c>
      <c r="T149" s="209">
        <f t="shared" si="12"/>
        <v>2</v>
      </c>
      <c r="U149" s="441" t="s">
        <v>1612</v>
      </c>
      <c r="V149" s="190" t="s">
        <v>692</v>
      </c>
      <c r="W149" s="442" t="s">
        <v>1613</v>
      </c>
      <c r="X149" s="443"/>
      <c r="Y149" s="444" t="s">
        <v>1176</v>
      </c>
      <c r="Z149" s="190" t="s">
        <v>692</v>
      </c>
      <c r="AA149" s="11" t="s">
        <v>1213</v>
      </c>
      <c r="AB149" s="8"/>
      <c r="AC149" s="8" t="s">
        <v>1295</v>
      </c>
      <c r="AD149" s="8"/>
      <c r="AE149" s="190" t="s">
        <v>692</v>
      </c>
      <c r="AF149" s="1870" t="s">
        <v>158</v>
      </c>
      <c r="AG149" s="97"/>
      <c r="AH149" s="97"/>
      <c r="AI149" s="97"/>
      <c r="AJ149" s="1857" t="s">
        <v>693</v>
      </c>
      <c r="AK149" s="1969" t="s">
        <v>1239</v>
      </c>
      <c r="AL149" s="190" t="s">
        <v>693</v>
      </c>
      <c r="AM149" s="2122" t="str">
        <f t="shared" si="9"/>
        <v>No</v>
      </c>
      <c r="AN149" s="190" t="s">
        <v>693</v>
      </c>
      <c r="AO149" s="2116" t="str">
        <f t="shared" ref="AO149:AO158" si="13">IF(Q149=0,"No","")</f>
        <v>No</v>
      </c>
      <c r="AP149" s="190" t="s">
        <v>693</v>
      </c>
      <c r="AQ149" s="3382"/>
      <c r="AR149" s="1857" t="s">
        <v>693</v>
      </c>
      <c r="AS149" s="2177"/>
      <c r="AT149" s="2178"/>
      <c r="AU149" s="2179"/>
      <c r="AV149" s="2192"/>
      <c r="AW149" s="2192">
        <v>1005571</v>
      </c>
      <c r="AX149" s="988" t="s">
        <v>361</v>
      </c>
      <c r="AY149" s="1811" t="s">
        <v>2679</v>
      </c>
      <c r="AZ149" s="2193" t="s">
        <v>171</v>
      </c>
      <c r="BA149" s="2183"/>
      <c r="BB149" s="996"/>
      <c r="BC149" s="997"/>
      <c r="BD149" s="997"/>
      <c r="BE149" s="997"/>
      <c r="BF149" s="997"/>
      <c r="BG149" s="997"/>
      <c r="BH149" s="997"/>
      <c r="BI149" s="997"/>
      <c r="BJ149" s="997"/>
      <c r="BK149" s="998"/>
      <c r="BL149" s="984" t="s">
        <v>1239</v>
      </c>
      <c r="BM149" s="997" t="s">
        <v>342</v>
      </c>
      <c r="BN149" s="997" t="s">
        <v>1241</v>
      </c>
      <c r="BO149" s="998"/>
    </row>
    <row r="150" spans="1:67" s="5" customFormat="1" ht="24" x14ac:dyDescent="0.3">
      <c r="A150" s="2186">
        <v>143</v>
      </c>
      <c r="B150" s="2187" t="s">
        <v>762</v>
      </c>
      <c r="C150" s="2187" t="s">
        <v>769</v>
      </c>
      <c r="D150" s="2187" t="s">
        <v>784</v>
      </c>
      <c r="E150" s="2188"/>
      <c r="F150" s="2189"/>
      <c r="G150" s="2190" t="s">
        <v>921</v>
      </c>
      <c r="H150" s="2187"/>
      <c r="I150" s="2191"/>
      <c r="J150" s="2187"/>
      <c r="K150" s="1851">
        <v>1</v>
      </c>
      <c r="L150" s="1852">
        <v>0</v>
      </c>
      <c r="M150" s="1852">
        <v>1</v>
      </c>
      <c r="N150" s="3443">
        <v>0</v>
      </c>
      <c r="O150" s="1853">
        <v>0</v>
      </c>
      <c r="P150" s="1854">
        <v>0</v>
      </c>
      <c r="Q150" s="3503">
        <v>0</v>
      </c>
      <c r="R150" s="3497"/>
      <c r="S150" s="209">
        <f t="shared" si="11"/>
        <v>2</v>
      </c>
      <c r="T150" s="209">
        <f t="shared" si="12"/>
        <v>2</v>
      </c>
      <c r="U150" s="441" t="s">
        <v>1612</v>
      </c>
      <c r="V150" s="190" t="s">
        <v>692</v>
      </c>
      <c r="W150" s="442" t="s">
        <v>1613</v>
      </c>
      <c r="X150" s="443"/>
      <c r="Y150" s="444" t="s">
        <v>1176</v>
      </c>
      <c r="Z150" s="190" t="s">
        <v>692</v>
      </c>
      <c r="AA150" s="11" t="s">
        <v>1213</v>
      </c>
      <c r="AB150" s="8"/>
      <c r="AC150" s="8" t="s">
        <v>1295</v>
      </c>
      <c r="AD150" s="8"/>
      <c r="AE150" s="190" t="s">
        <v>692</v>
      </c>
      <c r="AF150" s="1870" t="s">
        <v>1228</v>
      </c>
      <c r="AG150" s="97"/>
      <c r="AH150" s="97"/>
      <c r="AI150" s="97"/>
      <c r="AJ150" s="1857" t="s">
        <v>693</v>
      </c>
      <c r="AK150" s="1969" t="str">
        <f>IF(O150=0,"No","")</f>
        <v>No</v>
      </c>
      <c r="AL150" s="190" t="s">
        <v>693</v>
      </c>
      <c r="AM150" s="2122" t="str">
        <f t="shared" ref="AM150:AM181" si="14">IF(P150=0,"No","")</f>
        <v>No</v>
      </c>
      <c r="AN150" s="190" t="s">
        <v>693</v>
      </c>
      <c r="AO150" s="2116" t="str">
        <f t="shared" si="13"/>
        <v>No</v>
      </c>
      <c r="AP150" s="190" t="s">
        <v>693</v>
      </c>
      <c r="AQ150" s="3382"/>
      <c r="AR150" s="1857" t="s">
        <v>693</v>
      </c>
      <c r="AS150" s="2177"/>
      <c r="AT150" s="2178"/>
      <c r="AU150" s="2179"/>
      <c r="AV150" s="2192"/>
      <c r="AW150" s="2192">
        <v>219583</v>
      </c>
      <c r="AX150" s="988" t="s">
        <v>362</v>
      </c>
      <c r="AY150" s="1811" t="s">
        <v>1683</v>
      </c>
      <c r="AZ150" s="2193" t="s">
        <v>171</v>
      </c>
      <c r="BA150" s="2183"/>
      <c r="BB150" s="996"/>
      <c r="BC150" s="997"/>
      <c r="BD150" s="997"/>
      <c r="BE150" s="997"/>
      <c r="BF150" s="997"/>
      <c r="BG150" s="997"/>
      <c r="BH150" s="997"/>
      <c r="BI150" s="997"/>
      <c r="BJ150" s="997"/>
      <c r="BK150" s="998"/>
      <c r="BL150" s="984" t="s">
        <v>1239</v>
      </c>
      <c r="BM150" s="997" t="s">
        <v>1630</v>
      </c>
      <c r="BN150" s="997" t="s">
        <v>1244</v>
      </c>
      <c r="BO150" s="998"/>
    </row>
    <row r="151" spans="1:67" s="5" customFormat="1" ht="24" x14ac:dyDescent="0.3">
      <c r="A151" s="2186">
        <v>144</v>
      </c>
      <c r="B151" s="2187" t="s">
        <v>762</v>
      </c>
      <c r="C151" s="2187" t="s">
        <v>769</v>
      </c>
      <c r="D151" s="2187" t="s">
        <v>784</v>
      </c>
      <c r="E151" s="2188"/>
      <c r="F151" s="2189"/>
      <c r="G151" s="2190" t="s">
        <v>922</v>
      </c>
      <c r="H151" s="2187"/>
      <c r="I151" s="2191"/>
      <c r="J151" s="2187"/>
      <c r="K151" s="1851">
        <v>1</v>
      </c>
      <c r="L151" s="1852">
        <v>0</v>
      </c>
      <c r="M151" s="1852">
        <v>1</v>
      </c>
      <c r="N151" s="3443">
        <v>0</v>
      </c>
      <c r="O151" s="1853">
        <v>0</v>
      </c>
      <c r="P151" s="1854">
        <v>0</v>
      </c>
      <c r="Q151" s="3503">
        <v>0</v>
      </c>
      <c r="R151" s="3497"/>
      <c r="S151" s="209">
        <f t="shared" si="11"/>
        <v>2</v>
      </c>
      <c r="T151" s="209">
        <f t="shared" si="12"/>
        <v>2</v>
      </c>
      <c r="U151" s="441" t="s">
        <v>1612</v>
      </c>
      <c r="V151" s="190" t="s">
        <v>692</v>
      </c>
      <c r="W151" s="442" t="s">
        <v>1613</v>
      </c>
      <c r="X151" s="443"/>
      <c r="Y151" s="444" t="s">
        <v>1176</v>
      </c>
      <c r="Z151" s="190" t="s">
        <v>692</v>
      </c>
      <c r="AA151" s="11" t="s">
        <v>1213</v>
      </c>
      <c r="AB151" s="8"/>
      <c r="AC151" s="8" t="s">
        <v>1295</v>
      </c>
      <c r="AD151" s="8"/>
      <c r="AE151" s="190" t="s">
        <v>692</v>
      </c>
      <c r="AF151" s="1870" t="s">
        <v>1228</v>
      </c>
      <c r="AG151" s="97"/>
      <c r="AH151" s="97"/>
      <c r="AI151" s="97"/>
      <c r="AJ151" s="1857" t="s">
        <v>693</v>
      </c>
      <c r="AK151" s="1969" t="str">
        <f>IF(O151=0,"No","")</f>
        <v>No</v>
      </c>
      <c r="AL151" s="190" t="s">
        <v>693</v>
      </c>
      <c r="AM151" s="2122" t="str">
        <f t="shared" si="14"/>
        <v>No</v>
      </c>
      <c r="AN151" s="190" t="s">
        <v>693</v>
      </c>
      <c r="AO151" s="2116" t="str">
        <f t="shared" si="13"/>
        <v>No</v>
      </c>
      <c r="AP151" s="190" t="s">
        <v>693</v>
      </c>
      <c r="AQ151" s="3382"/>
      <c r="AR151" s="1857" t="s">
        <v>693</v>
      </c>
      <c r="AS151" s="2177"/>
      <c r="AT151" s="2178"/>
      <c r="AU151" s="2179"/>
      <c r="AV151" s="2192"/>
      <c r="AW151" s="2192">
        <v>219584</v>
      </c>
      <c r="AX151" s="988" t="s">
        <v>363</v>
      </c>
      <c r="AY151" s="1811" t="s">
        <v>1684</v>
      </c>
      <c r="AZ151" s="2193" t="s">
        <v>171</v>
      </c>
      <c r="BA151" s="2183"/>
      <c r="BB151" s="996"/>
      <c r="BC151" s="997"/>
      <c r="BD151" s="997"/>
      <c r="BE151" s="997"/>
      <c r="BF151" s="997"/>
      <c r="BG151" s="997"/>
      <c r="BH151" s="997"/>
      <c r="BI151" s="997"/>
      <c r="BJ151" s="997"/>
      <c r="BK151" s="998"/>
      <c r="BL151" s="984" t="s">
        <v>1239</v>
      </c>
      <c r="BM151" s="997" t="s">
        <v>1630</v>
      </c>
      <c r="BN151" s="997" t="s">
        <v>1244</v>
      </c>
      <c r="BO151" s="998"/>
    </row>
    <row r="152" spans="1:67" s="5" customFormat="1" ht="24" x14ac:dyDescent="0.3">
      <c r="A152" s="2186">
        <v>145</v>
      </c>
      <c r="B152" s="2187" t="s">
        <v>762</v>
      </c>
      <c r="C152" s="2187" t="s">
        <v>769</v>
      </c>
      <c r="D152" s="2187" t="s">
        <v>784</v>
      </c>
      <c r="E152" s="2188"/>
      <c r="F152" s="2189" t="s">
        <v>3</v>
      </c>
      <c r="G152" s="2190" t="s">
        <v>2680</v>
      </c>
      <c r="H152" s="2187"/>
      <c r="I152" s="2191"/>
      <c r="J152" s="2187"/>
      <c r="K152" s="1851">
        <v>1</v>
      </c>
      <c r="L152" s="1852">
        <v>0</v>
      </c>
      <c r="M152" s="1852">
        <v>1</v>
      </c>
      <c r="N152" s="3443">
        <v>4</v>
      </c>
      <c r="O152" s="1853">
        <v>0</v>
      </c>
      <c r="P152" s="1854">
        <v>0</v>
      </c>
      <c r="Q152" s="3503">
        <v>0</v>
      </c>
      <c r="R152" s="3497"/>
      <c r="S152" s="209">
        <f t="shared" si="11"/>
        <v>2</v>
      </c>
      <c r="T152" s="209">
        <f t="shared" si="12"/>
        <v>6</v>
      </c>
      <c r="U152" s="441" t="s">
        <v>1612</v>
      </c>
      <c r="V152" s="190" t="s">
        <v>692</v>
      </c>
      <c r="W152" s="442" t="s">
        <v>1613</v>
      </c>
      <c r="X152" s="443"/>
      <c r="Y152" s="444" t="s">
        <v>1176</v>
      </c>
      <c r="Z152" s="190" t="s">
        <v>692</v>
      </c>
      <c r="AA152" s="11" t="s">
        <v>1213</v>
      </c>
      <c r="AB152" s="8"/>
      <c r="AC152" s="8" t="s">
        <v>1295</v>
      </c>
      <c r="AD152" s="8"/>
      <c r="AE152" s="190" t="s">
        <v>692</v>
      </c>
      <c r="AF152" s="1870" t="s">
        <v>1227</v>
      </c>
      <c r="AG152" s="97"/>
      <c r="AH152" s="97"/>
      <c r="AI152" s="97"/>
      <c r="AJ152" s="1857" t="s">
        <v>693</v>
      </c>
      <c r="AK152" s="1969" t="s">
        <v>1239</v>
      </c>
      <c r="AL152" s="190" t="s">
        <v>693</v>
      </c>
      <c r="AM152" s="2122" t="str">
        <f t="shared" si="14"/>
        <v>No</v>
      </c>
      <c r="AN152" s="190" t="s">
        <v>693</v>
      </c>
      <c r="AO152" s="2116" t="str">
        <f t="shared" si="13"/>
        <v>No</v>
      </c>
      <c r="AP152" s="190" t="s">
        <v>693</v>
      </c>
      <c r="AQ152" s="3382"/>
      <c r="AR152" s="1857" t="s">
        <v>693</v>
      </c>
      <c r="AS152" s="2177"/>
      <c r="AT152" s="2178"/>
      <c r="AU152" s="2179"/>
      <c r="AV152" s="2192" t="s">
        <v>52</v>
      </c>
      <c r="AW152" s="2192">
        <v>1903</v>
      </c>
      <c r="AX152" s="988" t="s">
        <v>364</v>
      </c>
      <c r="AY152" s="1811" t="s">
        <v>2681</v>
      </c>
      <c r="AZ152" s="2193" t="s">
        <v>171</v>
      </c>
      <c r="BA152" s="2183"/>
      <c r="BB152" s="996"/>
      <c r="BC152" s="997"/>
      <c r="BD152" s="997"/>
      <c r="BE152" s="997"/>
      <c r="BF152" s="997"/>
      <c r="BG152" s="997"/>
      <c r="BH152" s="997"/>
      <c r="BI152" s="997"/>
      <c r="BJ152" s="997"/>
      <c r="BK152" s="998"/>
      <c r="BL152" s="984" t="s">
        <v>1239</v>
      </c>
      <c r="BM152" s="997" t="s">
        <v>1630</v>
      </c>
      <c r="BN152" s="997" t="s">
        <v>1244</v>
      </c>
      <c r="BO152" s="998"/>
    </row>
    <row r="153" spans="1:67" s="5" customFormat="1" ht="24" x14ac:dyDescent="0.3">
      <c r="A153" s="2186">
        <v>146</v>
      </c>
      <c r="B153" s="2187" t="s">
        <v>762</v>
      </c>
      <c r="C153" s="2187" t="s">
        <v>769</v>
      </c>
      <c r="D153" s="2187" t="s">
        <v>784</v>
      </c>
      <c r="E153" s="2188"/>
      <c r="F153" s="2189"/>
      <c r="G153" s="2190" t="s">
        <v>924</v>
      </c>
      <c r="H153" s="2187"/>
      <c r="I153" s="2191"/>
      <c r="J153" s="2187"/>
      <c r="K153" s="1851">
        <v>1</v>
      </c>
      <c r="L153" s="1852">
        <v>0</v>
      </c>
      <c r="M153" s="1852">
        <v>1</v>
      </c>
      <c r="N153" s="3443">
        <v>0</v>
      </c>
      <c r="O153" s="1853">
        <v>0</v>
      </c>
      <c r="P153" s="1854">
        <v>0</v>
      </c>
      <c r="Q153" s="3503">
        <v>0</v>
      </c>
      <c r="R153" s="3497"/>
      <c r="S153" s="209">
        <f t="shared" si="11"/>
        <v>2</v>
      </c>
      <c r="T153" s="209">
        <f t="shared" si="12"/>
        <v>2</v>
      </c>
      <c r="U153" s="441" t="s">
        <v>1612</v>
      </c>
      <c r="V153" s="190" t="s">
        <v>692</v>
      </c>
      <c r="W153" s="442" t="s">
        <v>1613</v>
      </c>
      <c r="X153" s="443"/>
      <c r="Y153" s="444" t="s">
        <v>1176</v>
      </c>
      <c r="Z153" s="190" t="s">
        <v>692</v>
      </c>
      <c r="AA153" s="11" t="s">
        <v>1213</v>
      </c>
      <c r="AB153" s="8"/>
      <c r="AC153" s="8" t="s">
        <v>1295</v>
      </c>
      <c r="AD153" s="8"/>
      <c r="AE153" s="190" t="s">
        <v>692</v>
      </c>
      <c r="AF153" s="1870" t="s">
        <v>1228</v>
      </c>
      <c r="AG153" s="97"/>
      <c r="AH153" s="97"/>
      <c r="AI153" s="97"/>
      <c r="AJ153" s="1857" t="s">
        <v>693</v>
      </c>
      <c r="AK153" s="1969" t="str">
        <f t="shared" ref="AK153:AK166" si="15">IF(O153=0,"No","")</f>
        <v>No</v>
      </c>
      <c r="AL153" s="190" t="s">
        <v>693</v>
      </c>
      <c r="AM153" s="2122" t="str">
        <f t="shared" si="14"/>
        <v>No</v>
      </c>
      <c r="AN153" s="190" t="s">
        <v>693</v>
      </c>
      <c r="AO153" s="2116" t="str">
        <f t="shared" si="13"/>
        <v>No</v>
      </c>
      <c r="AP153" s="190" t="s">
        <v>693</v>
      </c>
      <c r="AQ153" s="3382"/>
      <c r="AR153" s="1857" t="s">
        <v>693</v>
      </c>
      <c r="AS153" s="2177"/>
      <c r="AT153" s="2178"/>
      <c r="AU153" s="2179"/>
      <c r="AV153" s="2192"/>
      <c r="AW153" s="2192">
        <v>219590</v>
      </c>
      <c r="AX153" s="988" t="s">
        <v>186</v>
      </c>
      <c r="AY153" s="1811" t="s">
        <v>1687</v>
      </c>
      <c r="AZ153" s="2193" t="s">
        <v>171</v>
      </c>
      <c r="BA153" s="2183"/>
      <c r="BB153" s="996"/>
      <c r="BC153" s="997"/>
      <c r="BD153" s="997"/>
      <c r="BE153" s="997"/>
      <c r="BF153" s="997"/>
      <c r="BG153" s="997"/>
      <c r="BH153" s="997"/>
      <c r="BI153" s="997"/>
      <c r="BJ153" s="997"/>
      <c r="BK153" s="998"/>
      <c r="BL153" s="984" t="s">
        <v>1239</v>
      </c>
      <c r="BM153" s="997" t="s">
        <v>1630</v>
      </c>
      <c r="BN153" s="997" t="s">
        <v>1244</v>
      </c>
      <c r="BO153" s="998"/>
    </row>
    <row r="154" spans="1:67" s="5" customFormat="1" ht="24" x14ac:dyDescent="0.3">
      <c r="A154" s="2186">
        <v>147</v>
      </c>
      <c r="B154" s="2187" t="s">
        <v>762</v>
      </c>
      <c r="C154" s="2187" t="s">
        <v>769</v>
      </c>
      <c r="D154" s="2187" t="s">
        <v>784</v>
      </c>
      <c r="E154" s="2188"/>
      <c r="F154" s="2189"/>
      <c r="G154" s="2190" t="s">
        <v>925</v>
      </c>
      <c r="H154" s="2187"/>
      <c r="I154" s="2191"/>
      <c r="J154" s="2187"/>
      <c r="K154" s="1851">
        <v>1</v>
      </c>
      <c r="L154" s="1852">
        <v>0</v>
      </c>
      <c r="M154" s="1852">
        <v>1</v>
      </c>
      <c r="N154" s="3443">
        <v>0</v>
      </c>
      <c r="O154" s="1853">
        <v>0</v>
      </c>
      <c r="P154" s="1854">
        <v>0</v>
      </c>
      <c r="Q154" s="3503">
        <v>0</v>
      </c>
      <c r="R154" s="3497"/>
      <c r="S154" s="209">
        <f t="shared" si="11"/>
        <v>2</v>
      </c>
      <c r="T154" s="209">
        <f t="shared" si="12"/>
        <v>2</v>
      </c>
      <c r="U154" s="441" t="s">
        <v>1612</v>
      </c>
      <c r="V154" s="190" t="s">
        <v>692</v>
      </c>
      <c r="W154" s="442" t="s">
        <v>1613</v>
      </c>
      <c r="X154" s="443"/>
      <c r="Y154" s="444" t="s">
        <v>1176</v>
      </c>
      <c r="Z154" s="190" t="s">
        <v>692</v>
      </c>
      <c r="AA154" s="11" t="s">
        <v>1213</v>
      </c>
      <c r="AB154" s="8"/>
      <c r="AC154" s="8" t="s">
        <v>1295</v>
      </c>
      <c r="AD154" s="8"/>
      <c r="AE154" s="190" t="s">
        <v>692</v>
      </c>
      <c r="AF154" s="1870"/>
      <c r="AG154" s="97"/>
      <c r="AH154" s="97"/>
      <c r="AI154" s="97"/>
      <c r="AJ154" s="1857" t="s">
        <v>693</v>
      </c>
      <c r="AK154" s="1969" t="str">
        <f t="shared" si="15"/>
        <v>No</v>
      </c>
      <c r="AL154" s="190" t="s">
        <v>693</v>
      </c>
      <c r="AM154" s="2122" t="str">
        <f t="shared" si="14"/>
        <v>No</v>
      </c>
      <c r="AN154" s="190" t="s">
        <v>693</v>
      </c>
      <c r="AO154" s="2116" t="str">
        <f t="shared" si="13"/>
        <v>No</v>
      </c>
      <c r="AP154" s="190" t="s">
        <v>693</v>
      </c>
      <c r="AQ154" s="3382"/>
      <c r="AR154" s="1857" t="s">
        <v>693</v>
      </c>
      <c r="AS154" s="2177"/>
      <c r="AT154" s="2178"/>
      <c r="AU154" s="2179"/>
      <c r="AV154" s="2192"/>
      <c r="AW154" s="2192">
        <v>223525</v>
      </c>
      <c r="AX154" s="988" t="s">
        <v>187</v>
      </c>
      <c r="AY154" s="1811" t="s">
        <v>1689</v>
      </c>
      <c r="AZ154" s="2193" t="s">
        <v>171</v>
      </c>
      <c r="BA154" s="2183"/>
      <c r="BB154" s="996"/>
      <c r="BC154" s="997"/>
      <c r="BD154" s="997"/>
      <c r="BE154" s="997"/>
      <c r="BF154" s="997"/>
      <c r="BG154" s="997"/>
      <c r="BH154" s="997"/>
      <c r="BI154" s="997"/>
      <c r="BJ154" s="997"/>
      <c r="BK154" s="998"/>
      <c r="BL154" s="984" t="s">
        <v>1239</v>
      </c>
      <c r="BM154" s="997" t="s">
        <v>1630</v>
      </c>
      <c r="BN154" s="997" t="s">
        <v>1244</v>
      </c>
      <c r="BO154" s="998"/>
    </row>
    <row r="155" spans="1:67" s="5" customFormat="1" ht="24" x14ac:dyDescent="0.3">
      <c r="A155" s="2186">
        <v>148</v>
      </c>
      <c r="B155" s="2187" t="s">
        <v>762</v>
      </c>
      <c r="C155" s="2187" t="s">
        <v>769</v>
      </c>
      <c r="D155" s="2187" t="s">
        <v>784</v>
      </c>
      <c r="E155" s="2188"/>
      <c r="F155" s="2189"/>
      <c r="G155" s="2190" t="s">
        <v>926</v>
      </c>
      <c r="H155" s="2187"/>
      <c r="I155" s="2191"/>
      <c r="J155" s="2187"/>
      <c r="K155" s="1851">
        <v>1</v>
      </c>
      <c r="L155" s="1852">
        <v>0</v>
      </c>
      <c r="M155" s="1852">
        <v>1</v>
      </c>
      <c r="N155" s="3443">
        <v>0</v>
      </c>
      <c r="O155" s="1853">
        <v>0</v>
      </c>
      <c r="P155" s="1854">
        <v>0</v>
      </c>
      <c r="Q155" s="3503">
        <v>0</v>
      </c>
      <c r="R155" s="3497"/>
      <c r="S155" s="209">
        <f t="shared" si="11"/>
        <v>2</v>
      </c>
      <c r="T155" s="209">
        <f t="shared" si="12"/>
        <v>2</v>
      </c>
      <c r="U155" s="441" t="s">
        <v>1612</v>
      </c>
      <c r="V155" s="190" t="s">
        <v>692</v>
      </c>
      <c r="W155" s="442" t="s">
        <v>1613</v>
      </c>
      <c r="X155" s="443"/>
      <c r="Y155" s="444" t="s">
        <v>1176</v>
      </c>
      <c r="Z155" s="190" t="s">
        <v>692</v>
      </c>
      <c r="AA155" s="11" t="s">
        <v>1213</v>
      </c>
      <c r="AB155" s="8"/>
      <c r="AC155" s="8" t="s">
        <v>1295</v>
      </c>
      <c r="AD155" s="8"/>
      <c r="AE155" s="190" t="s">
        <v>692</v>
      </c>
      <c r="AF155" s="1870" t="s">
        <v>1228</v>
      </c>
      <c r="AG155" s="97"/>
      <c r="AH155" s="97"/>
      <c r="AI155" s="97"/>
      <c r="AJ155" s="1857" t="s">
        <v>693</v>
      </c>
      <c r="AK155" s="1969" t="str">
        <f t="shared" si="15"/>
        <v>No</v>
      </c>
      <c r="AL155" s="190" t="s">
        <v>693</v>
      </c>
      <c r="AM155" s="2122" t="str">
        <f t="shared" si="14"/>
        <v>No</v>
      </c>
      <c r="AN155" s="190" t="s">
        <v>693</v>
      </c>
      <c r="AO155" s="2116" t="str">
        <f t="shared" si="13"/>
        <v>No</v>
      </c>
      <c r="AP155" s="190" t="s">
        <v>693</v>
      </c>
      <c r="AQ155" s="3382"/>
      <c r="AR155" s="1857" t="s">
        <v>693</v>
      </c>
      <c r="AS155" s="2177"/>
      <c r="AT155" s="2178"/>
      <c r="AU155" s="2179"/>
      <c r="AV155" s="2192"/>
      <c r="AW155" s="2192">
        <v>219592</v>
      </c>
      <c r="AX155" s="988" t="s">
        <v>365</v>
      </c>
      <c r="AY155" s="1811" t="s">
        <v>1690</v>
      </c>
      <c r="AZ155" s="2193" t="s">
        <v>171</v>
      </c>
      <c r="BA155" s="2183"/>
      <c r="BB155" s="996"/>
      <c r="BC155" s="997"/>
      <c r="BD155" s="997"/>
      <c r="BE155" s="997"/>
      <c r="BF155" s="997"/>
      <c r="BG155" s="997"/>
      <c r="BH155" s="997"/>
      <c r="BI155" s="997"/>
      <c r="BJ155" s="997"/>
      <c r="BK155" s="998"/>
      <c r="BL155" s="984" t="s">
        <v>1239</v>
      </c>
      <c r="BM155" s="997" t="s">
        <v>1630</v>
      </c>
      <c r="BN155" s="997" t="s">
        <v>1244</v>
      </c>
      <c r="BO155" s="998"/>
    </row>
    <row r="156" spans="1:67" s="5" customFormat="1" ht="24" x14ac:dyDescent="0.3">
      <c r="A156" s="2186">
        <v>149</v>
      </c>
      <c r="B156" s="2187" t="s">
        <v>762</v>
      </c>
      <c r="C156" s="2187" t="s">
        <v>769</v>
      </c>
      <c r="D156" s="2187" t="s">
        <v>784</v>
      </c>
      <c r="E156" s="2188"/>
      <c r="F156" s="2189"/>
      <c r="G156" s="2190" t="s">
        <v>927</v>
      </c>
      <c r="H156" s="2187"/>
      <c r="I156" s="2191"/>
      <c r="J156" s="2187"/>
      <c r="K156" s="1851">
        <v>1</v>
      </c>
      <c r="L156" s="1852">
        <v>0</v>
      </c>
      <c r="M156" s="1852">
        <v>1</v>
      </c>
      <c r="N156" s="3443">
        <v>0</v>
      </c>
      <c r="O156" s="1853">
        <v>0</v>
      </c>
      <c r="P156" s="1854">
        <v>0</v>
      </c>
      <c r="Q156" s="3503">
        <v>0</v>
      </c>
      <c r="R156" s="3497"/>
      <c r="S156" s="209">
        <f t="shared" si="11"/>
        <v>2</v>
      </c>
      <c r="T156" s="209">
        <f t="shared" si="12"/>
        <v>2</v>
      </c>
      <c r="U156" s="441" t="s">
        <v>1612</v>
      </c>
      <c r="V156" s="190" t="s">
        <v>692</v>
      </c>
      <c r="W156" s="442" t="s">
        <v>1613</v>
      </c>
      <c r="X156" s="443"/>
      <c r="Y156" s="444" t="s">
        <v>1176</v>
      </c>
      <c r="Z156" s="190" t="s">
        <v>692</v>
      </c>
      <c r="AA156" s="11" t="s">
        <v>1213</v>
      </c>
      <c r="AB156" s="8"/>
      <c r="AC156" s="8" t="s">
        <v>1295</v>
      </c>
      <c r="AD156" s="8"/>
      <c r="AE156" s="190" t="s">
        <v>692</v>
      </c>
      <c r="AF156" s="1870" t="s">
        <v>1228</v>
      </c>
      <c r="AG156" s="97"/>
      <c r="AH156" s="97"/>
      <c r="AI156" s="97"/>
      <c r="AJ156" s="1857" t="s">
        <v>693</v>
      </c>
      <c r="AK156" s="1969" t="str">
        <f t="shared" si="15"/>
        <v>No</v>
      </c>
      <c r="AL156" s="190" t="s">
        <v>693</v>
      </c>
      <c r="AM156" s="2122" t="str">
        <f t="shared" si="14"/>
        <v>No</v>
      </c>
      <c r="AN156" s="190" t="s">
        <v>693</v>
      </c>
      <c r="AO156" s="2116" t="str">
        <f t="shared" si="13"/>
        <v>No</v>
      </c>
      <c r="AP156" s="190" t="s">
        <v>693</v>
      </c>
      <c r="AQ156" s="3382"/>
      <c r="AR156" s="1857" t="s">
        <v>693</v>
      </c>
      <c r="AS156" s="2177"/>
      <c r="AT156" s="2178"/>
      <c r="AU156" s="2179"/>
      <c r="AV156" s="2192"/>
      <c r="AW156" s="2192">
        <v>219593</v>
      </c>
      <c r="AX156" s="988" t="s">
        <v>188</v>
      </c>
      <c r="AY156" s="1811" t="s">
        <v>1691</v>
      </c>
      <c r="AZ156" s="2193" t="s">
        <v>171</v>
      </c>
      <c r="BA156" s="2183"/>
      <c r="BB156" s="996"/>
      <c r="BC156" s="997"/>
      <c r="BD156" s="997"/>
      <c r="BE156" s="997"/>
      <c r="BF156" s="997"/>
      <c r="BG156" s="997"/>
      <c r="BH156" s="997"/>
      <c r="BI156" s="997"/>
      <c r="BJ156" s="997"/>
      <c r="BK156" s="998"/>
      <c r="BL156" s="984" t="s">
        <v>1239</v>
      </c>
      <c r="BM156" s="997" t="s">
        <v>1630</v>
      </c>
      <c r="BN156" s="997" t="s">
        <v>1244</v>
      </c>
      <c r="BO156" s="998"/>
    </row>
    <row r="157" spans="1:67" s="5" customFormat="1" ht="24" x14ac:dyDescent="0.3">
      <c r="A157" s="2186">
        <v>150</v>
      </c>
      <c r="B157" s="2187" t="s">
        <v>762</v>
      </c>
      <c r="C157" s="2187" t="s">
        <v>769</v>
      </c>
      <c r="D157" s="2187" t="s">
        <v>784</v>
      </c>
      <c r="E157" s="2188"/>
      <c r="F157" s="2189"/>
      <c r="G157" s="2190" t="s">
        <v>928</v>
      </c>
      <c r="H157" s="2187"/>
      <c r="I157" s="2191"/>
      <c r="J157" s="2187"/>
      <c r="K157" s="1851">
        <v>1</v>
      </c>
      <c r="L157" s="1852">
        <v>0</v>
      </c>
      <c r="M157" s="1852">
        <v>1</v>
      </c>
      <c r="N157" s="3443">
        <v>0</v>
      </c>
      <c r="O157" s="1853">
        <v>0</v>
      </c>
      <c r="P157" s="1854">
        <v>0</v>
      </c>
      <c r="Q157" s="3503">
        <v>0</v>
      </c>
      <c r="R157" s="3497"/>
      <c r="S157" s="209">
        <f t="shared" si="11"/>
        <v>2</v>
      </c>
      <c r="T157" s="209">
        <f t="shared" si="12"/>
        <v>2</v>
      </c>
      <c r="U157" s="441" t="s">
        <v>1612</v>
      </c>
      <c r="V157" s="190" t="s">
        <v>692</v>
      </c>
      <c r="W157" s="442" t="s">
        <v>1613</v>
      </c>
      <c r="X157" s="443"/>
      <c r="Y157" s="444" t="s">
        <v>1176</v>
      </c>
      <c r="Z157" s="190" t="s">
        <v>692</v>
      </c>
      <c r="AA157" s="11" t="s">
        <v>1213</v>
      </c>
      <c r="AB157" s="8"/>
      <c r="AC157" s="8" t="s">
        <v>1295</v>
      </c>
      <c r="AD157" s="8"/>
      <c r="AE157" s="190" t="s">
        <v>692</v>
      </c>
      <c r="AF157" s="1870" t="s">
        <v>1228</v>
      </c>
      <c r="AG157" s="97"/>
      <c r="AH157" s="97"/>
      <c r="AI157" s="97"/>
      <c r="AJ157" s="1857" t="s">
        <v>693</v>
      </c>
      <c r="AK157" s="1969" t="str">
        <f t="shared" si="15"/>
        <v>No</v>
      </c>
      <c r="AL157" s="190" t="s">
        <v>693</v>
      </c>
      <c r="AM157" s="2122" t="str">
        <f t="shared" si="14"/>
        <v>No</v>
      </c>
      <c r="AN157" s="190" t="s">
        <v>693</v>
      </c>
      <c r="AO157" s="2116" t="str">
        <f t="shared" si="13"/>
        <v>No</v>
      </c>
      <c r="AP157" s="190" t="s">
        <v>693</v>
      </c>
      <c r="AQ157" s="3382"/>
      <c r="AR157" s="1857" t="s">
        <v>693</v>
      </c>
      <c r="AS157" s="2177"/>
      <c r="AT157" s="2178"/>
      <c r="AU157" s="2179"/>
      <c r="AV157" s="2192" t="s">
        <v>44</v>
      </c>
      <c r="AW157" s="2192">
        <v>219595</v>
      </c>
      <c r="AX157" s="978" t="s">
        <v>190</v>
      </c>
      <c r="AY157" s="990" t="s">
        <v>1692</v>
      </c>
      <c r="AZ157" s="2193" t="s">
        <v>171</v>
      </c>
      <c r="BA157" s="2183" t="s">
        <v>189</v>
      </c>
      <c r="BB157" s="984"/>
      <c r="BC157" s="992"/>
      <c r="BD157" s="992"/>
      <c r="BE157" s="992" t="s">
        <v>3</v>
      </c>
      <c r="BF157" s="992" t="s">
        <v>3</v>
      </c>
      <c r="BG157" s="992"/>
      <c r="BH157" s="992" t="s">
        <v>3</v>
      </c>
      <c r="BI157" s="992"/>
      <c r="BJ157" s="992" t="s">
        <v>3</v>
      </c>
      <c r="BK157" s="990"/>
      <c r="BL157" s="984" t="s">
        <v>1239</v>
      </c>
      <c r="BM157" s="992" t="s">
        <v>342</v>
      </c>
      <c r="BN157" s="992" t="s">
        <v>1241</v>
      </c>
      <c r="BO157" s="990"/>
    </row>
    <row r="158" spans="1:67" s="5" customFormat="1" ht="24" x14ac:dyDescent="0.3">
      <c r="A158" s="2186">
        <v>151</v>
      </c>
      <c r="B158" s="2187" t="s">
        <v>762</v>
      </c>
      <c r="C158" s="2187" t="s">
        <v>769</v>
      </c>
      <c r="D158" s="2187" t="s">
        <v>787</v>
      </c>
      <c r="E158" s="2188"/>
      <c r="F158" s="2189"/>
      <c r="G158" s="2190" t="s">
        <v>888</v>
      </c>
      <c r="H158" s="2187"/>
      <c r="I158" s="2191"/>
      <c r="J158" s="2187"/>
      <c r="K158" s="1851">
        <v>4</v>
      </c>
      <c r="L158" s="1852">
        <v>2</v>
      </c>
      <c r="M158" s="1852">
        <v>2</v>
      </c>
      <c r="N158" s="3443">
        <v>0</v>
      </c>
      <c r="O158" s="1853">
        <v>0</v>
      </c>
      <c r="P158" s="1854">
        <v>0</v>
      </c>
      <c r="Q158" s="3503">
        <v>0</v>
      </c>
      <c r="R158" s="3497"/>
      <c r="S158" s="209">
        <f t="shared" si="11"/>
        <v>8</v>
      </c>
      <c r="T158" s="209">
        <f t="shared" si="12"/>
        <v>8</v>
      </c>
      <c r="U158" s="441" t="s">
        <v>1065</v>
      </c>
      <c r="V158" s="190" t="s">
        <v>692</v>
      </c>
      <c r="W158" s="442" t="s">
        <v>1645</v>
      </c>
      <c r="X158" s="443" t="s">
        <v>1145</v>
      </c>
      <c r="Y158" s="444" t="s">
        <v>1156</v>
      </c>
      <c r="Z158" s="190" t="s">
        <v>692</v>
      </c>
      <c r="AA158" s="11" t="s">
        <v>1214</v>
      </c>
      <c r="AB158" s="8" t="s">
        <v>1258</v>
      </c>
      <c r="AC158" s="8" t="s">
        <v>2180</v>
      </c>
      <c r="AD158" s="8"/>
      <c r="AE158" s="190" t="s">
        <v>692</v>
      </c>
      <c r="AF158" s="1870" t="s">
        <v>1228</v>
      </c>
      <c r="AG158" s="97"/>
      <c r="AH158" s="97"/>
      <c r="AI158" s="97"/>
      <c r="AJ158" s="1857" t="s">
        <v>693</v>
      </c>
      <c r="AK158" s="1969" t="str">
        <f t="shared" si="15"/>
        <v>No</v>
      </c>
      <c r="AL158" s="190" t="s">
        <v>693</v>
      </c>
      <c r="AM158" s="2122" t="str">
        <f t="shared" si="14"/>
        <v>No</v>
      </c>
      <c r="AN158" s="190" t="s">
        <v>693</v>
      </c>
      <c r="AO158" s="2116" t="str">
        <f t="shared" si="13"/>
        <v>No</v>
      </c>
      <c r="AP158" s="190" t="s">
        <v>693</v>
      </c>
      <c r="AQ158" s="3382"/>
      <c r="AR158" s="1857" t="s">
        <v>693</v>
      </c>
      <c r="AS158" s="2177"/>
      <c r="AT158" s="2178"/>
      <c r="AU158" s="2179"/>
      <c r="AV158" s="2192" t="s">
        <v>44</v>
      </c>
      <c r="AW158" s="2192">
        <v>219595</v>
      </c>
      <c r="AX158" s="978" t="s">
        <v>190</v>
      </c>
      <c r="AY158" s="990" t="s">
        <v>1692</v>
      </c>
      <c r="AZ158" s="2193" t="s">
        <v>171</v>
      </c>
      <c r="BA158" s="2183" t="s">
        <v>189</v>
      </c>
      <c r="BB158" s="984"/>
      <c r="BC158" s="992"/>
      <c r="BD158" s="992"/>
      <c r="BE158" s="992" t="s">
        <v>3</v>
      </c>
      <c r="BF158" s="992" t="s">
        <v>3</v>
      </c>
      <c r="BG158" s="992"/>
      <c r="BH158" s="992" t="s">
        <v>3</v>
      </c>
      <c r="BI158" s="992"/>
      <c r="BJ158" s="992" t="s">
        <v>3</v>
      </c>
      <c r="BK158" s="990"/>
      <c r="BL158" s="984" t="s">
        <v>1240</v>
      </c>
      <c r="BM158" s="992" t="s">
        <v>342</v>
      </c>
      <c r="BN158" s="992" t="s">
        <v>1241</v>
      </c>
      <c r="BO158" s="990"/>
    </row>
    <row r="159" spans="1:67" s="5" customFormat="1" ht="24" x14ac:dyDescent="0.3">
      <c r="A159" s="2186">
        <v>152</v>
      </c>
      <c r="B159" s="2187" t="s">
        <v>762</v>
      </c>
      <c r="C159" s="2187" t="s">
        <v>769</v>
      </c>
      <c r="D159" s="2187" t="s">
        <v>785</v>
      </c>
      <c r="E159" s="2188"/>
      <c r="F159" s="2189"/>
      <c r="G159" s="2190" t="s">
        <v>889</v>
      </c>
      <c r="H159" s="2187"/>
      <c r="I159" s="2191"/>
      <c r="J159" s="2187"/>
      <c r="K159" s="1851">
        <v>8</v>
      </c>
      <c r="L159" s="1852">
        <v>4</v>
      </c>
      <c r="M159" s="1852">
        <v>4</v>
      </c>
      <c r="N159" s="3443">
        <v>0</v>
      </c>
      <c r="O159" s="1853">
        <v>0</v>
      </c>
      <c r="P159" s="1854">
        <v>0</v>
      </c>
      <c r="Q159" s="3503">
        <v>1</v>
      </c>
      <c r="R159" s="3497"/>
      <c r="S159" s="209">
        <f t="shared" si="11"/>
        <v>17</v>
      </c>
      <c r="T159" s="209">
        <f t="shared" si="12"/>
        <v>17</v>
      </c>
      <c r="U159" s="441" t="s">
        <v>1065</v>
      </c>
      <c r="V159" s="190" t="s">
        <v>692</v>
      </c>
      <c r="W159" s="442" t="s">
        <v>1645</v>
      </c>
      <c r="X159" s="443" t="s">
        <v>1145</v>
      </c>
      <c r="Y159" s="444" t="s">
        <v>1164</v>
      </c>
      <c r="Z159" s="190" t="s">
        <v>692</v>
      </c>
      <c r="AA159" s="11" t="s">
        <v>1214</v>
      </c>
      <c r="AB159" s="8" t="s">
        <v>1258</v>
      </c>
      <c r="AC159" s="8" t="s">
        <v>2133</v>
      </c>
      <c r="AD159" s="8"/>
      <c r="AE159" s="190" t="s">
        <v>692</v>
      </c>
      <c r="AF159" s="1870" t="s">
        <v>1228</v>
      </c>
      <c r="AG159" s="97"/>
      <c r="AH159" s="97"/>
      <c r="AI159" s="97"/>
      <c r="AJ159" s="1857" t="s">
        <v>693</v>
      </c>
      <c r="AK159" s="1969" t="str">
        <f t="shared" si="15"/>
        <v>No</v>
      </c>
      <c r="AL159" s="190" t="s">
        <v>693</v>
      </c>
      <c r="AM159" s="2122" t="str">
        <f t="shared" si="14"/>
        <v>No</v>
      </c>
      <c r="AN159" s="190" t="s">
        <v>693</v>
      </c>
      <c r="AO159" s="2116" t="s">
        <v>1415</v>
      </c>
      <c r="AP159" s="190" t="s">
        <v>693</v>
      </c>
      <c r="AQ159" s="3382"/>
      <c r="AR159" s="1857" t="s">
        <v>693</v>
      </c>
      <c r="AS159" s="2177"/>
      <c r="AT159" s="2178"/>
      <c r="AU159" s="2179"/>
      <c r="AV159" s="2192" t="s">
        <v>44</v>
      </c>
      <c r="AW159" s="2192">
        <v>219595</v>
      </c>
      <c r="AX159" s="978" t="s">
        <v>190</v>
      </c>
      <c r="AY159" s="990" t="s">
        <v>1692</v>
      </c>
      <c r="AZ159" s="2193" t="s">
        <v>171</v>
      </c>
      <c r="BA159" s="2183" t="s">
        <v>189</v>
      </c>
      <c r="BB159" s="984"/>
      <c r="BC159" s="992"/>
      <c r="BD159" s="992"/>
      <c r="BE159" s="992" t="s">
        <v>3</v>
      </c>
      <c r="BF159" s="992" t="s">
        <v>3</v>
      </c>
      <c r="BG159" s="992"/>
      <c r="BH159" s="992" t="s">
        <v>3</v>
      </c>
      <c r="BI159" s="992"/>
      <c r="BJ159" s="992" t="s">
        <v>3</v>
      </c>
      <c r="BK159" s="990"/>
      <c r="BL159" s="984" t="s">
        <v>1240</v>
      </c>
      <c r="BM159" s="992" t="s">
        <v>342</v>
      </c>
      <c r="BN159" s="992" t="s">
        <v>1241</v>
      </c>
      <c r="BO159" s="990"/>
    </row>
    <row r="160" spans="1:67" s="5" customFormat="1" ht="24" x14ac:dyDescent="0.3">
      <c r="A160" s="2186">
        <v>153</v>
      </c>
      <c r="B160" s="2187" t="s">
        <v>762</v>
      </c>
      <c r="C160" s="2187" t="s">
        <v>769</v>
      </c>
      <c r="D160" s="2187" t="s">
        <v>784</v>
      </c>
      <c r="E160" s="2188"/>
      <c r="F160" s="2189"/>
      <c r="G160" s="2190" t="s">
        <v>929</v>
      </c>
      <c r="H160" s="2187"/>
      <c r="I160" s="2191"/>
      <c r="J160" s="2187"/>
      <c r="K160" s="1851">
        <v>1</v>
      </c>
      <c r="L160" s="1852">
        <v>0</v>
      </c>
      <c r="M160" s="1852">
        <v>1</v>
      </c>
      <c r="N160" s="3443">
        <v>0</v>
      </c>
      <c r="O160" s="1853">
        <v>0</v>
      </c>
      <c r="P160" s="1854">
        <v>0</v>
      </c>
      <c r="Q160" s="3503">
        <v>0</v>
      </c>
      <c r="R160" s="3497"/>
      <c r="S160" s="209">
        <f t="shared" si="11"/>
        <v>2</v>
      </c>
      <c r="T160" s="209">
        <f t="shared" si="12"/>
        <v>2</v>
      </c>
      <c r="U160" s="441" t="s">
        <v>1612</v>
      </c>
      <c r="V160" s="190" t="s">
        <v>692</v>
      </c>
      <c r="W160" s="442" t="s">
        <v>1613</v>
      </c>
      <c r="X160" s="443"/>
      <c r="Y160" s="444" t="s">
        <v>1176</v>
      </c>
      <c r="Z160" s="190" t="s">
        <v>692</v>
      </c>
      <c r="AA160" s="11" t="s">
        <v>1213</v>
      </c>
      <c r="AB160" s="8"/>
      <c r="AC160" s="8" t="s">
        <v>1295</v>
      </c>
      <c r="AD160" s="8"/>
      <c r="AE160" s="190" t="s">
        <v>692</v>
      </c>
      <c r="AF160" s="1870" t="s">
        <v>1228</v>
      </c>
      <c r="AG160" s="97"/>
      <c r="AH160" s="97"/>
      <c r="AI160" s="97"/>
      <c r="AJ160" s="1857" t="s">
        <v>693</v>
      </c>
      <c r="AK160" s="1969" t="str">
        <f t="shared" si="15"/>
        <v>No</v>
      </c>
      <c r="AL160" s="190" t="s">
        <v>693</v>
      </c>
      <c r="AM160" s="2122" t="str">
        <f t="shared" si="14"/>
        <v>No</v>
      </c>
      <c r="AN160" s="190" t="s">
        <v>693</v>
      </c>
      <c r="AO160" s="2116" t="str">
        <f>IF(Q160=0,"No","")</f>
        <v>No</v>
      </c>
      <c r="AP160" s="190" t="s">
        <v>693</v>
      </c>
      <c r="AQ160" s="3382"/>
      <c r="AR160" s="1857" t="s">
        <v>693</v>
      </c>
      <c r="AS160" s="2177"/>
      <c r="AT160" s="2178"/>
      <c r="AU160" s="2179"/>
      <c r="AV160" s="2192"/>
      <c r="AW160" s="2192">
        <v>219597</v>
      </c>
      <c r="AX160" s="988" t="s">
        <v>366</v>
      </c>
      <c r="AY160" s="1811" t="s">
        <v>1694</v>
      </c>
      <c r="AZ160" s="2193" t="s">
        <v>171</v>
      </c>
      <c r="BA160" s="2183"/>
      <c r="BB160" s="996"/>
      <c r="BC160" s="997"/>
      <c r="BD160" s="997"/>
      <c r="BE160" s="997"/>
      <c r="BF160" s="997"/>
      <c r="BG160" s="997"/>
      <c r="BH160" s="997"/>
      <c r="BI160" s="997"/>
      <c r="BJ160" s="997"/>
      <c r="BK160" s="998"/>
      <c r="BL160" s="984" t="s">
        <v>1239</v>
      </c>
      <c r="BM160" s="997" t="s">
        <v>1630</v>
      </c>
      <c r="BN160" s="997" t="s">
        <v>1244</v>
      </c>
      <c r="BO160" s="998"/>
    </row>
    <row r="161" spans="1:67" s="5" customFormat="1" ht="12" customHeight="1" x14ac:dyDescent="0.3">
      <c r="A161" s="2186">
        <v>154</v>
      </c>
      <c r="B161" s="2187" t="s">
        <v>762</v>
      </c>
      <c r="C161" s="2187" t="s">
        <v>769</v>
      </c>
      <c r="D161" s="2187" t="s">
        <v>784</v>
      </c>
      <c r="E161" s="2188"/>
      <c r="F161" s="2189"/>
      <c r="G161" s="2190" t="s">
        <v>930</v>
      </c>
      <c r="H161" s="2187"/>
      <c r="I161" s="2191"/>
      <c r="J161" s="2187"/>
      <c r="K161" s="1851">
        <v>1</v>
      </c>
      <c r="L161" s="1852">
        <v>0</v>
      </c>
      <c r="M161" s="1852">
        <v>1</v>
      </c>
      <c r="N161" s="3443">
        <v>0</v>
      </c>
      <c r="O161" s="1853">
        <v>0</v>
      </c>
      <c r="P161" s="1854">
        <v>0</v>
      </c>
      <c r="Q161" s="3503">
        <v>0</v>
      </c>
      <c r="R161" s="3497"/>
      <c r="S161" s="209">
        <f t="shared" si="11"/>
        <v>2</v>
      </c>
      <c r="T161" s="209">
        <f t="shared" si="12"/>
        <v>2</v>
      </c>
      <c r="U161" s="441" t="s">
        <v>1612</v>
      </c>
      <c r="V161" s="190" t="s">
        <v>692</v>
      </c>
      <c r="W161" s="442" t="s">
        <v>1613</v>
      </c>
      <c r="X161" s="443"/>
      <c r="Y161" s="444" t="s">
        <v>1176</v>
      </c>
      <c r="Z161" s="190" t="s">
        <v>692</v>
      </c>
      <c r="AA161" s="11" t="s">
        <v>1213</v>
      </c>
      <c r="AB161" s="8"/>
      <c r="AC161" s="8" t="s">
        <v>1295</v>
      </c>
      <c r="AD161" s="8"/>
      <c r="AE161" s="190" t="s">
        <v>692</v>
      </c>
      <c r="AF161" s="1870" t="s">
        <v>1228</v>
      </c>
      <c r="AG161" s="97"/>
      <c r="AH161" s="97"/>
      <c r="AI161" s="97"/>
      <c r="AJ161" s="1857" t="s">
        <v>693</v>
      </c>
      <c r="AK161" s="1969" t="str">
        <f t="shared" si="15"/>
        <v>No</v>
      </c>
      <c r="AL161" s="190" t="s">
        <v>693</v>
      </c>
      <c r="AM161" s="2122" t="str">
        <f t="shared" si="14"/>
        <v>No</v>
      </c>
      <c r="AN161" s="190" t="s">
        <v>693</v>
      </c>
      <c r="AO161" s="2116" t="str">
        <f>IF(Q161=0,"No","")</f>
        <v>No</v>
      </c>
      <c r="AP161" s="190" t="s">
        <v>693</v>
      </c>
      <c r="AQ161" s="3382"/>
      <c r="AR161" s="1857" t="s">
        <v>693</v>
      </c>
      <c r="AS161" s="2177"/>
      <c r="AT161" s="2178"/>
      <c r="AU161" s="2179"/>
      <c r="AV161" s="2192" t="s">
        <v>44</v>
      </c>
      <c r="AW161" s="2192">
        <v>219598</v>
      </c>
      <c r="AX161" s="988" t="s">
        <v>191</v>
      </c>
      <c r="AY161" s="1811" t="s">
        <v>1695</v>
      </c>
      <c r="AZ161" s="2193" t="s">
        <v>171</v>
      </c>
      <c r="BA161" s="2183"/>
      <c r="BB161" s="996"/>
      <c r="BC161" s="997" t="s">
        <v>3</v>
      </c>
      <c r="BD161" s="997"/>
      <c r="BE161" s="997"/>
      <c r="BF161" s="997"/>
      <c r="BG161" s="997"/>
      <c r="BH161" s="997"/>
      <c r="BI161" s="997"/>
      <c r="BJ161" s="997"/>
      <c r="BK161" s="998"/>
      <c r="BL161" s="984" t="s">
        <v>1239</v>
      </c>
      <c r="BM161" s="997" t="s">
        <v>1630</v>
      </c>
      <c r="BN161" s="997" t="s">
        <v>1244</v>
      </c>
      <c r="BO161" s="998"/>
    </row>
    <row r="162" spans="1:67" s="5" customFormat="1" ht="12" customHeight="1" x14ac:dyDescent="0.3">
      <c r="A162" s="2186">
        <v>155</v>
      </c>
      <c r="B162" s="2187" t="s">
        <v>762</v>
      </c>
      <c r="C162" s="2187" t="s">
        <v>769</v>
      </c>
      <c r="D162" s="2187" t="s">
        <v>787</v>
      </c>
      <c r="E162" s="2188"/>
      <c r="F162" s="2189"/>
      <c r="G162" s="2190" t="s">
        <v>890</v>
      </c>
      <c r="H162" s="2187"/>
      <c r="I162" s="2191"/>
      <c r="J162" s="2187"/>
      <c r="K162" s="1851">
        <v>4</v>
      </c>
      <c r="L162" s="1852">
        <v>2</v>
      </c>
      <c r="M162" s="1852">
        <v>2</v>
      </c>
      <c r="N162" s="3443">
        <v>0</v>
      </c>
      <c r="O162" s="1853">
        <v>0</v>
      </c>
      <c r="P162" s="1854">
        <v>0</v>
      </c>
      <c r="Q162" s="3503">
        <v>0</v>
      </c>
      <c r="R162" s="3497"/>
      <c r="S162" s="209">
        <f t="shared" si="11"/>
        <v>8</v>
      </c>
      <c r="T162" s="209">
        <f t="shared" si="12"/>
        <v>8</v>
      </c>
      <c r="U162" s="441" t="s">
        <v>1065</v>
      </c>
      <c r="V162" s="190" t="s">
        <v>692</v>
      </c>
      <c r="W162" s="442" t="s">
        <v>1645</v>
      </c>
      <c r="X162" s="443" t="s">
        <v>1145</v>
      </c>
      <c r="Y162" s="444" t="s">
        <v>1156</v>
      </c>
      <c r="Z162" s="190" t="s">
        <v>692</v>
      </c>
      <c r="AA162" s="11" t="s">
        <v>1214</v>
      </c>
      <c r="AB162" s="8" t="s">
        <v>1258</v>
      </c>
      <c r="AC162" s="8" t="s">
        <v>2131</v>
      </c>
      <c r="AD162" s="8"/>
      <c r="AE162" s="190" t="s">
        <v>692</v>
      </c>
      <c r="AF162" s="1870" t="s">
        <v>1228</v>
      </c>
      <c r="AG162" s="97"/>
      <c r="AH162" s="97"/>
      <c r="AI162" s="97"/>
      <c r="AJ162" s="1857" t="s">
        <v>693</v>
      </c>
      <c r="AK162" s="1969" t="str">
        <f t="shared" si="15"/>
        <v>No</v>
      </c>
      <c r="AL162" s="190" t="s">
        <v>693</v>
      </c>
      <c r="AM162" s="2122" t="str">
        <f t="shared" si="14"/>
        <v>No</v>
      </c>
      <c r="AN162" s="190" t="s">
        <v>693</v>
      </c>
      <c r="AO162" s="2116" t="str">
        <f>IF(Q162=0,"No","")</f>
        <v>No</v>
      </c>
      <c r="AP162" s="190" t="s">
        <v>693</v>
      </c>
      <c r="AQ162" s="3382"/>
      <c r="AR162" s="1857" t="s">
        <v>693</v>
      </c>
      <c r="AS162" s="2177"/>
      <c r="AT162" s="2178"/>
      <c r="AU162" s="2179"/>
      <c r="AV162" s="2192" t="s">
        <v>44</v>
      </c>
      <c r="AW162" s="2192">
        <v>219598</v>
      </c>
      <c r="AX162" s="988" t="s">
        <v>191</v>
      </c>
      <c r="AY162" s="1811" t="s">
        <v>1695</v>
      </c>
      <c r="AZ162" s="2193" t="s">
        <v>171</v>
      </c>
      <c r="BA162" s="2183"/>
      <c r="BB162" s="996"/>
      <c r="BC162" s="997" t="s">
        <v>3</v>
      </c>
      <c r="BD162" s="997"/>
      <c r="BE162" s="997"/>
      <c r="BF162" s="997"/>
      <c r="BG162" s="997"/>
      <c r="BH162" s="997"/>
      <c r="BI162" s="997"/>
      <c r="BJ162" s="997"/>
      <c r="BK162" s="998"/>
      <c r="BL162" s="984" t="s">
        <v>1239</v>
      </c>
      <c r="BM162" s="997" t="s">
        <v>1630</v>
      </c>
      <c r="BN162" s="997" t="s">
        <v>1244</v>
      </c>
      <c r="BO162" s="998"/>
    </row>
    <row r="163" spans="1:67" s="5" customFormat="1" ht="24" x14ac:dyDescent="0.3">
      <c r="A163" s="2186">
        <v>156</v>
      </c>
      <c r="B163" s="2187" t="s">
        <v>762</v>
      </c>
      <c r="C163" s="2187" t="s">
        <v>769</v>
      </c>
      <c r="D163" s="2187" t="s">
        <v>785</v>
      </c>
      <c r="E163" s="2188"/>
      <c r="F163" s="2189"/>
      <c r="G163" s="2190" t="s">
        <v>891</v>
      </c>
      <c r="H163" s="2187"/>
      <c r="I163" s="2191"/>
      <c r="J163" s="2187"/>
      <c r="K163" s="1851">
        <v>8</v>
      </c>
      <c r="L163" s="1852">
        <v>4</v>
      </c>
      <c r="M163" s="1852">
        <v>4</v>
      </c>
      <c r="N163" s="3443">
        <v>0</v>
      </c>
      <c r="O163" s="1853">
        <v>0</v>
      </c>
      <c r="P163" s="1854">
        <v>0</v>
      </c>
      <c r="Q163" s="3503">
        <v>1</v>
      </c>
      <c r="R163" s="3497"/>
      <c r="S163" s="209">
        <f t="shared" si="11"/>
        <v>17</v>
      </c>
      <c r="T163" s="209">
        <f t="shared" si="12"/>
        <v>17</v>
      </c>
      <c r="U163" s="441" t="s">
        <v>1065</v>
      </c>
      <c r="V163" s="190" t="s">
        <v>692</v>
      </c>
      <c r="W163" s="442" t="s">
        <v>1645</v>
      </c>
      <c r="X163" s="443" t="s">
        <v>1145</v>
      </c>
      <c r="Y163" s="444" t="s">
        <v>1164</v>
      </c>
      <c r="Z163" s="190" t="s">
        <v>692</v>
      </c>
      <c r="AA163" s="11" t="s">
        <v>1214</v>
      </c>
      <c r="AB163" s="8" t="s">
        <v>1258</v>
      </c>
      <c r="AC163" s="8" t="s">
        <v>2131</v>
      </c>
      <c r="AD163" s="8"/>
      <c r="AE163" s="190" t="s">
        <v>692</v>
      </c>
      <c r="AF163" s="1870" t="s">
        <v>1228</v>
      </c>
      <c r="AG163" s="97"/>
      <c r="AH163" s="97"/>
      <c r="AI163" s="97"/>
      <c r="AJ163" s="1857" t="s">
        <v>693</v>
      </c>
      <c r="AK163" s="1969" t="str">
        <f t="shared" si="15"/>
        <v>No</v>
      </c>
      <c r="AL163" s="190" t="s">
        <v>693</v>
      </c>
      <c r="AM163" s="2122" t="str">
        <f t="shared" si="14"/>
        <v>No</v>
      </c>
      <c r="AN163" s="190" t="s">
        <v>693</v>
      </c>
      <c r="AO163" s="2116" t="s">
        <v>1415</v>
      </c>
      <c r="AP163" s="190" t="s">
        <v>693</v>
      </c>
      <c r="AQ163" s="3382"/>
      <c r="AR163" s="1857" t="s">
        <v>693</v>
      </c>
      <c r="AS163" s="2177"/>
      <c r="AT163" s="2178"/>
      <c r="AU163" s="2179"/>
      <c r="AV163" s="2192" t="s">
        <v>44</v>
      </c>
      <c r="AW163" s="2192">
        <v>219598</v>
      </c>
      <c r="AX163" s="988" t="s">
        <v>191</v>
      </c>
      <c r="AY163" s="1811" t="s">
        <v>1695</v>
      </c>
      <c r="AZ163" s="2193" t="s">
        <v>171</v>
      </c>
      <c r="BA163" s="2183"/>
      <c r="BB163" s="996"/>
      <c r="BC163" s="997" t="s">
        <v>3</v>
      </c>
      <c r="BD163" s="997"/>
      <c r="BE163" s="997"/>
      <c r="BF163" s="997"/>
      <c r="BG163" s="997"/>
      <c r="BH163" s="997"/>
      <c r="BI163" s="997"/>
      <c r="BJ163" s="997"/>
      <c r="BK163" s="998"/>
      <c r="BL163" s="984" t="s">
        <v>1239</v>
      </c>
      <c r="BM163" s="997" t="s">
        <v>1630</v>
      </c>
      <c r="BN163" s="997" t="s">
        <v>1244</v>
      </c>
      <c r="BO163" s="998"/>
    </row>
    <row r="164" spans="1:67" s="5" customFormat="1" ht="24" x14ac:dyDescent="0.3">
      <c r="A164" s="2186">
        <v>157</v>
      </c>
      <c r="B164" s="2187" t="s">
        <v>762</v>
      </c>
      <c r="C164" s="2187" t="s">
        <v>769</v>
      </c>
      <c r="D164" s="2187" t="s">
        <v>784</v>
      </c>
      <c r="E164" s="2188"/>
      <c r="F164" s="2189"/>
      <c r="G164" s="2190" t="s">
        <v>931</v>
      </c>
      <c r="H164" s="2187"/>
      <c r="I164" s="2191"/>
      <c r="J164" s="2187"/>
      <c r="K164" s="1851">
        <v>1</v>
      </c>
      <c r="L164" s="1852">
        <v>0</v>
      </c>
      <c r="M164" s="1852">
        <v>1</v>
      </c>
      <c r="N164" s="3443">
        <v>0</v>
      </c>
      <c r="O164" s="1853">
        <v>0</v>
      </c>
      <c r="P164" s="1854">
        <v>0</v>
      </c>
      <c r="Q164" s="3503">
        <v>0</v>
      </c>
      <c r="R164" s="3497"/>
      <c r="S164" s="209">
        <f t="shared" si="11"/>
        <v>2</v>
      </c>
      <c r="T164" s="209">
        <f t="shared" si="12"/>
        <v>2</v>
      </c>
      <c r="U164" s="441" t="s">
        <v>1612</v>
      </c>
      <c r="V164" s="190" t="s">
        <v>692</v>
      </c>
      <c r="W164" s="442" t="s">
        <v>1613</v>
      </c>
      <c r="X164" s="443"/>
      <c r="Y164" s="444" t="s">
        <v>1176</v>
      </c>
      <c r="Z164" s="190" t="s">
        <v>692</v>
      </c>
      <c r="AA164" s="11" t="s">
        <v>1213</v>
      </c>
      <c r="AB164" s="8"/>
      <c r="AC164" s="8" t="s">
        <v>1295</v>
      </c>
      <c r="AD164" s="8"/>
      <c r="AE164" s="190" t="s">
        <v>692</v>
      </c>
      <c r="AF164" s="1870" t="s">
        <v>158</v>
      </c>
      <c r="AG164" s="97"/>
      <c r="AH164" s="97"/>
      <c r="AI164" s="97"/>
      <c r="AJ164" s="1857" t="s">
        <v>693</v>
      </c>
      <c r="AK164" s="1969" t="str">
        <f t="shared" si="15"/>
        <v>No</v>
      </c>
      <c r="AL164" s="190" t="s">
        <v>693</v>
      </c>
      <c r="AM164" s="2122" t="str">
        <f t="shared" si="14"/>
        <v>No</v>
      </c>
      <c r="AN164" s="190" t="s">
        <v>693</v>
      </c>
      <c r="AO164" s="2116" t="str">
        <f>IF(Q164=0,"No","")</f>
        <v>No</v>
      </c>
      <c r="AP164" s="190" t="s">
        <v>693</v>
      </c>
      <c r="AQ164" s="3382"/>
      <c r="AR164" s="1857" t="s">
        <v>693</v>
      </c>
      <c r="AS164" s="2177"/>
      <c r="AT164" s="2178"/>
      <c r="AU164" s="2179"/>
      <c r="AV164" s="2192"/>
      <c r="AW164" s="2192">
        <v>1006556</v>
      </c>
      <c r="AX164" s="988" t="s">
        <v>367</v>
      </c>
      <c r="AY164" s="1811" t="s">
        <v>1697</v>
      </c>
      <c r="AZ164" s="2193" t="s">
        <v>171</v>
      </c>
      <c r="BA164" s="2183" t="s">
        <v>192</v>
      </c>
      <c r="BB164" s="996"/>
      <c r="BC164" s="997"/>
      <c r="BD164" s="997"/>
      <c r="BE164" s="997"/>
      <c r="BF164" s="997"/>
      <c r="BG164" s="997"/>
      <c r="BH164" s="997"/>
      <c r="BI164" s="997"/>
      <c r="BJ164" s="997"/>
      <c r="BK164" s="998"/>
      <c r="BL164" s="984" t="s">
        <v>1239</v>
      </c>
      <c r="BM164" s="997" t="s">
        <v>342</v>
      </c>
      <c r="BN164" s="997" t="s">
        <v>692</v>
      </c>
      <c r="BO164" s="998"/>
    </row>
    <row r="165" spans="1:67" s="5" customFormat="1" ht="24" x14ac:dyDescent="0.3">
      <c r="A165" s="2186">
        <v>158</v>
      </c>
      <c r="B165" s="2187" t="s">
        <v>762</v>
      </c>
      <c r="C165" s="2187" t="s">
        <v>769</v>
      </c>
      <c r="D165" s="2187" t="s">
        <v>787</v>
      </c>
      <c r="E165" s="2188"/>
      <c r="F165" s="2189"/>
      <c r="G165" s="2190" t="s">
        <v>2682</v>
      </c>
      <c r="H165" s="2187"/>
      <c r="I165" s="2191"/>
      <c r="J165" s="2187"/>
      <c r="K165" s="1851">
        <v>4</v>
      </c>
      <c r="L165" s="1852">
        <v>2</v>
      </c>
      <c r="M165" s="1852">
        <v>2</v>
      </c>
      <c r="N165" s="3443">
        <v>0</v>
      </c>
      <c r="O165" s="1853">
        <v>0</v>
      </c>
      <c r="P165" s="1854">
        <v>0</v>
      </c>
      <c r="Q165" s="3503">
        <v>0</v>
      </c>
      <c r="R165" s="3497"/>
      <c r="S165" s="209">
        <f t="shared" si="11"/>
        <v>8</v>
      </c>
      <c r="T165" s="209">
        <f t="shared" si="12"/>
        <v>8</v>
      </c>
      <c r="U165" s="441" t="s">
        <v>1065</v>
      </c>
      <c r="V165" s="190" t="s">
        <v>692</v>
      </c>
      <c r="W165" s="442" t="s">
        <v>1645</v>
      </c>
      <c r="X165" s="443" t="s">
        <v>1145</v>
      </c>
      <c r="Y165" s="444" t="s">
        <v>1156</v>
      </c>
      <c r="Z165" s="190" t="s">
        <v>692</v>
      </c>
      <c r="AA165" s="11" t="s">
        <v>1214</v>
      </c>
      <c r="AB165" s="8" t="s">
        <v>1258</v>
      </c>
      <c r="AC165" s="8" t="s">
        <v>2133</v>
      </c>
      <c r="AD165" s="8"/>
      <c r="AE165" s="190" t="s">
        <v>692</v>
      </c>
      <c r="AF165" s="1870" t="s">
        <v>158</v>
      </c>
      <c r="AG165" s="97"/>
      <c r="AH165" s="97"/>
      <c r="AI165" s="97"/>
      <c r="AJ165" s="1857" t="s">
        <v>693</v>
      </c>
      <c r="AK165" s="1969" t="str">
        <f t="shared" si="15"/>
        <v>No</v>
      </c>
      <c r="AL165" s="190" t="s">
        <v>693</v>
      </c>
      <c r="AM165" s="2122" t="str">
        <f t="shared" si="14"/>
        <v>No</v>
      </c>
      <c r="AN165" s="190" t="s">
        <v>693</v>
      </c>
      <c r="AO165" s="2116" t="str">
        <f>IF(Q165=0,"No","")</f>
        <v>No</v>
      </c>
      <c r="AP165" s="190" t="s">
        <v>693</v>
      </c>
      <c r="AQ165" s="3382"/>
      <c r="AR165" s="1857" t="s">
        <v>693</v>
      </c>
      <c r="AS165" s="2177"/>
      <c r="AT165" s="2178"/>
      <c r="AU165" s="2179"/>
      <c r="AV165" s="2192"/>
      <c r="AW165" s="2192">
        <v>1006556</v>
      </c>
      <c r="AX165" s="988" t="s">
        <v>367</v>
      </c>
      <c r="AY165" s="1811" t="s">
        <v>1697</v>
      </c>
      <c r="AZ165" s="2193" t="s">
        <v>171</v>
      </c>
      <c r="BA165" s="2183" t="s">
        <v>192</v>
      </c>
      <c r="BB165" s="996"/>
      <c r="BC165" s="997"/>
      <c r="BD165" s="997"/>
      <c r="BE165" s="997"/>
      <c r="BF165" s="997"/>
      <c r="BG165" s="997"/>
      <c r="BH165" s="997"/>
      <c r="BI165" s="997"/>
      <c r="BJ165" s="997"/>
      <c r="BK165" s="998"/>
      <c r="BL165" s="984" t="s">
        <v>1240</v>
      </c>
      <c r="BM165" s="997" t="s">
        <v>342</v>
      </c>
      <c r="BN165" s="997" t="s">
        <v>692</v>
      </c>
      <c r="BO165" s="998"/>
    </row>
    <row r="166" spans="1:67" s="5" customFormat="1" ht="24" x14ac:dyDescent="0.3">
      <c r="A166" s="2186">
        <v>159</v>
      </c>
      <c r="B166" s="2187" t="s">
        <v>762</v>
      </c>
      <c r="C166" s="2187" t="s">
        <v>769</v>
      </c>
      <c r="D166" s="2187" t="s">
        <v>785</v>
      </c>
      <c r="E166" s="2188"/>
      <c r="F166" s="2189"/>
      <c r="G166" s="2190" t="s">
        <v>2683</v>
      </c>
      <c r="H166" s="2187"/>
      <c r="I166" s="2191"/>
      <c r="J166" s="2187"/>
      <c r="K166" s="1851">
        <v>8</v>
      </c>
      <c r="L166" s="1852">
        <v>4</v>
      </c>
      <c r="M166" s="1852">
        <v>4</v>
      </c>
      <c r="N166" s="3443">
        <v>0</v>
      </c>
      <c r="O166" s="1853">
        <v>0</v>
      </c>
      <c r="P166" s="1854">
        <v>0</v>
      </c>
      <c r="Q166" s="3503">
        <v>1</v>
      </c>
      <c r="R166" s="3497"/>
      <c r="S166" s="209">
        <f t="shared" si="11"/>
        <v>17</v>
      </c>
      <c r="T166" s="209">
        <f t="shared" si="12"/>
        <v>17</v>
      </c>
      <c r="U166" s="441" t="s">
        <v>1065</v>
      </c>
      <c r="V166" s="190" t="s">
        <v>692</v>
      </c>
      <c r="W166" s="442" t="s">
        <v>1645</v>
      </c>
      <c r="X166" s="443" t="s">
        <v>1145</v>
      </c>
      <c r="Y166" s="444" t="s">
        <v>1164</v>
      </c>
      <c r="Z166" s="190" t="s">
        <v>692</v>
      </c>
      <c r="AA166" s="11" t="s">
        <v>1214</v>
      </c>
      <c r="AB166" s="8" t="s">
        <v>1258</v>
      </c>
      <c r="AC166" s="8" t="s">
        <v>2131</v>
      </c>
      <c r="AD166" s="8"/>
      <c r="AE166" s="190" t="s">
        <v>692</v>
      </c>
      <c r="AF166" s="1870" t="s">
        <v>158</v>
      </c>
      <c r="AG166" s="97"/>
      <c r="AH166" s="97"/>
      <c r="AI166" s="97"/>
      <c r="AJ166" s="1857" t="s">
        <v>693</v>
      </c>
      <c r="AK166" s="1969" t="str">
        <f t="shared" si="15"/>
        <v>No</v>
      </c>
      <c r="AL166" s="190" t="s">
        <v>693</v>
      </c>
      <c r="AM166" s="2122" t="str">
        <f t="shared" si="14"/>
        <v>No</v>
      </c>
      <c r="AN166" s="190" t="s">
        <v>693</v>
      </c>
      <c r="AO166" s="2116" t="s">
        <v>1415</v>
      </c>
      <c r="AP166" s="190" t="s">
        <v>693</v>
      </c>
      <c r="AQ166" s="3382"/>
      <c r="AR166" s="1857" t="s">
        <v>693</v>
      </c>
      <c r="AS166" s="2177"/>
      <c r="AT166" s="2178"/>
      <c r="AU166" s="2179"/>
      <c r="AV166" s="2192"/>
      <c r="AW166" s="2192">
        <v>1006556</v>
      </c>
      <c r="AX166" s="988" t="s">
        <v>367</v>
      </c>
      <c r="AY166" s="1811" t="s">
        <v>1697</v>
      </c>
      <c r="AZ166" s="2193" t="s">
        <v>171</v>
      </c>
      <c r="BA166" s="2183" t="s">
        <v>192</v>
      </c>
      <c r="BB166" s="996"/>
      <c r="BC166" s="997"/>
      <c r="BD166" s="997"/>
      <c r="BE166" s="997"/>
      <c r="BF166" s="997"/>
      <c r="BG166" s="997"/>
      <c r="BH166" s="997"/>
      <c r="BI166" s="997"/>
      <c r="BJ166" s="997"/>
      <c r="BK166" s="998"/>
      <c r="BL166" s="984" t="s">
        <v>1240</v>
      </c>
      <c r="BM166" s="997" t="s">
        <v>342</v>
      </c>
      <c r="BN166" s="997" t="s">
        <v>692</v>
      </c>
      <c r="BO166" s="998"/>
    </row>
    <row r="167" spans="1:67" s="5" customFormat="1" ht="24" x14ac:dyDescent="0.3">
      <c r="A167" s="2186">
        <v>160</v>
      </c>
      <c r="B167" s="2187" t="s">
        <v>762</v>
      </c>
      <c r="C167" s="2187" t="s">
        <v>769</v>
      </c>
      <c r="D167" s="2187" t="s">
        <v>784</v>
      </c>
      <c r="E167" s="2188"/>
      <c r="F167" s="2189"/>
      <c r="G167" s="2190" t="s">
        <v>2163</v>
      </c>
      <c r="H167" s="2187"/>
      <c r="I167" s="2191"/>
      <c r="J167" s="2187"/>
      <c r="K167" s="1851">
        <v>1</v>
      </c>
      <c r="L167" s="1852">
        <v>0</v>
      </c>
      <c r="M167" s="1852">
        <v>1</v>
      </c>
      <c r="N167" s="3443">
        <v>0</v>
      </c>
      <c r="O167" s="1853">
        <v>0</v>
      </c>
      <c r="P167" s="1854">
        <v>0</v>
      </c>
      <c r="Q167" s="3503">
        <v>0</v>
      </c>
      <c r="R167" s="3497"/>
      <c r="S167" s="209">
        <f t="shared" si="11"/>
        <v>2</v>
      </c>
      <c r="T167" s="209">
        <f t="shared" si="12"/>
        <v>2</v>
      </c>
      <c r="U167" s="441" t="s">
        <v>1612</v>
      </c>
      <c r="V167" s="190" t="s">
        <v>692</v>
      </c>
      <c r="W167" s="442" t="s">
        <v>1613</v>
      </c>
      <c r="X167" s="443"/>
      <c r="Y167" s="444" t="s">
        <v>1176</v>
      </c>
      <c r="Z167" s="190" t="s">
        <v>692</v>
      </c>
      <c r="AA167" s="11" t="s">
        <v>1213</v>
      </c>
      <c r="AB167" s="8"/>
      <c r="AC167" s="8" t="s">
        <v>1295</v>
      </c>
      <c r="AD167" s="8"/>
      <c r="AE167" s="190" t="s">
        <v>692</v>
      </c>
      <c r="AF167" s="1870" t="s">
        <v>1228</v>
      </c>
      <c r="AG167" s="97"/>
      <c r="AH167" s="97"/>
      <c r="AI167" s="97"/>
      <c r="AJ167" s="1857" t="s">
        <v>693</v>
      </c>
      <c r="AK167" s="1969" t="s">
        <v>1239</v>
      </c>
      <c r="AL167" s="190" t="s">
        <v>693</v>
      </c>
      <c r="AM167" s="2122" t="str">
        <f t="shared" si="14"/>
        <v>No</v>
      </c>
      <c r="AN167" s="190" t="s">
        <v>693</v>
      </c>
      <c r="AO167" s="2116" t="str">
        <f>IF(Q167=0,"No","")</f>
        <v>No</v>
      </c>
      <c r="AP167" s="190" t="s">
        <v>693</v>
      </c>
      <c r="AQ167" s="3382"/>
      <c r="AR167" s="1857" t="s">
        <v>693</v>
      </c>
      <c r="AS167" s="2177"/>
      <c r="AT167" s="2178"/>
      <c r="AU167" s="2179"/>
      <c r="AV167" s="2192" t="s">
        <v>44</v>
      </c>
      <c r="AW167" s="2192">
        <v>222893</v>
      </c>
      <c r="AX167" s="988" t="s">
        <v>193</v>
      </c>
      <c r="AY167" s="1811" t="s">
        <v>2160</v>
      </c>
      <c r="AZ167" s="2193" t="s">
        <v>171</v>
      </c>
      <c r="BA167" s="2183" t="s">
        <v>192</v>
      </c>
      <c r="BB167" s="996"/>
      <c r="BC167" s="997"/>
      <c r="BD167" s="997"/>
      <c r="BE167" s="997" t="s">
        <v>3</v>
      </c>
      <c r="BF167" s="997" t="s">
        <v>3</v>
      </c>
      <c r="BG167" s="997"/>
      <c r="BH167" s="997"/>
      <c r="BI167" s="997" t="s">
        <v>3</v>
      </c>
      <c r="BJ167" s="997"/>
      <c r="BK167" s="998"/>
      <c r="BL167" s="984" t="s">
        <v>1239</v>
      </c>
      <c r="BM167" s="997" t="s">
        <v>1630</v>
      </c>
      <c r="BN167" s="997" t="s">
        <v>692</v>
      </c>
      <c r="BO167" s="998"/>
    </row>
    <row r="168" spans="1:67" s="5" customFormat="1" ht="24" x14ac:dyDescent="0.3">
      <c r="A168" s="2186">
        <v>161</v>
      </c>
      <c r="B168" s="2187" t="s">
        <v>762</v>
      </c>
      <c r="C168" s="2187" t="s">
        <v>769</v>
      </c>
      <c r="D168" s="2187" t="s">
        <v>787</v>
      </c>
      <c r="E168" s="2188"/>
      <c r="F168" s="2189"/>
      <c r="G168" s="2190" t="s">
        <v>2162</v>
      </c>
      <c r="H168" s="2187"/>
      <c r="I168" s="2191"/>
      <c r="J168" s="2187"/>
      <c r="K168" s="1851">
        <v>4</v>
      </c>
      <c r="L168" s="1852">
        <v>2</v>
      </c>
      <c r="M168" s="1852">
        <v>2</v>
      </c>
      <c r="N168" s="3443">
        <v>0</v>
      </c>
      <c r="O168" s="1853">
        <v>0</v>
      </c>
      <c r="P168" s="1854">
        <v>0</v>
      </c>
      <c r="Q168" s="3503">
        <v>0</v>
      </c>
      <c r="R168" s="3497"/>
      <c r="S168" s="209">
        <f t="shared" si="11"/>
        <v>8</v>
      </c>
      <c r="T168" s="209">
        <f t="shared" si="12"/>
        <v>8</v>
      </c>
      <c r="U168" s="441" t="s">
        <v>1065</v>
      </c>
      <c r="V168" s="190" t="s">
        <v>692</v>
      </c>
      <c r="W168" s="442" t="s">
        <v>1645</v>
      </c>
      <c r="X168" s="443" t="s">
        <v>1145</v>
      </c>
      <c r="Y168" s="444" t="s">
        <v>1156</v>
      </c>
      <c r="Z168" s="190" t="s">
        <v>692</v>
      </c>
      <c r="AA168" s="11" t="s">
        <v>1214</v>
      </c>
      <c r="AB168" s="8" t="s">
        <v>1258</v>
      </c>
      <c r="AC168" s="8" t="s">
        <v>2131</v>
      </c>
      <c r="AD168" s="8"/>
      <c r="AE168" s="190" t="s">
        <v>692</v>
      </c>
      <c r="AF168" s="1870" t="s">
        <v>1228</v>
      </c>
      <c r="AG168" s="97"/>
      <c r="AH168" s="97"/>
      <c r="AI168" s="97"/>
      <c r="AJ168" s="1857" t="s">
        <v>693</v>
      </c>
      <c r="AK168" s="1969" t="str">
        <f t="shared" ref="AK168:AK175" si="16">IF(O168=0,"No","")</f>
        <v>No</v>
      </c>
      <c r="AL168" s="190" t="s">
        <v>693</v>
      </c>
      <c r="AM168" s="2122" t="str">
        <f t="shared" si="14"/>
        <v>No</v>
      </c>
      <c r="AN168" s="190" t="s">
        <v>693</v>
      </c>
      <c r="AO168" s="2116" t="str">
        <f>IF(Q168=0,"No","")</f>
        <v>No</v>
      </c>
      <c r="AP168" s="190" t="s">
        <v>693</v>
      </c>
      <c r="AQ168" s="3382"/>
      <c r="AR168" s="1857" t="s">
        <v>693</v>
      </c>
      <c r="AS168" s="2177"/>
      <c r="AT168" s="2178"/>
      <c r="AU168" s="2179"/>
      <c r="AV168" s="2192" t="s">
        <v>44</v>
      </c>
      <c r="AW168" s="2192">
        <v>222893</v>
      </c>
      <c r="AX168" s="988" t="s">
        <v>193</v>
      </c>
      <c r="AY168" s="1811" t="s">
        <v>2160</v>
      </c>
      <c r="AZ168" s="2193" t="s">
        <v>171</v>
      </c>
      <c r="BA168" s="2183" t="s">
        <v>192</v>
      </c>
      <c r="BB168" s="996"/>
      <c r="BC168" s="997"/>
      <c r="BD168" s="997"/>
      <c r="BE168" s="997" t="s">
        <v>3</v>
      </c>
      <c r="BF168" s="997" t="s">
        <v>3</v>
      </c>
      <c r="BG168" s="997"/>
      <c r="BH168" s="997"/>
      <c r="BI168" s="997" t="s">
        <v>3</v>
      </c>
      <c r="BJ168" s="997"/>
      <c r="BK168" s="998"/>
      <c r="BL168" s="984" t="s">
        <v>1240</v>
      </c>
      <c r="BM168" s="997" t="s">
        <v>1630</v>
      </c>
      <c r="BN168" s="997" t="s">
        <v>692</v>
      </c>
      <c r="BO168" s="998"/>
    </row>
    <row r="169" spans="1:67" s="5" customFormat="1" ht="24" x14ac:dyDescent="0.3">
      <c r="A169" s="2186">
        <v>162</v>
      </c>
      <c r="B169" s="2187" t="s">
        <v>762</v>
      </c>
      <c r="C169" s="2187" t="s">
        <v>769</v>
      </c>
      <c r="D169" s="2187" t="s">
        <v>785</v>
      </c>
      <c r="E169" s="2188"/>
      <c r="F169" s="2189"/>
      <c r="G169" s="2190" t="s">
        <v>2159</v>
      </c>
      <c r="H169" s="2187"/>
      <c r="I169" s="2191"/>
      <c r="J169" s="2187"/>
      <c r="K169" s="1851">
        <v>8</v>
      </c>
      <c r="L169" s="1852">
        <v>4</v>
      </c>
      <c r="M169" s="1852">
        <v>4</v>
      </c>
      <c r="N169" s="3443">
        <v>0</v>
      </c>
      <c r="O169" s="1853">
        <v>0</v>
      </c>
      <c r="P169" s="1854">
        <v>0</v>
      </c>
      <c r="Q169" s="3503">
        <v>1</v>
      </c>
      <c r="R169" s="3497"/>
      <c r="S169" s="209">
        <f t="shared" si="11"/>
        <v>17</v>
      </c>
      <c r="T169" s="209">
        <f t="shared" si="12"/>
        <v>17</v>
      </c>
      <c r="U169" s="441" t="s">
        <v>1065</v>
      </c>
      <c r="V169" s="190" t="s">
        <v>692</v>
      </c>
      <c r="W169" s="442" t="s">
        <v>1645</v>
      </c>
      <c r="X169" s="443" t="s">
        <v>1145</v>
      </c>
      <c r="Y169" s="444" t="s">
        <v>1164</v>
      </c>
      <c r="Z169" s="190" t="s">
        <v>692</v>
      </c>
      <c r="AA169" s="11" t="s">
        <v>1214</v>
      </c>
      <c r="AB169" s="8" t="s">
        <v>1258</v>
      </c>
      <c r="AC169" s="8" t="s">
        <v>2131</v>
      </c>
      <c r="AD169" s="8"/>
      <c r="AE169" s="190" t="s">
        <v>692</v>
      </c>
      <c r="AF169" s="1870" t="s">
        <v>1228</v>
      </c>
      <c r="AG169" s="97"/>
      <c r="AH169" s="97"/>
      <c r="AI169" s="97"/>
      <c r="AJ169" s="1857" t="s">
        <v>693</v>
      </c>
      <c r="AK169" s="1969" t="str">
        <f t="shared" si="16"/>
        <v>No</v>
      </c>
      <c r="AL169" s="190" t="s">
        <v>693</v>
      </c>
      <c r="AM169" s="2122" t="str">
        <f t="shared" si="14"/>
        <v>No</v>
      </c>
      <c r="AN169" s="190" t="s">
        <v>693</v>
      </c>
      <c r="AO169" s="2116" t="s">
        <v>1415</v>
      </c>
      <c r="AP169" s="190" t="s">
        <v>693</v>
      </c>
      <c r="AQ169" s="3382"/>
      <c r="AR169" s="1857" t="s">
        <v>693</v>
      </c>
      <c r="AS169" s="2177"/>
      <c r="AT169" s="2178"/>
      <c r="AU169" s="2179"/>
      <c r="AV169" s="2192" t="s">
        <v>44</v>
      </c>
      <c r="AW169" s="2192">
        <v>222893</v>
      </c>
      <c r="AX169" s="988" t="s">
        <v>193</v>
      </c>
      <c r="AY169" s="1811" t="s">
        <v>2160</v>
      </c>
      <c r="AZ169" s="2193" t="s">
        <v>171</v>
      </c>
      <c r="BA169" s="2183" t="s">
        <v>192</v>
      </c>
      <c r="BB169" s="996"/>
      <c r="BC169" s="997"/>
      <c r="BD169" s="997"/>
      <c r="BE169" s="997" t="s">
        <v>3</v>
      </c>
      <c r="BF169" s="997" t="s">
        <v>3</v>
      </c>
      <c r="BG169" s="997"/>
      <c r="BH169" s="997"/>
      <c r="BI169" s="997" t="s">
        <v>3</v>
      </c>
      <c r="BJ169" s="997"/>
      <c r="BK169" s="998"/>
      <c r="BL169" s="984" t="s">
        <v>1240</v>
      </c>
      <c r="BM169" s="997" t="s">
        <v>1630</v>
      </c>
      <c r="BN169" s="997" t="s">
        <v>692</v>
      </c>
      <c r="BO169" s="998"/>
    </row>
    <row r="170" spans="1:67" s="5" customFormat="1" ht="24" x14ac:dyDescent="0.3">
      <c r="A170" s="2186">
        <v>163</v>
      </c>
      <c r="B170" s="2187" t="s">
        <v>762</v>
      </c>
      <c r="C170" s="2187" t="s">
        <v>769</v>
      </c>
      <c r="D170" s="2187" t="s">
        <v>784</v>
      </c>
      <c r="E170" s="2188"/>
      <c r="F170" s="2189"/>
      <c r="G170" s="2190" t="s">
        <v>932</v>
      </c>
      <c r="H170" s="2187"/>
      <c r="I170" s="2191"/>
      <c r="J170" s="2187"/>
      <c r="K170" s="1851">
        <v>1</v>
      </c>
      <c r="L170" s="1852">
        <v>0</v>
      </c>
      <c r="M170" s="1852">
        <v>1</v>
      </c>
      <c r="N170" s="3443">
        <v>0</v>
      </c>
      <c r="O170" s="1853">
        <v>0</v>
      </c>
      <c r="P170" s="1854">
        <v>0</v>
      </c>
      <c r="Q170" s="3503">
        <v>0</v>
      </c>
      <c r="R170" s="3497"/>
      <c r="S170" s="209">
        <f t="shared" si="11"/>
        <v>2</v>
      </c>
      <c r="T170" s="209">
        <f t="shared" si="12"/>
        <v>2</v>
      </c>
      <c r="U170" s="441" t="s">
        <v>1612</v>
      </c>
      <c r="V170" s="190" t="s">
        <v>692</v>
      </c>
      <c r="W170" s="442" t="s">
        <v>1613</v>
      </c>
      <c r="X170" s="443"/>
      <c r="Y170" s="444" t="s">
        <v>1176</v>
      </c>
      <c r="Z170" s="190" t="s">
        <v>692</v>
      </c>
      <c r="AA170" s="11" t="s">
        <v>1213</v>
      </c>
      <c r="AB170" s="8"/>
      <c r="AC170" s="8" t="s">
        <v>1295</v>
      </c>
      <c r="AD170" s="8"/>
      <c r="AE170" s="190" t="s">
        <v>692</v>
      </c>
      <c r="AF170" s="1870" t="s">
        <v>1228</v>
      </c>
      <c r="AG170" s="97"/>
      <c r="AH170" s="97"/>
      <c r="AI170" s="97"/>
      <c r="AJ170" s="1857" t="s">
        <v>693</v>
      </c>
      <c r="AK170" s="1969" t="str">
        <f t="shared" si="16"/>
        <v>No</v>
      </c>
      <c r="AL170" s="190" t="s">
        <v>693</v>
      </c>
      <c r="AM170" s="2122" t="str">
        <f t="shared" si="14"/>
        <v>No</v>
      </c>
      <c r="AN170" s="190" t="s">
        <v>693</v>
      </c>
      <c r="AO170" s="2116" t="str">
        <f t="shared" ref="AO170:AO180" si="17">IF(Q170=0,"No","")</f>
        <v>No</v>
      </c>
      <c r="AP170" s="190" t="s">
        <v>693</v>
      </c>
      <c r="AQ170" s="3382"/>
      <c r="AR170" s="1857" t="s">
        <v>693</v>
      </c>
      <c r="AS170" s="2177"/>
      <c r="AT170" s="2178"/>
      <c r="AU170" s="2179"/>
      <c r="AV170" s="2192"/>
      <c r="AW170" s="2192">
        <v>222894</v>
      </c>
      <c r="AX170" s="988" t="s">
        <v>368</v>
      </c>
      <c r="AY170" s="1811"/>
      <c r="AZ170" s="2193" t="s">
        <v>171</v>
      </c>
      <c r="BA170" s="2183" t="s">
        <v>192</v>
      </c>
      <c r="BB170" s="996"/>
      <c r="BC170" s="997"/>
      <c r="BD170" s="997"/>
      <c r="BE170" s="997"/>
      <c r="BF170" s="997"/>
      <c r="BG170" s="997"/>
      <c r="BH170" s="997"/>
      <c r="BI170" s="997"/>
      <c r="BJ170" s="997"/>
      <c r="BK170" s="998"/>
      <c r="BL170" s="984" t="s">
        <v>1239</v>
      </c>
      <c r="BM170" s="997" t="s">
        <v>1630</v>
      </c>
      <c r="BN170" s="997" t="s">
        <v>692</v>
      </c>
      <c r="BO170" s="998"/>
    </row>
    <row r="171" spans="1:67" s="5" customFormat="1" ht="24" x14ac:dyDescent="0.3">
      <c r="A171" s="2186">
        <v>164</v>
      </c>
      <c r="B171" s="2187" t="s">
        <v>762</v>
      </c>
      <c r="C171" s="2187" t="s">
        <v>769</v>
      </c>
      <c r="D171" s="2187" t="s">
        <v>787</v>
      </c>
      <c r="E171" s="2188"/>
      <c r="F171" s="2189"/>
      <c r="G171" s="2190" t="s">
        <v>892</v>
      </c>
      <c r="H171" s="2187"/>
      <c r="I171" s="2191"/>
      <c r="J171" s="2187"/>
      <c r="K171" s="1851">
        <v>4</v>
      </c>
      <c r="L171" s="1852">
        <v>2</v>
      </c>
      <c r="M171" s="1852">
        <v>2</v>
      </c>
      <c r="N171" s="3443">
        <v>0</v>
      </c>
      <c r="O171" s="1853">
        <v>0</v>
      </c>
      <c r="P171" s="1854">
        <v>0</v>
      </c>
      <c r="Q171" s="3503">
        <v>0</v>
      </c>
      <c r="R171" s="3497"/>
      <c r="S171" s="209">
        <f t="shared" si="11"/>
        <v>8</v>
      </c>
      <c r="T171" s="209">
        <f t="shared" si="12"/>
        <v>8</v>
      </c>
      <c r="U171" s="441" t="s">
        <v>1065</v>
      </c>
      <c r="V171" s="190" t="s">
        <v>692</v>
      </c>
      <c r="W171" s="442" t="s">
        <v>1645</v>
      </c>
      <c r="X171" s="443" t="s">
        <v>1145</v>
      </c>
      <c r="Y171" s="444" t="s">
        <v>1156</v>
      </c>
      <c r="Z171" s="190" t="s">
        <v>692</v>
      </c>
      <c r="AA171" s="11" t="s">
        <v>1214</v>
      </c>
      <c r="AB171" s="8" t="s">
        <v>1258</v>
      </c>
      <c r="AC171" s="8" t="s">
        <v>2131</v>
      </c>
      <c r="AD171" s="8"/>
      <c r="AE171" s="190" t="s">
        <v>692</v>
      </c>
      <c r="AF171" s="1870" t="s">
        <v>1228</v>
      </c>
      <c r="AG171" s="97"/>
      <c r="AH171" s="97"/>
      <c r="AI171" s="97"/>
      <c r="AJ171" s="1857" t="s">
        <v>693</v>
      </c>
      <c r="AK171" s="1969" t="str">
        <f t="shared" si="16"/>
        <v>No</v>
      </c>
      <c r="AL171" s="190" t="s">
        <v>693</v>
      </c>
      <c r="AM171" s="2122" t="str">
        <f t="shared" si="14"/>
        <v>No</v>
      </c>
      <c r="AN171" s="190" t="s">
        <v>693</v>
      </c>
      <c r="AO171" s="2116" t="str">
        <f t="shared" si="17"/>
        <v>No</v>
      </c>
      <c r="AP171" s="190" t="s">
        <v>693</v>
      </c>
      <c r="AQ171" s="3382"/>
      <c r="AR171" s="1857" t="s">
        <v>693</v>
      </c>
      <c r="AS171" s="2177"/>
      <c r="AT171" s="2178"/>
      <c r="AU171" s="2179"/>
      <c r="AV171" s="2192"/>
      <c r="AW171" s="2192">
        <v>222894</v>
      </c>
      <c r="AX171" s="988" t="s">
        <v>368</v>
      </c>
      <c r="AY171" s="1811"/>
      <c r="AZ171" s="2193" t="s">
        <v>171</v>
      </c>
      <c r="BA171" s="2183" t="s">
        <v>192</v>
      </c>
      <c r="BB171" s="996"/>
      <c r="BC171" s="997"/>
      <c r="BD171" s="997"/>
      <c r="BE171" s="997"/>
      <c r="BF171" s="997"/>
      <c r="BG171" s="997"/>
      <c r="BH171" s="997"/>
      <c r="BI171" s="997"/>
      <c r="BJ171" s="997"/>
      <c r="BK171" s="998"/>
      <c r="BL171" s="984" t="s">
        <v>1240</v>
      </c>
      <c r="BM171" s="997" t="s">
        <v>1630</v>
      </c>
      <c r="BN171" s="997" t="s">
        <v>692</v>
      </c>
      <c r="BO171" s="998"/>
    </row>
    <row r="172" spans="1:67" s="5" customFormat="1" ht="24" x14ac:dyDescent="0.3">
      <c r="A172" s="2186">
        <v>165</v>
      </c>
      <c r="B172" s="2187" t="s">
        <v>762</v>
      </c>
      <c r="C172" s="2187" t="s">
        <v>769</v>
      </c>
      <c r="D172" s="2187" t="s">
        <v>784</v>
      </c>
      <c r="E172" s="2188"/>
      <c r="F172" s="2189"/>
      <c r="G172" s="2190" t="s">
        <v>933</v>
      </c>
      <c r="H172" s="2187"/>
      <c r="I172" s="2191"/>
      <c r="J172" s="2187"/>
      <c r="K172" s="1851">
        <v>1</v>
      </c>
      <c r="L172" s="1852">
        <v>0</v>
      </c>
      <c r="M172" s="1852">
        <v>1</v>
      </c>
      <c r="N172" s="3443">
        <v>0</v>
      </c>
      <c r="O172" s="1853">
        <v>0</v>
      </c>
      <c r="P172" s="1854">
        <v>0</v>
      </c>
      <c r="Q172" s="3503">
        <v>0</v>
      </c>
      <c r="R172" s="3497"/>
      <c r="S172" s="209">
        <f t="shared" si="11"/>
        <v>2</v>
      </c>
      <c r="T172" s="209">
        <f t="shared" si="12"/>
        <v>2</v>
      </c>
      <c r="U172" s="441" t="s">
        <v>1612</v>
      </c>
      <c r="V172" s="190" t="s">
        <v>692</v>
      </c>
      <c r="W172" s="442" t="s">
        <v>1613</v>
      </c>
      <c r="X172" s="443"/>
      <c r="Y172" s="444" t="s">
        <v>1176</v>
      </c>
      <c r="Z172" s="190" t="s">
        <v>692</v>
      </c>
      <c r="AA172" s="11" t="s">
        <v>1213</v>
      </c>
      <c r="AB172" s="8"/>
      <c r="AC172" s="8" t="s">
        <v>1295</v>
      </c>
      <c r="AD172" s="8"/>
      <c r="AE172" s="190" t="s">
        <v>692</v>
      </c>
      <c r="AF172" s="1870" t="s">
        <v>1228</v>
      </c>
      <c r="AG172" s="97"/>
      <c r="AH172" s="97"/>
      <c r="AI172" s="97"/>
      <c r="AJ172" s="1857" t="s">
        <v>693</v>
      </c>
      <c r="AK172" s="1969" t="str">
        <f t="shared" si="16"/>
        <v>No</v>
      </c>
      <c r="AL172" s="190" t="s">
        <v>693</v>
      </c>
      <c r="AM172" s="2122" t="str">
        <f t="shared" si="14"/>
        <v>No</v>
      </c>
      <c r="AN172" s="190" t="s">
        <v>693</v>
      </c>
      <c r="AO172" s="2116" t="str">
        <f t="shared" si="17"/>
        <v>No</v>
      </c>
      <c r="AP172" s="190" t="s">
        <v>693</v>
      </c>
      <c r="AQ172" s="3382"/>
      <c r="AR172" s="1857" t="s">
        <v>693</v>
      </c>
      <c r="AS172" s="2177"/>
      <c r="AT172" s="2178"/>
      <c r="AU172" s="2179"/>
      <c r="AV172" s="2192" t="s">
        <v>44</v>
      </c>
      <c r="AW172" s="2192">
        <v>222911</v>
      </c>
      <c r="AX172" s="988" t="s">
        <v>194</v>
      </c>
      <c r="AY172" s="1811" t="s">
        <v>1699</v>
      </c>
      <c r="AZ172" s="2193" t="s">
        <v>171</v>
      </c>
      <c r="BA172" s="2183" t="s">
        <v>192</v>
      </c>
      <c r="BB172" s="996"/>
      <c r="BC172" s="997"/>
      <c r="BD172" s="997"/>
      <c r="BE172" s="997"/>
      <c r="BF172" s="997"/>
      <c r="BG172" s="997"/>
      <c r="BH172" s="997"/>
      <c r="BI172" s="997"/>
      <c r="BJ172" s="997"/>
      <c r="BK172" s="998"/>
      <c r="BL172" s="984" t="s">
        <v>1239</v>
      </c>
      <c r="BM172" s="997" t="s">
        <v>1630</v>
      </c>
      <c r="BN172" s="997" t="s">
        <v>692</v>
      </c>
      <c r="BO172" s="998"/>
    </row>
    <row r="173" spans="1:67" s="5" customFormat="1" ht="24" x14ac:dyDescent="0.3">
      <c r="A173" s="2186">
        <v>166</v>
      </c>
      <c r="B173" s="2187" t="s">
        <v>762</v>
      </c>
      <c r="C173" s="2187" t="s">
        <v>769</v>
      </c>
      <c r="D173" s="2187" t="s">
        <v>784</v>
      </c>
      <c r="E173" s="2188"/>
      <c r="F173" s="2189"/>
      <c r="G173" s="2190" t="s">
        <v>934</v>
      </c>
      <c r="H173" s="2187"/>
      <c r="I173" s="2191"/>
      <c r="J173" s="2187"/>
      <c r="K173" s="1851">
        <v>1</v>
      </c>
      <c r="L173" s="1852">
        <v>0</v>
      </c>
      <c r="M173" s="1852">
        <v>1</v>
      </c>
      <c r="N173" s="3443">
        <v>0</v>
      </c>
      <c r="O173" s="1853">
        <v>0</v>
      </c>
      <c r="P173" s="1854">
        <v>0</v>
      </c>
      <c r="Q173" s="3503">
        <v>0</v>
      </c>
      <c r="R173" s="3497"/>
      <c r="S173" s="209">
        <f t="shared" si="11"/>
        <v>2</v>
      </c>
      <c r="T173" s="209">
        <f t="shared" si="12"/>
        <v>2</v>
      </c>
      <c r="U173" s="441" t="s">
        <v>1612</v>
      </c>
      <c r="V173" s="190" t="s">
        <v>692</v>
      </c>
      <c r="W173" s="442" t="s">
        <v>1613</v>
      </c>
      <c r="X173" s="443"/>
      <c r="Y173" s="444" t="s">
        <v>1176</v>
      </c>
      <c r="Z173" s="190" t="s">
        <v>692</v>
      </c>
      <c r="AA173" s="11" t="s">
        <v>1213</v>
      </c>
      <c r="AB173" s="8"/>
      <c r="AC173" s="8" t="s">
        <v>1295</v>
      </c>
      <c r="AD173" s="8"/>
      <c r="AE173" s="190" t="s">
        <v>692</v>
      </c>
      <c r="AF173" s="1870" t="s">
        <v>1228</v>
      </c>
      <c r="AG173" s="97"/>
      <c r="AH173" s="97"/>
      <c r="AI173" s="97"/>
      <c r="AJ173" s="1857" t="s">
        <v>693</v>
      </c>
      <c r="AK173" s="1969" t="str">
        <f t="shared" si="16"/>
        <v>No</v>
      </c>
      <c r="AL173" s="190" t="s">
        <v>693</v>
      </c>
      <c r="AM173" s="2122" t="str">
        <f t="shared" si="14"/>
        <v>No</v>
      </c>
      <c r="AN173" s="190" t="s">
        <v>693</v>
      </c>
      <c r="AO173" s="2116" t="str">
        <f t="shared" si="17"/>
        <v>No</v>
      </c>
      <c r="AP173" s="190" t="s">
        <v>693</v>
      </c>
      <c r="AQ173" s="3382"/>
      <c r="AR173" s="1857" t="s">
        <v>693</v>
      </c>
      <c r="AS173" s="2177"/>
      <c r="AT173" s="2178"/>
      <c r="AU173" s="2179"/>
      <c r="AV173" s="2192"/>
      <c r="AW173" s="2192">
        <v>224928</v>
      </c>
      <c r="AX173" s="988" t="s">
        <v>195</v>
      </c>
      <c r="AY173" s="1811" t="s">
        <v>1700</v>
      </c>
      <c r="AZ173" s="2193" t="s">
        <v>171</v>
      </c>
      <c r="BA173" s="2183" t="s">
        <v>192</v>
      </c>
      <c r="BB173" s="996"/>
      <c r="BC173" s="997"/>
      <c r="BD173" s="997"/>
      <c r="BE173" s="997" t="s">
        <v>3</v>
      </c>
      <c r="BF173" s="997"/>
      <c r="BG173" s="997"/>
      <c r="BH173" s="997"/>
      <c r="BI173" s="997" t="s">
        <v>3</v>
      </c>
      <c r="BJ173" s="997"/>
      <c r="BK173" s="998"/>
      <c r="BL173" s="984" t="s">
        <v>1239</v>
      </c>
      <c r="BM173" s="997" t="s">
        <v>1630</v>
      </c>
      <c r="BN173" s="997" t="s">
        <v>692</v>
      </c>
      <c r="BO173" s="998"/>
    </row>
    <row r="174" spans="1:67" s="5" customFormat="1" ht="24" x14ac:dyDescent="0.3">
      <c r="A174" s="2186">
        <v>167</v>
      </c>
      <c r="B174" s="2187" t="s">
        <v>762</v>
      </c>
      <c r="C174" s="2187" t="s">
        <v>769</v>
      </c>
      <c r="D174" s="2187" t="s">
        <v>787</v>
      </c>
      <c r="E174" s="2188"/>
      <c r="F174" s="2189"/>
      <c r="G174" s="2190" t="s">
        <v>893</v>
      </c>
      <c r="H174" s="2187"/>
      <c r="I174" s="2191"/>
      <c r="J174" s="2187"/>
      <c r="K174" s="1851">
        <v>4</v>
      </c>
      <c r="L174" s="1852">
        <v>2</v>
      </c>
      <c r="M174" s="1852">
        <v>2</v>
      </c>
      <c r="N174" s="3443">
        <v>0</v>
      </c>
      <c r="O174" s="1853">
        <v>0</v>
      </c>
      <c r="P174" s="1854">
        <v>0</v>
      </c>
      <c r="Q174" s="3503">
        <v>0</v>
      </c>
      <c r="R174" s="3497"/>
      <c r="S174" s="209">
        <f t="shared" si="11"/>
        <v>8</v>
      </c>
      <c r="T174" s="209">
        <f t="shared" si="12"/>
        <v>8</v>
      </c>
      <c r="U174" s="441" t="s">
        <v>1065</v>
      </c>
      <c r="V174" s="190" t="s">
        <v>692</v>
      </c>
      <c r="W174" s="442" t="s">
        <v>1645</v>
      </c>
      <c r="X174" s="443" t="s">
        <v>2165</v>
      </c>
      <c r="Y174" s="444" t="s">
        <v>1156</v>
      </c>
      <c r="Z174" s="190" t="s">
        <v>692</v>
      </c>
      <c r="AA174" s="11" t="s">
        <v>1214</v>
      </c>
      <c r="AB174" s="8" t="s">
        <v>1258</v>
      </c>
      <c r="AC174" s="8" t="s">
        <v>2144</v>
      </c>
      <c r="AD174" s="8"/>
      <c r="AE174" s="190" t="s">
        <v>692</v>
      </c>
      <c r="AF174" s="1870" t="s">
        <v>1228</v>
      </c>
      <c r="AG174" s="97"/>
      <c r="AH174" s="97"/>
      <c r="AI174" s="97"/>
      <c r="AJ174" s="1857" t="s">
        <v>693</v>
      </c>
      <c r="AK174" s="1969" t="str">
        <f t="shared" si="16"/>
        <v>No</v>
      </c>
      <c r="AL174" s="190" t="s">
        <v>693</v>
      </c>
      <c r="AM174" s="2122" t="str">
        <f t="shared" si="14"/>
        <v>No</v>
      </c>
      <c r="AN174" s="190" t="s">
        <v>693</v>
      </c>
      <c r="AO174" s="2116" t="str">
        <f t="shared" si="17"/>
        <v>No</v>
      </c>
      <c r="AP174" s="190" t="s">
        <v>693</v>
      </c>
      <c r="AQ174" s="3382"/>
      <c r="AR174" s="1857" t="s">
        <v>693</v>
      </c>
      <c r="AS174" s="2177"/>
      <c r="AT174" s="2178"/>
      <c r="AU174" s="2179"/>
      <c r="AV174" s="2192"/>
      <c r="AW174" s="2192">
        <v>224928</v>
      </c>
      <c r="AX174" s="988" t="s">
        <v>195</v>
      </c>
      <c r="AY174" s="1811" t="s">
        <v>1700</v>
      </c>
      <c r="AZ174" s="2193" t="s">
        <v>171</v>
      </c>
      <c r="BA174" s="2183" t="s">
        <v>192</v>
      </c>
      <c r="BB174" s="996"/>
      <c r="BC174" s="997"/>
      <c r="BD174" s="997"/>
      <c r="BE174" s="997" t="s">
        <v>3</v>
      </c>
      <c r="BF174" s="997"/>
      <c r="BG174" s="997"/>
      <c r="BH174" s="997"/>
      <c r="BI174" s="997" t="s">
        <v>3</v>
      </c>
      <c r="BJ174" s="997"/>
      <c r="BK174" s="998"/>
      <c r="BL174" s="984" t="s">
        <v>1240</v>
      </c>
      <c r="BM174" s="997" t="s">
        <v>1630</v>
      </c>
      <c r="BN174" s="997" t="s">
        <v>692</v>
      </c>
      <c r="BO174" s="998"/>
    </row>
    <row r="175" spans="1:67" s="5" customFormat="1" ht="24" x14ac:dyDescent="0.3">
      <c r="A175" s="2186">
        <v>168</v>
      </c>
      <c r="B175" s="2187" t="s">
        <v>762</v>
      </c>
      <c r="C175" s="2187" t="s">
        <v>769</v>
      </c>
      <c r="D175" s="2187" t="s">
        <v>784</v>
      </c>
      <c r="E175" s="2188"/>
      <c r="F175" s="2189"/>
      <c r="G175" s="2190" t="s">
        <v>935</v>
      </c>
      <c r="H175" s="2187"/>
      <c r="I175" s="2191"/>
      <c r="J175" s="2187"/>
      <c r="K175" s="1851">
        <v>1</v>
      </c>
      <c r="L175" s="1852">
        <v>0</v>
      </c>
      <c r="M175" s="1852">
        <v>1</v>
      </c>
      <c r="N175" s="3443">
        <v>0</v>
      </c>
      <c r="O175" s="1853">
        <v>0</v>
      </c>
      <c r="P175" s="1854">
        <v>0</v>
      </c>
      <c r="Q175" s="3503">
        <v>0</v>
      </c>
      <c r="R175" s="3497"/>
      <c r="S175" s="209">
        <f t="shared" si="11"/>
        <v>2</v>
      </c>
      <c r="T175" s="209">
        <f t="shared" si="12"/>
        <v>2</v>
      </c>
      <c r="U175" s="441" t="s">
        <v>1612</v>
      </c>
      <c r="V175" s="190" t="s">
        <v>692</v>
      </c>
      <c r="W175" s="442" t="s">
        <v>1613</v>
      </c>
      <c r="X175" s="443"/>
      <c r="Y175" s="444" t="s">
        <v>1176</v>
      </c>
      <c r="Z175" s="190" t="s">
        <v>692</v>
      </c>
      <c r="AA175" s="11" t="s">
        <v>1213</v>
      </c>
      <c r="AB175" s="8"/>
      <c r="AC175" s="8" t="s">
        <v>1295</v>
      </c>
      <c r="AD175" s="8"/>
      <c r="AE175" s="190" t="s">
        <v>692</v>
      </c>
      <c r="AF175" s="1870" t="s">
        <v>1228</v>
      </c>
      <c r="AG175" s="97"/>
      <c r="AH175" s="97"/>
      <c r="AI175" s="97"/>
      <c r="AJ175" s="1857" t="s">
        <v>693</v>
      </c>
      <c r="AK175" s="1969" t="str">
        <f t="shared" si="16"/>
        <v>No</v>
      </c>
      <c r="AL175" s="190" t="s">
        <v>693</v>
      </c>
      <c r="AM175" s="2122" t="str">
        <f t="shared" si="14"/>
        <v>No</v>
      </c>
      <c r="AN175" s="190" t="s">
        <v>693</v>
      </c>
      <c r="AO175" s="2116" t="str">
        <f t="shared" si="17"/>
        <v>No</v>
      </c>
      <c r="AP175" s="190" t="s">
        <v>693</v>
      </c>
      <c r="AQ175" s="3382"/>
      <c r="AR175" s="1857" t="s">
        <v>693</v>
      </c>
      <c r="AS175" s="2177"/>
      <c r="AT175" s="2178"/>
      <c r="AU175" s="2179"/>
      <c r="AV175" s="2192"/>
      <c r="AW175" s="2192">
        <v>224929</v>
      </c>
      <c r="AX175" s="988" t="s">
        <v>369</v>
      </c>
      <c r="AY175" s="1811" t="s">
        <v>1702</v>
      </c>
      <c r="AZ175" s="2193" t="s">
        <v>171</v>
      </c>
      <c r="BA175" s="2183" t="s">
        <v>192</v>
      </c>
      <c r="BB175" s="996"/>
      <c r="BC175" s="997"/>
      <c r="BD175" s="997"/>
      <c r="BE175" s="997"/>
      <c r="BF175" s="997"/>
      <c r="BG175" s="997"/>
      <c r="BH175" s="997"/>
      <c r="BI175" s="997"/>
      <c r="BJ175" s="997"/>
      <c r="BK175" s="998"/>
      <c r="BL175" s="984" t="s">
        <v>1239</v>
      </c>
      <c r="BM175" s="997" t="s">
        <v>1630</v>
      </c>
      <c r="BN175" s="997" t="s">
        <v>1241</v>
      </c>
      <c r="BO175" s="998"/>
    </row>
    <row r="176" spans="1:67" s="5" customFormat="1" ht="12" customHeight="1" x14ac:dyDescent="0.3">
      <c r="A176" s="2186">
        <v>169</v>
      </c>
      <c r="B176" s="2187" t="s">
        <v>762</v>
      </c>
      <c r="C176" s="2187" t="s">
        <v>769</v>
      </c>
      <c r="D176" s="2187" t="s">
        <v>784</v>
      </c>
      <c r="E176" s="2188"/>
      <c r="F176" s="2189"/>
      <c r="G176" s="2190" t="s">
        <v>2684</v>
      </c>
      <c r="H176" s="2187"/>
      <c r="I176" s="2191"/>
      <c r="J176" s="2187"/>
      <c r="K176" s="1851">
        <v>1</v>
      </c>
      <c r="L176" s="1852">
        <v>0</v>
      </c>
      <c r="M176" s="1852">
        <v>1</v>
      </c>
      <c r="N176" s="3443">
        <v>0</v>
      </c>
      <c r="O176" s="1853">
        <v>0</v>
      </c>
      <c r="P176" s="1854">
        <v>0</v>
      </c>
      <c r="Q176" s="3503">
        <v>0</v>
      </c>
      <c r="R176" s="3497"/>
      <c r="S176" s="209">
        <f t="shared" si="11"/>
        <v>2</v>
      </c>
      <c r="T176" s="209">
        <f t="shared" si="12"/>
        <v>2</v>
      </c>
      <c r="U176" s="441" t="s">
        <v>1612</v>
      </c>
      <c r="V176" s="190" t="s">
        <v>692</v>
      </c>
      <c r="W176" s="442" t="s">
        <v>1613</v>
      </c>
      <c r="X176" s="443"/>
      <c r="Y176" s="444" t="s">
        <v>1176</v>
      </c>
      <c r="Z176" s="190" t="s">
        <v>692</v>
      </c>
      <c r="AA176" s="11" t="s">
        <v>1213</v>
      </c>
      <c r="AB176" s="8"/>
      <c r="AC176" s="8" t="s">
        <v>1295</v>
      </c>
      <c r="AD176" s="8"/>
      <c r="AE176" s="190" t="s">
        <v>692</v>
      </c>
      <c r="AF176" s="1870" t="s">
        <v>158</v>
      </c>
      <c r="AG176" s="97"/>
      <c r="AH176" s="97"/>
      <c r="AI176" s="97"/>
      <c r="AJ176" s="1857" t="s">
        <v>693</v>
      </c>
      <c r="AK176" s="1969" t="s">
        <v>1239</v>
      </c>
      <c r="AL176" s="190" t="s">
        <v>693</v>
      </c>
      <c r="AM176" s="2122" t="str">
        <f t="shared" si="14"/>
        <v>No</v>
      </c>
      <c r="AN176" s="190" t="s">
        <v>693</v>
      </c>
      <c r="AO176" s="2116" t="str">
        <f t="shared" si="17"/>
        <v>No</v>
      </c>
      <c r="AP176" s="190" t="s">
        <v>693</v>
      </c>
      <c r="AQ176" s="3382"/>
      <c r="AR176" s="1857" t="s">
        <v>693</v>
      </c>
      <c r="AS176" s="2177"/>
      <c r="AT176" s="2178"/>
      <c r="AU176" s="2179"/>
      <c r="AV176" s="2192"/>
      <c r="AW176" s="2192">
        <v>1005573</v>
      </c>
      <c r="AX176" s="988" t="s">
        <v>370</v>
      </c>
      <c r="AY176" s="1811" t="s">
        <v>2178</v>
      </c>
      <c r="AZ176" s="2193" t="s">
        <v>171</v>
      </c>
      <c r="BA176" s="2183"/>
      <c r="BB176" s="996"/>
      <c r="BC176" s="997"/>
      <c r="BD176" s="997"/>
      <c r="BE176" s="997"/>
      <c r="BF176" s="997"/>
      <c r="BG176" s="997"/>
      <c r="BH176" s="997"/>
      <c r="BI176" s="997"/>
      <c r="BJ176" s="997"/>
      <c r="BK176" s="998"/>
      <c r="BL176" s="984" t="s">
        <v>1239</v>
      </c>
      <c r="BM176" s="997" t="s">
        <v>1630</v>
      </c>
      <c r="BN176" s="997" t="s">
        <v>692</v>
      </c>
      <c r="BO176" s="998"/>
    </row>
    <row r="177" spans="1:67" s="5" customFormat="1" ht="24" x14ac:dyDescent="0.3">
      <c r="A177" s="2186">
        <v>170</v>
      </c>
      <c r="B177" s="2187" t="s">
        <v>762</v>
      </c>
      <c r="C177" s="2187" t="s">
        <v>769</v>
      </c>
      <c r="D177" s="2187" t="s">
        <v>784</v>
      </c>
      <c r="E177" s="2188"/>
      <c r="F177" s="2189"/>
      <c r="G177" s="2190" t="s">
        <v>2171</v>
      </c>
      <c r="H177" s="2187"/>
      <c r="I177" s="2191"/>
      <c r="J177" s="2187"/>
      <c r="K177" s="1851">
        <v>1</v>
      </c>
      <c r="L177" s="1852">
        <v>0</v>
      </c>
      <c r="M177" s="1852">
        <v>1</v>
      </c>
      <c r="N177" s="3443">
        <v>0</v>
      </c>
      <c r="O177" s="1853">
        <v>0</v>
      </c>
      <c r="P177" s="1854">
        <v>0</v>
      </c>
      <c r="Q177" s="3503">
        <v>0</v>
      </c>
      <c r="R177" s="3497"/>
      <c r="S177" s="209">
        <f t="shared" si="11"/>
        <v>2</v>
      </c>
      <c r="T177" s="209">
        <f t="shared" si="12"/>
        <v>2</v>
      </c>
      <c r="U177" s="441" t="s">
        <v>1612</v>
      </c>
      <c r="V177" s="190" t="s">
        <v>692</v>
      </c>
      <c r="W177" s="442" t="s">
        <v>1613</v>
      </c>
      <c r="X177" s="443"/>
      <c r="Y177" s="444" t="s">
        <v>1176</v>
      </c>
      <c r="Z177" s="190" t="s">
        <v>692</v>
      </c>
      <c r="AA177" s="11" t="s">
        <v>1213</v>
      </c>
      <c r="AB177" s="8"/>
      <c r="AC177" s="8" t="s">
        <v>1295</v>
      </c>
      <c r="AD177" s="8"/>
      <c r="AE177" s="190" t="s">
        <v>692</v>
      </c>
      <c r="AF177" s="1870" t="s">
        <v>1228</v>
      </c>
      <c r="AG177" s="97"/>
      <c r="AH177" s="97"/>
      <c r="AI177" s="97"/>
      <c r="AJ177" s="1857" t="s">
        <v>693</v>
      </c>
      <c r="AK177" s="1969" t="s">
        <v>1239</v>
      </c>
      <c r="AL177" s="190" t="s">
        <v>693</v>
      </c>
      <c r="AM177" s="2122" t="str">
        <f t="shared" si="14"/>
        <v>No</v>
      </c>
      <c r="AN177" s="190" t="s">
        <v>693</v>
      </c>
      <c r="AO177" s="2116" t="str">
        <f t="shared" si="17"/>
        <v>No</v>
      </c>
      <c r="AP177" s="190" t="s">
        <v>693</v>
      </c>
      <c r="AQ177" s="3382"/>
      <c r="AR177" s="1857" t="s">
        <v>693</v>
      </c>
      <c r="AS177" s="2177"/>
      <c r="AT177" s="2178"/>
      <c r="AU177" s="2179"/>
      <c r="AV177" s="2192" t="s">
        <v>44</v>
      </c>
      <c r="AW177" s="2192">
        <v>219603</v>
      </c>
      <c r="AX177" s="988" t="s">
        <v>197</v>
      </c>
      <c r="AY177" s="1811" t="s">
        <v>2168</v>
      </c>
      <c r="AZ177" s="2193" t="s">
        <v>171</v>
      </c>
      <c r="BA177" s="2183"/>
      <c r="BB177" s="996" t="s">
        <v>3</v>
      </c>
      <c r="BC177" s="997" t="s">
        <v>3</v>
      </c>
      <c r="BD177" s="997" t="s">
        <v>3</v>
      </c>
      <c r="BE177" s="997" t="s">
        <v>3</v>
      </c>
      <c r="BF177" s="997" t="s">
        <v>3</v>
      </c>
      <c r="BG177" s="997"/>
      <c r="BH177" s="997"/>
      <c r="BI177" s="997"/>
      <c r="BJ177" s="997"/>
      <c r="BK177" s="998"/>
      <c r="BL177" s="984" t="s">
        <v>1239</v>
      </c>
      <c r="BM177" s="997" t="s">
        <v>1630</v>
      </c>
      <c r="BN177" s="997" t="s">
        <v>1244</v>
      </c>
      <c r="BO177" s="998"/>
    </row>
    <row r="178" spans="1:67" s="5" customFormat="1" ht="24" x14ac:dyDescent="0.3">
      <c r="A178" s="2186">
        <v>171</v>
      </c>
      <c r="B178" s="2187" t="s">
        <v>762</v>
      </c>
      <c r="C178" s="2187" t="s">
        <v>769</v>
      </c>
      <c r="D178" s="2187" t="s">
        <v>784</v>
      </c>
      <c r="E178" s="2188"/>
      <c r="F178" s="2189"/>
      <c r="G178" s="2190" t="s">
        <v>2176</v>
      </c>
      <c r="H178" s="2187"/>
      <c r="I178" s="2191"/>
      <c r="J178" s="2187"/>
      <c r="K178" s="1851">
        <v>1</v>
      </c>
      <c r="L178" s="1852">
        <v>0</v>
      </c>
      <c r="M178" s="1852">
        <v>1</v>
      </c>
      <c r="N178" s="3443">
        <v>0</v>
      </c>
      <c r="O178" s="1853">
        <v>0</v>
      </c>
      <c r="P178" s="1854">
        <v>0</v>
      </c>
      <c r="Q178" s="3503">
        <v>0</v>
      </c>
      <c r="R178" s="3497"/>
      <c r="S178" s="209">
        <f t="shared" si="11"/>
        <v>2</v>
      </c>
      <c r="T178" s="209">
        <f t="shared" si="12"/>
        <v>2</v>
      </c>
      <c r="U178" s="441" t="s">
        <v>1612</v>
      </c>
      <c r="V178" s="190" t="s">
        <v>692</v>
      </c>
      <c r="W178" s="442" t="s">
        <v>1613</v>
      </c>
      <c r="X178" s="443"/>
      <c r="Y178" s="444" t="s">
        <v>1176</v>
      </c>
      <c r="Z178" s="190" t="s">
        <v>692</v>
      </c>
      <c r="AA178" s="11" t="s">
        <v>1213</v>
      </c>
      <c r="AB178" s="8"/>
      <c r="AC178" s="8" t="s">
        <v>1295</v>
      </c>
      <c r="AD178" s="8"/>
      <c r="AE178" s="190" t="s">
        <v>692</v>
      </c>
      <c r="AF178" s="1870" t="s">
        <v>1228</v>
      </c>
      <c r="AG178" s="97"/>
      <c r="AH178" s="97"/>
      <c r="AI178" s="97"/>
      <c r="AJ178" s="1857" t="s">
        <v>693</v>
      </c>
      <c r="AK178" s="1969" t="s">
        <v>1239</v>
      </c>
      <c r="AL178" s="190" t="s">
        <v>693</v>
      </c>
      <c r="AM178" s="2122" t="str">
        <f t="shared" si="14"/>
        <v>No</v>
      </c>
      <c r="AN178" s="190" t="s">
        <v>693</v>
      </c>
      <c r="AO178" s="2116" t="str">
        <f t="shared" si="17"/>
        <v>No</v>
      </c>
      <c r="AP178" s="190" t="s">
        <v>693</v>
      </c>
      <c r="AQ178" s="3382"/>
      <c r="AR178" s="1857" t="s">
        <v>693</v>
      </c>
      <c r="AS178" s="2177"/>
      <c r="AT178" s="2178"/>
      <c r="AU178" s="2179"/>
      <c r="AV178" s="2192" t="s">
        <v>44</v>
      </c>
      <c r="AW178" s="2192">
        <v>219604</v>
      </c>
      <c r="AX178" s="988" t="s">
        <v>198</v>
      </c>
      <c r="AY178" s="1811" t="s">
        <v>2173</v>
      </c>
      <c r="AZ178" s="2193" t="s">
        <v>171</v>
      </c>
      <c r="BA178" s="2183" t="s">
        <v>196</v>
      </c>
      <c r="BB178" s="996" t="s">
        <v>3</v>
      </c>
      <c r="BC178" s="997" t="s">
        <v>3</v>
      </c>
      <c r="BD178" s="997" t="s">
        <v>3</v>
      </c>
      <c r="BE178" s="997" t="s">
        <v>3</v>
      </c>
      <c r="BF178" s="997" t="s">
        <v>3</v>
      </c>
      <c r="BG178" s="997"/>
      <c r="BH178" s="997"/>
      <c r="BI178" s="997"/>
      <c r="BJ178" s="997"/>
      <c r="BK178" s="998"/>
      <c r="BL178" s="984" t="s">
        <v>1239</v>
      </c>
      <c r="BM178" s="997" t="s">
        <v>1630</v>
      </c>
      <c r="BN178" s="997" t="s">
        <v>1244</v>
      </c>
      <c r="BO178" s="998"/>
    </row>
    <row r="179" spans="1:67" s="5" customFormat="1" ht="24" x14ac:dyDescent="0.3">
      <c r="A179" s="2186">
        <v>172</v>
      </c>
      <c r="B179" s="2187" t="s">
        <v>762</v>
      </c>
      <c r="C179" s="2187" t="s">
        <v>769</v>
      </c>
      <c r="D179" s="2187" t="s">
        <v>784</v>
      </c>
      <c r="E179" s="2188"/>
      <c r="F179" s="2189"/>
      <c r="G179" s="2190" t="s">
        <v>936</v>
      </c>
      <c r="H179" s="2187"/>
      <c r="I179" s="2191"/>
      <c r="J179" s="2187"/>
      <c r="K179" s="1851">
        <v>1</v>
      </c>
      <c r="L179" s="1852">
        <v>0</v>
      </c>
      <c r="M179" s="1852">
        <v>1</v>
      </c>
      <c r="N179" s="3443">
        <v>0</v>
      </c>
      <c r="O179" s="1853">
        <v>0</v>
      </c>
      <c r="P179" s="1854">
        <v>0</v>
      </c>
      <c r="Q179" s="3503">
        <v>0</v>
      </c>
      <c r="R179" s="3497"/>
      <c r="S179" s="209">
        <f t="shared" si="11"/>
        <v>2</v>
      </c>
      <c r="T179" s="209">
        <f t="shared" si="12"/>
        <v>2</v>
      </c>
      <c r="U179" s="441" t="s">
        <v>1612</v>
      </c>
      <c r="V179" s="190" t="s">
        <v>692</v>
      </c>
      <c r="W179" s="442" t="s">
        <v>1613</v>
      </c>
      <c r="X179" s="443"/>
      <c r="Y179" s="444" t="s">
        <v>1176</v>
      </c>
      <c r="Z179" s="190" t="s">
        <v>692</v>
      </c>
      <c r="AA179" s="11" t="s">
        <v>1213</v>
      </c>
      <c r="AB179" s="8"/>
      <c r="AC179" s="8" t="s">
        <v>1295</v>
      </c>
      <c r="AD179" s="8"/>
      <c r="AE179" s="190" t="s">
        <v>692</v>
      </c>
      <c r="AF179" s="1870" t="s">
        <v>1228</v>
      </c>
      <c r="AG179" s="97"/>
      <c r="AH179" s="97"/>
      <c r="AI179" s="97"/>
      <c r="AJ179" s="1857" t="s">
        <v>693</v>
      </c>
      <c r="AK179" s="1969" t="str">
        <f t="shared" ref="AK179:AK188" si="18">IF(O179=0,"No","")</f>
        <v>No</v>
      </c>
      <c r="AL179" s="190" t="s">
        <v>693</v>
      </c>
      <c r="AM179" s="2122" t="str">
        <f t="shared" si="14"/>
        <v>No</v>
      </c>
      <c r="AN179" s="190" t="s">
        <v>693</v>
      </c>
      <c r="AO179" s="2116" t="str">
        <f t="shared" si="17"/>
        <v>No</v>
      </c>
      <c r="AP179" s="190" t="s">
        <v>693</v>
      </c>
      <c r="AQ179" s="3382"/>
      <c r="AR179" s="1857" t="s">
        <v>693</v>
      </c>
      <c r="AS179" s="2177"/>
      <c r="AT179" s="2178"/>
      <c r="AU179" s="2179"/>
      <c r="AV179" s="2192" t="s">
        <v>44</v>
      </c>
      <c r="AW179" s="2192">
        <v>219588</v>
      </c>
      <c r="AX179" s="978" t="s">
        <v>200</v>
      </c>
      <c r="AY179" s="990" t="s">
        <v>1703</v>
      </c>
      <c r="AZ179" s="2193" t="s">
        <v>171</v>
      </c>
      <c r="BA179" s="2183"/>
      <c r="BB179" s="984"/>
      <c r="BC179" s="992" t="s">
        <v>3</v>
      </c>
      <c r="BD179" s="992"/>
      <c r="BE179" s="992" t="s">
        <v>3</v>
      </c>
      <c r="BF179" s="992"/>
      <c r="BG179" s="992"/>
      <c r="BH179" s="992" t="s">
        <v>3</v>
      </c>
      <c r="BI179" s="992" t="s">
        <v>3</v>
      </c>
      <c r="BJ179" s="992"/>
      <c r="BK179" s="990"/>
      <c r="BL179" s="984" t="s">
        <v>1239</v>
      </c>
      <c r="BM179" s="992" t="s">
        <v>1630</v>
      </c>
      <c r="BN179" s="992" t="s">
        <v>1244</v>
      </c>
      <c r="BO179" s="990"/>
    </row>
    <row r="180" spans="1:67" s="5" customFormat="1" ht="24" x14ac:dyDescent="0.3">
      <c r="A180" s="2186">
        <v>173</v>
      </c>
      <c r="B180" s="2187" t="s">
        <v>762</v>
      </c>
      <c r="C180" s="2187" t="s">
        <v>769</v>
      </c>
      <c r="D180" s="2187" t="s">
        <v>787</v>
      </c>
      <c r="E180" s="2188"/>
      <c r="F180" s="2189"/>
      <c r="G180" s="2190" t="s">
        <v>895</v>
      </c>
      <c r="H180" s="2187"/>
      <c r="I180" s="2191"/>
      <c r="J180" s="2187"/>
      <c r="K180" s="1851">
        <v>4</v>
      </c>
      <c r="L180" s="1852">
        <v>2</v>
      </c>
      <c r="M180" s="1852">
        <v>2</v>
      </c>
      <c r="N180" s="3443">
        <v>0</v>
      </c>
      <c r="O180" s="1853">
        <v>0</v>
      </c>
      <c r="P180" s="1854">
        <v>0</v>
      </c>
      <c r="Q180" s="3503">
        <v>0</v>
      </c>
      <c r="R180" s="3497"/>
      <c r="S180" s="209">
        <f t="shared" si="11"/>
        <v>8</v>
      </c>
      <c r="T180" s="209">
        <f t="shared" si="12"/>
        <v>8</v>
      </c>
      <c r="U180" s="441" t="s">
        <v>1065</v>
      </c>
      <c r="V180" s="190" t="s">
        <v>692</v>
      </c>
      <c r="W180" s="442" t="s">
        <v>1645</v>
      </c>
      <c r="X180" s="443" t="s">
        <v>1145</v>
      </c>
      <c r="Y180" s="444" t="s">
        <v>1156</v>
      </c>
      <c r="Z180" s="190" t="s">
        <v>692</v>
      </c>
      <c r="AA180" s="11" t="s">
        <v>1214</v>
      </c>
      <c r="AB180" s="8" t="s">
        <v>1258</v>
      </c>
      <c r="AC180" s="8" t="s">
        <v>2131</v>
      </c>
      <c r="AD180" s="8"/>
      <c r="AE180" s="190" t="s">
        <v>692</v>
      </c>
      <c r="AF180" s="1870" t="s">
        <v>1228</v>
      </c>
      <c r="AG180" s="97"/>
      <c r="AH180" s="97"/>
      <c r="AI180" s="97"/>
      <c r="AJ180" s="1857" t="s">
        <v>693</v>
      </c>
      <c r="AK180" s="1969" t="str">
        <f t="shared" si="18"/>
        <v>No</v>
      </c>
      <c r="AL180" s="190" t="s">
        <v>693</v>
      </c>
      <c r="AM180" s="2122" t="str">
        <f t="shared" si="14"/>
        <v>No</v>
      </c>
      <c r="AN180" s="190" t="s">
        <v>693</v>
      </c>
      <c r="AO180" s="2116" t="str">
        <f t="shared" si="17"/>
        <v>No</v>
      </c>
      <c r="AP180" s="190" t="s">
        <v>693</v>
      </c>
      <c r="AQ180" s="3382"/>
      <c r="AR180" s="1857" t="s">
        <v>693</v>
      </c>
      <c r="AS180" s="2177"/>
      <c r="AT180" s="2178"/>
      <c r="AU180" s="2179"/>
      <c r="AV180" s="2192" t="s">
        <v>44</v>
      </c>
      <c r="AW180" s="2192">
        <v>219588</v>
      </c>
      <c r="AX180" s="978" t="s">
        <v>200</v>
      </c>
      <c r="AY180" s="990" t="s">
        <v>1703</v>
      </c>
      <c r="AZ180" s="2193" t="s">
        <v>171</v>
      </c>
      <c r="BA180" s="2183"/>
      <c r="BB180" s="984"/>
      <c r="BC180" s="992" t="s">
        <v>3</v>
      </c>
      <c r="BD180" s="992"/>
      <c r="BE180" s="992" t="s">
        <v>3</v>
      </c>
      <c r="BF180" s="992"/>
      <c r="BG180" s="992"/>
      <c r="BH180" s="992" t="s">
        <v>3</v>
      </c>
      <c r="BI180" s="992" t="s">
        <v>3</v>
      </c>
      <c r="BJ180" s="992"/>
      <c r="BK180" s="990"/>
      <c r="BL180" s="984" t="s">
        <v>1239</v>
      </c>
      <c r="BM180" s="992" t="s">
        <v>1630</v>
      </c>
      <c r="BN180" s="992" t="s">
        <v>1244</v>
      </c>
      <c r="BO180" s="990"/>
    </row>
    <row r="181" spans="1:67" s="5" customFormat="1" ht="24" x14ac:dyDescent="0.3">
      <c r="A181" s="2186">
        <v>174</v>
      </c>
      <c r="B181" s="2187" t="s">
        <v>762</v>
      </c>
      <c r="C181" s="2187" t="s">
        <v>769</v>
      </c>
      <c r="D181" s="2187" t="s">
        <v>785</v>
      </c>
      <c r="E181" s="2188"/>
      <c r="F181" s="2189"/>
      <c r="G181" s="2190" t="s">
        <v>2685</v>
      </c>
      <c r="H181" s="2187"/>
      <c r="I181" s="2191"/>
      <c r="J181" s="2187"/>
      <c r="K181" s="1851">
        <v>8</v>
      </c>
      <c r="L181" s="1852">
        <v>4</v>
      </c>
      <c r="M181" s="1852">
        <v>4</v>
      </c>
      <c r="N181" s="3443">
        <v>0</v>
      </c>
      <c r="O181" s="1853">
        <v>0</v>
      </c>
      <c r="P181" s="1854">
        <v>0</v>
      </c>
      <c r="Q181" s="3503">
        <v>1</v>
      </c>
      <c r="R181" s="3497"/>
      <c r="S181" s="209">
        <f t="shared" si="11"/>
        <v>17</v>
      </c>
      <c r="T181" s="209">
        <f t="shared" si="12"/>
        <v>17</v>
      </c>
      <c r="U181" s="441" t="s">
        <v>1065</v>
      </c>
      <c r="V181" s="190" t="s">
        <v>692</v>
      </c>
      <c r="W181" s="442" t="s">
        <v>1645</v>
      </c>
      <c r="X181" s="443" t="s">
        <v>1145</v>
      </c>
      <c r="Y181" s="444" t="s">
        <v>1164</v>
      </c>
      <c r="Z181" s="190" t="s">
        <v>692</v>
      </c>
      <c r="AA181" s="11" t="s">
        <v>1214</v>
      </c>
      <c r="AB181" s="8" t="s">
        <v>1258</v>
      </c>
      <c r="AC181" s="8" t="s">
        <v>2131</v>
      </c>
      <c r="AD181" s="8"/>
      <c r="AE181" s="190" t="s">
        <v>692</v>
      </c>
      <c r="AF181" s="1870" t="s">
        <v>1228</v>
      </c>
      <c r="AG181" s="97"/>
      <c r="AH181" s="97"/>
      <c r="AI181" s="97"/>
      <c r="AJ181" s="1857" t="s">
        <v>693</v>
      </c>
      <c r="AK181" s="1969" t="str">
        <f t="shared" si="18"/>
        <v>No</v>
      </c>
      <c r="AL181" s="190" t="s">
        <v>693</v>
      </c>
      <c r="AM181" s="2122" t="str">
        <f t="shared" si="14"/>
        <v>No</v>
      </c>
      <c r="AN181" s="190" t="s">
        <v>693</v>
      </c>
      <c r="AO181" s="2116" t="s">
        <v>1415</v>
      </c>
      <c r="AP181" s="190" t="s">
        <v>693</v>
      </c>
      <c r="AQ181" s="3382"/>
      <c r="AR181" s="1857" t="s">
        <v>693</v>
      </c>
      <c r="AS181" s="2177"/>
      <c r="AT181" s="2178"/>
      <c r="AU181" s="2179"/>
      <c r="AV181" s="2192" t="s">
        <v>44</v>
      </c>
      <c r="AW181" s="2192">
        <v>219588</v>
      </c>
      <c r="AX181" s="978" t="s">
        <v>200</v>
      </c>
      <c r="AY181" s="990" t="s">
        <v>1703</v>
      </c>
      <c r="AZ181" s="2193" t="s">
        <v>171</v>
      </c>
      <c r="BA181" s="2183"/>
      <c r="BB181" s="984"/>
      <c r="BC181" s="992" t="s">
        <v>3</v>
      </c>
      <c r="BD181" s="992"/>
      <c r="BE181" s="992" t="s">
        <v>3</v>
      </c>
      <c r="BF181" s="992"/>
      <c r="BG181" s="992"/>
      <c r="BH181" s="992" t="s">
        <v>3</v>
      </c>
      <c r="BI181" s="992" t="s">
        <v>3</v>
      </c>
      <c r="BJ181" s="992"/>
      <c r="BK181" s="990"/>
      <c r="BL181" s="984" t="s">
        <v>1239</v>
      </c>
      <c r="BM181" s="992" t="s">
        <v>1630</v>
      </c>
      <c r="BN181" s="992" t="s">
        <v>1244</v>
      </c>
      <c r="BO181" s="990"/>
    </row>
    <row r="182" spans="1:67" s="5" customFormat="1" ht="12" customHeight="1" x14ac:dyDescent="0.3">
      <c r="A182" s="2186">
        <v>175</v>
      </c>
      <c r="B182" s="2187" t="s">
        <v>762</v>
      </c>
      <c r="C182" s="2187" t="s">
        <v>769</v>
      </c>
      <c r="D182" s="2187" t="s">
        <v>784</v>
      </c>
      <c r="E182" s="2188"/>
      <c r="F182" s="2189"/>
      <c r="G182" s="2190" t="s">
        <v>937</v>
      </c>
      <c r="H182" s="2187"/>
      <c r="I182" s="2191"/>
      <c r="J182" s="2187"/>
      <c r="K182" s="1851">
        <v>1</v>
      </c>
      <c r="L182" s="1852">
        <v>0</v>
      </c>
      <c r="M182" s="1852">
        <v>1</v>
      </c>
      <c r="N182" s="3443">
        <v>0</v>
      </c>
      <c r="O182" s="1853">
        <v>0</v>
      </c>
      <c r="P182" s="1854">
        <v>0</v>
      </c>
      <c r="Q182" s="3503">
        <v>0</v>
      </c>
      <c r="R182" s="3497"/>
      <c r="S182" s="209">
        <f t="shared" si="11"/>
        <v>2</v>
      </c>
      <c r="T182" s="209">
        <f t="shared" si="12"/>
        <v>2</v>
      </c>
      <c r="U182" s="441" t="s">
        <v>1612</v>
      </c>
      <c r="V182" s="190" t="s">
        <v>692</v>
      </c>
      <c r="W182" s="442" t="s">
        <v>1613</v>
      </c>
      <c r="X182" s="443"/>
      <c r="Y182" s="444" t="s">
        <v>1176</v>
      </c>
      <c r="Z182" s="190" t="s">
        <v>692</v>
      </c>
      <c r="AA182" s="11" t="s">
        <v>1213</v>
      </c>
      <c r="AB182" s="8"/>
      <c r="AC182" s="8" t="s">
        <v>1295</v>
      </c>
      <c r="AD182" s="8"/>
      <c r="AE182" s="190" t="s">
        <v>692</v>
      </c>
      <c r="AF182" s="1870" t="s">
        <v>1228</v>
      </c>
      <c r="AG182" s="97"/>
      <c r="AH182" s="97"/>
      <c r="AI182" s="97"/>
      <c r="AJ182" s="1857" t="s">
        <v>693</v>
      </c>
      <c r="AK182" s="1969" t="str">
        <f t="shared" si="18"/>
        <v>No</v>
      </c>
      <c r="AL182" s="190" t="s">
        <v>693</v>
      </c>
      <c r="AM182" s="2122" t="str">
        <f t="shared" ref="AM182:AM188" si="19">IF(P182=0,"No","")</f>
        <v>No</v>
      </c>
      <c r="AN182" s="190" t="s">
        <v>693</v>
      </c>
      <c r="AO182" s="2116" t="str">
        <f>IF(Q182=0,"No","")</f>
        <v>No</v>
      </c>
      <c r="AP182" s="190" t="s">
        <v>693</v>
      </c>
      <c r="AQ182" s="3382"/>
      <c r="AR182" s="1857" t="s">
        <v>693</v>
      </c>
      <c r="AS182" s="2177"/>
      <c r="AT182" s="2178"/>
      <c r="AU182" s="2179"/>
      <c r="AV182" s="2192" t="s">
        <v>44</v>
      </c>
      <c r="AW182" s="978">
        <v>219594</v>
      </c>
      <c r="AX182" s="978" t="s">
        <v>201</v>
      </c>
      <c r="AY182" s="990" t="s">
        <v>1704</v>
      </c>
      <c r="AZ182" s="2193" t="s">
        <v>171</v>
      </c>
      <c r="BA182" s="2183" t="s">
        <v>189</v>
      </c>
      <c r="BB182" s="984" t="s">
        <v>3</v>
      </c>
      <c r="BC182" s="992" t="s">
        <v>3</v>
      </c>
      <c r="BD182" s="992"/>
      <c r="BE182" s="992" t="s">
        <v>3</v>
      </c>
      <c r="BF182" s="992" t="s">
        <v>3</v>
      </c>
      <c r="BG182" s="992"/>
      <c r="BH182" s="992" t="s">
        <v>3</v>
      </c>
      <c r="BI182" s="992" t="s">
        <v>3</v>
      </c>
      <c r="BJ182" s="992" t="s">
        <v>3</v>
      </c>
      <c r="BK182" s="990"/>
      <c r="BL182" s="984" t="s">
        <v>1239</v>
      </c>
      <c r="BM182" s="992" t="s">
        <v>342</v>
      </c>
      <c r="BN182" s="992" t="s">
        <v>1241</v>
      </c>
      <c r="BO182" s="990"/>
    </row>
    <row r="183" spans="1:67" s="5" customFormat="1" ht="24" x14ac:dyDescent="0.3">
      <c r="A183" s="2186">
        <v>176</v>
      </c>
      <c r="B183" s="2187" t="s">
        <v>762</v>
      </c>
      <c r="C183" s="2187" t="s">
        <v>769</v>
      </c>
      <c r="D183" s="2187" t="s">
        <v>787</v>
      </c>
      <c r="E183" s="2188"/>
      <c r="F183" s="2189"/>
      <c r="G183" s="2190" t="s">
        <v>897</v>
      </c>
      <c r="H183" s="2187"/>
      <c r="I183" s="2191"/>
      <c r="J183" s="2187"/>
      <c r="K183" s="1851">
        <v>4</v>
      </c>
      <c r="L183" s="1852">
        <v>2</v>
      </c>
      <c r="M183" s="1852">
        <v>2</v>
      </c>
      <c r="N183" s="3443">
        <v>0</v>
      </c>
      <c r="O183" s="1853">
        <v>0</v>
      </c>
      <c r="P183" s="1854">
        <v>0</v>
      </c>
      <c r="Q183" s="3503">
        <v>0</v>
      </c>
      <c r="R183" s="3497"/>
      <c r="S183" s="209">
        <f t="shared" si="11"/>
        <v>8</v>
      </c>
      <c r="T183" s="209">
        <f t="shared" si="12"/>
        <v>8</v>
      </c>
      <c r="U183" s="441" t="s">
        <v>1065</v>
      </c>
      <c r="V183" s="190" t="s">
        <v>692</v>
      </c>
      <c r="W183" s="442" t="s">
        <v>1645</v>
      </c>
      <c r="X183" s="443" t="s">
        <v>1145</v>
      </c>
      <c r="Y183" s="444" t="s">
        <v>1156</v>
      </c>
      <c r="Z183" s="190" t="s">
        <v>692</v>
      </c>
      <c r="AA183" s="11" t="s">
        <v>1214</v>
      </c>
      <c r="AB183" s="8" t="s">
        <v>1258</v>
      </c>
      <c r="AC183" s="8" t="s">
        <v>2180</v>
      </c>
      <c r="AD183" s="8"/>
      <c r="AE183" s="190" t="s">
        <v>692</v>
      </c>
      <c r="AF183" s="1870" t="s">
        <v>1228</v>
      </c>
      <c r="AG183" s="97"/>
      <c r="AH183" s="97"/>
      <c r="AI183" s="97"/>
      <c r="AJ183" s="1857" t="s">
        <v>693</v>
      </c>
      <c r="AK183" s="1969" t="str">
        <f t="shared" si="18"/>
        <v>No</v>
      </c>
      <c r="AL183" s="190" t="s">
        <v>693</v>
      </c>
      <c r="AM183" s="2122" t="str">
        <f t="shared" si="19"/>
        <v>No</v>
      </c>
      <c r="AN183" s="190" t="s">
        <v>693</v>
      </c>
      <c r="AO183" s="2116" t="str">
        <f>IF(Q183=0,"No","")</f>
        <v>No</v>
      </c>
      <c r="AP183" s="190" t="s">
        <v>693</v>
      </c>
      <c r="AQ183" s="3382"/>
      <c r="AR183" s="1857" t="s">
        <v>693</v>
      </c>
      <c r="AS183" s="2177"/>
      <c r="AT183" s="2178"/>
      <c r="AU183" s="2179"/>
      <c r="AV183" s="2192" t="s">
        <v>44</v>
      </c>
      <c r="AW183" s="978">
        <v>219595</v>
      </c>
      <c r="AX183" s="978" t="s">
        <v>201</v>
      </c>
      <c r="AY183" s="990" t="s">
        <v>1704</v>
      </c>
      <c r="AZ183" s="2193" t="s">
        <v>171</v>
      </c>
      <c r="BA183" s="2183" t="s">
        <v>189</v>
      </c>
      <c r="BB183" s="984" t="s">
        <v>3</v>
      </c>
      <c r="BC183" s="992" t="s">
        <v>3</v>
      </c>
      <c r="BD183" s="992"/>
      <c r="BE183" s="992" t="s">
        <v>3</v>
      </c>
      <c r="BF183" s="992" t="s">
        <v>3</v>
      </c>
      <c r="BG183" s="992"/>
      <c r="BH183" s="992" t="s">
        <v>3</v>
      </c>
      <c r="BI183" s="992" t="s">
        <v>3</v>
      </c>
      <c r="BJ183" s="992" t="s">
        <v>3</v>
      </c>
      <c r="BK183" s="990"/>
      <c r="BL183" s="984" t="s">
        <v>1240</v>
      </c>
      <c r="BM183" s="992" t="s">
        <v>342</v>
      </c>
      <c r="BN183" s="992" t="s">
        <v>1241</v>
      </c>
      <c r="BO183" s="990"/>
    </row>
    <row r="184" spans="1:67" s="5" customFormat="1" ht="24" x14ac:dyDescent="0.3">
      <c r="A184" s="2186">
        <v>177</v>
      </c>
      <c r="B184" s="2187" t="s">
        <v>762</v>
      </c>
      <c r="C184" s="2187" t="s">
        <v>769</v>
      </c>
      <c r="D184" s="2187" t="s">
        <v>785</v>
      </c>
      <c r="E184" s="2188"/>
      <c r="F184" s="2189"/>
      <c r="G184" s="2190" t="s">
        <v>898</v>
      </c>
      <c r="H184" s="2187"/>
      <c r="I184" s="2191"/>
      <c r="J184" s="2187"/>
      <c r="K184" s="1851">
        <v>8</v>
      </c>
      <c r="L184" s="1852">
        <v>4</v>
      </c>
      <c r="M184" s="1852">
        <v>4</v>
      </c>
      <c r="N184" s="3443">
        <v>0</v>
      </c>
      <c r="O184" s="1853">
        <v>0</v>
      </c>
      <c r="P184" s="1854">
        <v>0</v>
      </c>
      <c r="Q184" s="3503">
        <v>1</v>
      </c>
      <c r="R184" s="3497"/>
      <c r="S184" s="209">
        <f t="shared" si="11"/>
        <v>17</v>
      </c>
      <c r="T184" s="209">
        <f t="shared" si="12"/>
        <v>17</v>
      </c>
      <c r="U184" s="441" t="s">
        <v>1065</v>
      </c>
      <c r="V184" s="190" t="s">
        <v>692</v>
      </c>
      <c r="W184" s="442" t="s">
        <v>1645</v>
      </c>
      <c r="X184" s="443" t="s">
        <v>1145</v>
      </c>
      <c r="Y184" s="444" t="s">
        <v>1164</v>
      </c>
      <c r="Z184" s="190" t="s">
        <v>692</v>
      </c>
      <c r="AA184" s="11" t="s">
        <v>1214</v>
      </c>
      <c r="AB184" s="8" t="s">
        <v>1258</v>
      </c>
      <c r="AC184" s="8" t="s">
        <v>2133</v>
      </c>
      <c r="AD184" s="8"/>
      <c r="AE184" s="190" t="s">
        <v>692</v>
      </c>
      <c r="AF184" s="1870" t="s">
        <v>1228</v>
      </c>
      <c r="AG184" s="97"/>
      <c r="AH184" s="97"/>
      <c r="AI184" s="97"/>
      <c r="AJ184" s="1857" t="s">
        <v>693</v>
      </c>
      <c r="AK184" s="1969" t="str">
        <f t="shared" si="18"/>
        <v>No</v>
      </c>
      <c r="AL184" s="190" t="s">
        <v>693</v>
      </c>
      <c r="AM184" s="2122" t="str">
        <f t="shared" si="19"/>
        <v>No</v>
      </c>
      <c r="AN184" s="190" t="s">
        <v>693</v>
      </c>
      <c r="AO184" s="2116" t="s">
        <v>1415</v>
      </c>
      <c r="AP184" s="190" t="s">
        <v>693</v>
      </c>
      <c r="AQ184" s="3382"/>
      <c r="AR184" s="1857" t="s">
        <v>693</v>
      </c>
      <c r="AS184" s="2177"/>
      <c r="AT184" s="2178"/>
      <c r="AU184" s="2179"/>
      <c r="AV184" s="2192" t="s">
        <v>44</v>
      </c>
      <c r="AW184" s="978">
        <v>219596</v>
      </c>
      <c r="AX184" s="978" t="s">
        <v>201</v>
      </c>
      <c r="AY184" s="990" t="s">
        <v>1704</v>
      </c>
      <c r="AZ184" s="2193" t="s">
        <v>171</v>
      </c>
      <c r="BA184" s="2183" t="s">
        <v>189</v>
      </c>
      <c r="BB184" s="984" t="s">
        <v>3</v>
      </c>
      <c r="BC184" s="992" t="s">
        <v>3</v>
      </c>
      <c r="BD184" s="992"/>
      <c r="BE184" s="992" t="s">
        <v>3</v>
      </c>
      <c r="BF184" s="992" t="s">
        <v>3</v>
      </c>
      <c r="BG184" s="992"/>
      <c r="BH184" s="992" t="s">
        <v>3</v>
      </c>
      <c r="BI184" s="992" t="s">
        <v>3</v>
      </c>
      <c r="BJ184" s="992" t="s">
        <v>3</v>
      </c>
      <c r="BK184" s="990"/>
      <c r="BL184" s="984" t="s">
        <v>1240</v>
      </c>
      <c r="BM184" s="992" t="s">
        <v>342</v>
      </c>
      <c r="BN184" s="992" t="s">
        <v>1241</v>
      </c>
      <c r="BO184" s="990"/>
    </row>
    <row r="185" spans="1:67" s="5" customFormat="1" ht="24" x14ac:dyDescent="0.3">
      <c r="A185" s="2186">
        <v>178</v>
      </c>
      <c r="B185" s="2187" t="s">
        <v>762</v>
      </c>
      <c r="C185" s="2187" t="s">
        <v>769</v>
      </c>
      <c r="D185" s="2187" t="s">
        <v>784</v>
      </c>
      <c r="E185" s="2188"/>
      <c r="F185" s="2189"/>
      <c r="G185" s="2190" t="s">
        <v>938</v>
      </c>
      <c r="H185" s="2187"/>
      <c r="I185" s="2191"/>
      <c r="J185" s="2187"/>
      <c r="K185" s="1851">
        <v>1</v>
      </c>
      <c r="L185" s="1852">
        <v>0</v>
      </c>
      <c r="M185" s="1852">
        <v>1</v>
      </c>
      <c r="N185" s="3443">
        <v>2</v>
      </c>
      <c r="O185" s="1853">
        <v>0</v>
      </c>
      <c r="P185" s="1854">
        <v>0</v>
      </c>
      <c r="Q185" s="3503">
        <v>0</v>
      </c>
      <c r="R185" s="3497"/>
      <c r="S185" s="209">
        <f t="shared" si="11"/>
        <v>2</v>
      </c>
      <c r="T185" s="209">
        <f t="shared" si="12"/>
        <v>4</v>
      </c>
      <c r="U185" s="441" t="s">
        <v>1612</v>
      </c>
      <c r="V185" s="190" t="s">
        <v>692</v>
      </c>
      <c r="W185" s="442" t="s">
        <v>1613</v>
      </c>
      <c r="X185" s="443"/>
      <c r="Y185" s="444" t="s">
        <v>1176</v>
      </c>
      <c r="Z185" s="190" t="s">
        <v>692</v>
      </c>
      <c r="AA185" s="11" t="s">
        <v>1213</v>
      </c>
      <c r="AB185" s="8"/>
      <c r="AC185" s="8" t="s">
        <v>1295</v>
      </c>
      <c r="AD185" s="8"/>
      <c r="AE185" s="190" t="s">
        <v>692</v>
      </c>
      <c r="AF185" s="1870" t="s">
        <v>1229</v>
      </c>
      <c r="AG185" s="97"/>
      <c r="AH185" s="97"/>
      <c r="AI185" s="97"/>
      <c r="AJ185" s="1857" t="s">
        <v>693</v>
      </c>
      <c r="AK185" s="1969" t="str">
        <f t="shared" si="18"/>
        <v>No</v>
      </c>
      <c r="AL185" s="190" t="s">
        <v>693</v>
      </c>
      <c r="AM185" s="2122" t="str">
        <f t="shared" si="19"/>
        <v>No</v>
      </c>
      <c r="AN185" s="190" t="s">
        <v>693</v>
      </c>
      <c r="AO185" s="2116" t="str">
        <f>IF(Q185=0,"No","")</f>
        <v>No</v>
      </c>
      <c r="AP185" s="190" t="s">
        <v>693</v>
      </c>
      <c r="AQ185" s="3382"/>
      <c r="AR185" s="1857" t="s">
        <v>693</v>
      </c>
      <c r="AS185" s="2177"/>
      <c r="AT185" s="2178"/>
      <c r="AU185" s="2179"/>
      <c r="AV185" s="2192" t="s">
        <v>52</v>
      </c>
      <c r="AW185" s="2192">
        <v>1905</v>
      </c>
      <c r="AX185" s="988" t="s">
        <v>371</v>
      </c>
      <c r="AY185" s="1811" t="s">
        <v>1705</v>
      </c>
      <c r="AZ185" s="2193" t="s">
        <v>171</v>
      </c>
      <c r="BA185" s="2183"/>
      <c r="BB185" s="996"/>
      <c r="BC185" s="997"/>
      <c r="BD185" s="997"/>
      <c r="BE185" s="997"/>
      <c r="BF185" s="997"/>
      <c r="BG185" s="997"/>
      <c r="BH185" s="997"/>
      <c r="BI185" s="997"/>
      <c r="BJ185" s="997"/>
      <c r="BK185" s="998"/>
      <c r="BL185" s="984" t="s">
        <v>1239</v>
      </c>
      <c r="BM185" s="997" t="s">
        <v>342</v>
      </c>
      <c r="BN185" s="997" t="s">
        <v>1244</v>
      </c>
      <c r="BO185" s="998"/>
    </row>
    <row r="186" spans="1:67" s="5" customFormat="1" ht="24" x14ac:dyDescent="0.3">
      <c r="A186" s="2186">
        <v>179</v>
      </c>
      <c r="B186" s="2187" t="s">
        <v>762</v>
      </c>
      <c r="C186" s="2187" t="s">
        <v>769</v>
      </c>
      <c r="D186" s="2187" t="s">
        <v>784</v>
      </c>
      <c r="E186" s="2188"/>
      <c r="F186" s="2189"/>
      <c r="G186" s="2190" t="s">
        <v>941</v>
      </c>
      <c r="H186" s="2187"/>
      <c r="I186" s="2191"/>
      <c r="J186" s="2187"/>
      <c r="K186" s="1851">
        <v>1</v>
      </c>
      <c r="L186" s="1852">
        <v>0</v>
      </c>
      <c r="M186" s="1852">
        <v>1</v>
      </c>
      <c r="N186" s="3443">
        <v>0</v>
      </c>
      <c r="O186" s="1853">
        <v>0</v>
      </c>
      <c r="P186" s="1854">
        <v>0</v>
      </c>
      <c r="Q186" s="3503">
        <v>0</v>
      </c>
      <c r="R186" s="3497"/>
      <c r="S186" s="209">
        <f t="shared" si="11"/>
        <v>2</v>
      </c>
      <c r="T186" s="209">
        <f t="shared" si="12"/>
        <v>2</v>
      </c>
      <c r="U186" s="441" t="s">
        <v>1612</v>
      </c>
      <c r="V186" s="190" t="s">
        <v>692</v>
      </c>
      <c r="W186" s="442" t="s">
        <v>1613</v>
      </c>
      <c r="X186" s="443"/>
      <c r="Y186" s="444" t="s">
        <v>1176</v>
      </c>
      <c r="Z186" s="190" t="s">
        <v>692</v>
      </c>
      <c r="AA186" s="11" t="s">
        <v>1213</v>
      </c>
      <c r="AB186" s="8"/>
      <c r="AC186" s="8" t="s">
        <v>1295</v>
      </c>
      <c r="AD186" s="8"/>
      <c r="AE186" s="190" t="s">
        <v>692</v>
      </c>
      <c r="AF186" s="1870" t="s">
        <v>1228</v>
      </c>
      <c r="AG186" s="97"/>
      <c r="AH186" s="97"/>
      <c r="AI186" s="97"/>
      <c r="AJ186" s="1857" t="s">
        <v>693</v>
      </c>
      <c r="AK186" s="1969" t="str">
        <f t="shared" si="18"/>
        <v>No</v>
      </c>
      <c r="AL186" s="190" t="s">
        <v>693</v>
      </c>
      <c r="AM186" s="2122" t="str">
        <f t="shared" si="19"/>
        <v>No</v>
      </c>
      <c r="AN186" s="190" t="s">
        <v>693</v>
      </c>
      <c r="AO186" s="2116" t="str">
        <f>IF(Q186=0,"No","")</f>
        <v>No</v>
      </c>
      <c r="AP186" s="190" t="s">
        <v>693</v>
      </c>
      <c r="AQ186" s="3382"/>
      <c r="AR186" s="1857" t="s">
        <v>693</v>
      </c>
      <c r="AS186" s="2177"/>
      <c r="AT186" s="2178"/>
      <c r="AU186" s="2179"/>
      <c r="AV186" s="2192" t="s">
        <v>44</v>
      </c>
      <c r="AW186" s="2192">
        <v>219614</v>
      </c>
      <c r="AX186" s="978" t="s">
        <v>204</v>
      </c>
      <c r="AY186" s="990" t="s">
        <v>1709</v>
      </c>
      <c r="AZ186" s="2193" t="s">
        <v>171</v>
      </c>
      <c r="BA186" s="2183" t="s">
        <v>196</v>
      </c>
      <c r="BB186" s="984" t="s">
        <v>3</v>
      </c>
      <c r="BC186" s="992" t="s">
        <v>3</v>
      </c>
      <c r="BD186" s="992" t="s">
        <v>3</v>
      </c>
      <c r="BE186" s="992" t="s">
        <v>3</v>
      </c>
      <c r="BF186" s="992" t="s">
        <v>3</v>
      </c>
      <c r="BG186" s="992"/>
      <c r="BH186" s="992"/>
      <c r="BI186" s="992" t="s">
        <v>3</v>
      </c>
      <c r="BJ186" s="992" t="s">
        <v>3</v>
      </c>
      <c r="BK186" s="990"/>
      <c r="BL186" s="984" t="s">
        <v>1239</v>
      </c>
      <c r="BM186" s="992" t="s">
        <v>1630</v>
      </c>
      <c r="BN186" s="992" t="s">
        <v>692</v>
      </c>
      <c r="BO186" s="990"/>
    </row>
    <row r="187" spans="1:67" s="5" customFormat="1" ht="24" x14ac:dyDescent="0.3">
      <c r="A187" s="2186">
        <v>180</v>
      </c>
      <c r="B187" s="2187" t="s">
        <v>762</v>
      </c>
      <c r="C187" s="2187" t="s">
        <v>769</v>
      </c>
      <c r="D187" s="2187" t="s">
        <v>787</v>
      </c>
      <c r="E187" s="2188"/>
      <c r="F187" s="2189"/>
      <c r="G187" s="2190" t="s">
        <v>899</v>
      </c>
      <c r="H187" s="2187"/>
      <c r="I187" s="2191"/>
      <c r="J187" s="2187"/>
      <c r="K187" s="1851">
        <v>4</v>
      </c>
      <c r="L187" s="1852">
        <v>2</v>
      </c>
      <c r="M187" s="1852">
        <v>2</v>
      </c>
      <c r="N187" s="3443">
        <v>0</v>
      </c>
      <c r="O187" s="1853">
        <v>0</v>
      </c>
      <c r="P187" s="1854">
        <v>0</v>
      </c>
      <c r="Q187" s="3503">
        <v>0</v>
      </c>
      <c r="R187" s="3497"/>
      <c r="S187" s="209">
        <f t="shared" si="11"/>
        <v>8</v>
      </c>
      <c r="T187" s="209">
        <f t="shared" si="12"/>
        <v>8</v>
      </c>
      <c r="U187" s="441" t="s">
        <v>1065</v>
      </c>
      <c r="V187" s="190" t="s">
        <v>692</v>
      </c>
      <c r="W187" s="442" t="s">
        <v>1645</v>
      </c>
      <c r="X187" s="443" t="s">
        <v>1145</v>
      </c>
      <c r="Y187" s="444" t="s">
        <v>1156</v>
      </c>
      <c r="Z187" s="190" t="s">
        <v>692</v>
      </c>
      <c r="AA187" s="11" t="s">
        <v>1214</v>
      </c>
      <c r="AB187" s="8" t="s">
        <v>1258</v>
      </c>
      <c r="AC187" s="8" t="s">
        <v>2133</v>
      </c>
      <c r="AD187" s="8"/>
      <c r="AE187" s="190" t="s">
        <v>692</v>
      </c>
      <c r="AF187" s="1870" t="s">
        <v>1228</v>
      </c>
      <c r="AG187" s="97"/>
      <c r="AH187" s="97"/>
      <c r="AI187" s="97"/>
      <c r="AJ187" s="1857" t="s">
        <v>693</v>
      </c>
      <c r="AK187" s="1969" t="str">
        <f t="shared" si="18"/>
        <v>No</v>
      </c>
      <c r="AL187" s="190" t="s">
        <v>693</v>
      </c>
      <c r="AM187" s="2122" t="str">
        <f t="shared" si="19"/>
        <v>No</v>
      </c>
      <c r="AN187" s="190" t="s">
        <v>693</v>
      </c>
      <c r="AO187" s="2116" t="str">
        <f>IF(Q187=0,"No","")</f>
        <v>No</v>
      </c>
      <c r="AP187" s="190" t="s">
        <v>693</v>
      </c>
      <c r="AQ187" s="3382"/>
      <c r="AR187" s="1857" t="s">
        <v>693</v>
      </c>
      <c r="AS187" s="2177"/>
      <c r="AT187" s="2178"/>
      <c r="AU187" s="2179"/>
      <c r="AV187" s="2192" t="s">
        <v>44</v>
      </c>
      <c r="AW187" s="2192">
        <v>219614</v>
      </c>
      <c r="AX187" s="978" t="s">
        <v>204</v>
      </c>
      <c r="AY187" s="990" t="s">
        <v>1709</v>
      </c>
      <c r="AZ187" s="2193" t="s">
        <v>171</v>
      </c>
      <c r="BA187" s="2183" t="s">
        <v>196</v>
      </c>
      <c r="BB187" s="984" t="s">
        <v>3</v>
      </c>
      <c r="BC187" s="992" t="s">
        <v>3</v>
      </c>
      <c r="BD187" s="992" t="s">
        <v>3</v>
      </c>
      <c r="BE187" s="992" t="s">
        <v>3</v>
      </c>
      <c r="BF187" s="992" t="s">
        <v>3</v>
      </c>
      <c r="BG187" s="992"/>
      <c r="BH187" s="992"/>
      <c r="BI187" s="992" t="s">
        <v>3</v>
      </c>
      <c r="BJ187" s="992" t="s">
        <v>3</v>
      </c>
      <c r="BK187" s="990"/>
      <c r="BL187" s="984" t="s">
        <v>1240</v>
      </c>
      <c r="BM187" s="992" t="s">
        <v>1630</v>
      </c>
      <c r="BN187" s="992" t="s">
        <v>692</v>
      </c>
      <c r="BO187" s="990"/>
    </row>
    <row r="188" spans="1:67" s="5" customFormat="1" ht="24" x14ac:dyDescent="0.3">
      <c r="A188" s="2196">
        <v>181</v>
      </c>
      <c r="B188" s="2197" t="s">
        <v>762</v>
      </c>
      <c r="C188" s="2197" t="s">
        <v>769</v>
      </c>
      <c r="D188" s="2197" t="s">
        <v>785</v>
      </c>
      <c r="E188" s="2198"/>
      <c r="F188" s="2199"/>
      <c r="G188" s="2200" t="s">
        <v>900</v>
      </c>
      <c r="H188" s="2197"/>
      <c r="I188" s="2201"/>
      <c r="J188" s="2197"/>
      <c r="K188" s="1898">
        <v>8</v>
      </c>
      <c r="L188" s="1899">
        <v>4</v>
      </c>
      <c r="M188" s="1899">
        <v>4</v>
      </c>
      <c r="N188" s="3444">
        <v>0</v>
      </c>
      <c r="O188" s="1900">
        <v>0</v>
      </c>
      <c r="P188" s="1901">
        <v>0</v>
      </c>
      <c r="Q188" s="3504">
        <v>1</v>
      </c>
      <c r="R188" s="3498"/>
      <c r="S188" s="459">
        <f t="shared" si="11"/>
        <v>17</v>
      </c>
      <c r="T188" s="459">
        <f t="shared" si="12"/>
        <v>17</v>
      </c>
      <c r="U188" s="1932" t="s">
        <v>1065</v>
      </c>
      <c r="V188" s="749" t="s">
        <v>692</v>
      </c>
      <c r="W188" s="1933" t="s">
        <v>1645</v>
      </c>
      <c r="X188" s="1934" t="s">
        <v>1145</v>
      </c>
      <c r="Y188" s="1905" t="s">
        <v>1164</v>
      </c>
      <c r="Z188" s="749" t="s">
        <v>692</v>
      </c>
      <c r="AA188" s="1935" t="s">
        <v>1214</v>
      </c>
      <c r="AB188" s="85" t="s">
        <v>1258</v>
      </c>
      <c r="AC188" s="85" t="s">
        <v>2133</v>
      </c>
      <c r="AD188" s="85"/>
      <c r="AE188" s="749" t="s">
        <v>692</v>
      </c>
      <c r="AF188" s="1886" t="s">
        <v>1228</v>
      </c>
      <c r="AG188" s="1887"/>
      <c r="AH188" s="1887"/>
      <c r="AI188" s="1887"/>
      <c r="AJ188" s="1906" t="s">
        <v>693</v>
      </c>
      <c r="AK188" s="1888" t="str">
        <f t="shared" si="18"/>
        <v>No</v>
      </c>
      <c r="AL188" s="749" t="s">
        <v>693</v>
      </c>
      <c r="AM188" s="2142" t="str">
        <f t="shared" si="19"/>
        <v>No</v>
      </c>
      <c r="AN188" s="749" t="s">
        <v>693</v>
      </c>
      <c r="AO188" s="2143" t="s">
        <v>1415</v>
      </c>
      <c r="AP188" s="749" t="s">
        <v>693</v>
      </c>
      <c r="AQ188" s="3384"/>
      <c r="AR188" s="1906" t="s">
        <v>693</v>
      </c>
      <c r="AS188" s="2202"/>
      <c r="AT188" s="2203"/>
      <c r="AU188" s="2204"/>
      <c r="AV188" s="2205" t="s">
        <v>44</v>
      </c>
      <c r="AW188" s="2205">
        <v>219614</v>
      </c>
      <c r="AX188" s="1013" t="s">
        <v>204</v>
      </c>
      <c r="AY188" s="1014" t="s">
        <v>1709</v>
      </c>
      <c r="AZ188" s="2206" t="s">
        <v>171</v>
      </c>
      <c r="BA188" s="2207" t="s">
        <v>196</v>
      </c>
      <c r="BB188" s="1018" t="s">
        <v>3</v>
      </c>
      <c r="BC188" s="1003" t="s">
        <v>3</v>
      </c>
      <c r="BD188" s="1003" t="s">
        <v>3</v>
      </c>
      <c r="BE188" s="1003" t="s">
        <v>3</v>
      </c>
      <c r="BF188" s="1003" t="s">
        <v>3</v>
      </c>
      <c r="BG188" s="1003"/>
      <c r="BH188" s="1003"/>
      <c r="BI188" s="1003" t="s">
        <v>3</v>
      </c>
      <c r="BJ188" s="1003" t="s">
        <v>3</v>
      </c>
      <c r="BK188" s="1014"/>
      <c r="BL188" s="1018" t="s">
        <v>1240</v>
      </c>
      <c r="BM188" s="1003" t="s">
        <v>1630</v>
      </c>
      <c r="BN188" s="1003" t="s">
        <v>692</v>
      </c>
      <c r="BO188" s="1014"/>
    </row>
    <row r="189" spans="1:67" s="5" customFormat="1" ht="24" x14ac:dyDescent="0.3">
      <c r="A189" s="2208">
        <v>182</v>
      </c>
      <c r="B189" s="2209" t="s">
        <v>762</v>
      </c>
      <c r="C189" s="2210" t="s">
        <v>770</v>
      </c>
      <c r="D189" s="2209" t="s">
        <v>2686</v>
      </c>
      <c r="E189" s="2211" t="s">
        <v>3</v>
      </c>
      <c r="F189" s="2212" t="s">
        <v>3</v>
      </c>
      <c r="G189" s="2213" t="s">
        <v>2686</v>
      </c>
      <c r="H189" s="2209"/>
      <c r="I189" s="2214"/>
      <c r="J189" s="2209"/>
      <c r="K189" s="2703">
        <v>1</v>
      </c>
      <c r="L189" s="2704">
        <v>0</v>
      </c>
      <c r="M189" s="2704">
        <v>1</v>
      </c>
      <c r="N189" s="3445">
        <v>0</v>
      </c>
      <c r="O189" s="2712">
        <v>0</v>
      </c>
      <c r="P189" s="2713">
        <v>0</v>
      </c>
      <c r="Q189" s="3505">
        <v>0</v>
      </c>
      <c r="R189" s="3490"/>
      <c r="S189" s="171">
        <f t="shared" si="11"/>
        <v>2</v>
      </c>
      <c r="T189" s="171">
        <f t="shared" si="12"/>
        <v>2</v>
      </c>
      <c r="U189" s="1771" t="s">
        <v>1612</v>
      </c>
      <c r="V189" s="112" t="s">
        <v>692</v>
      </c>
      <c r="W189" s="1773" t="s">
        <v>1712</v>
      </c>
      <c r="X189" s="1774" t="s">
        <v>210</v>
      </c>
      <c r="Y189" s="1775" t="s">
        <v>1175</v>
      </c>
      <c r="Z189" s="112" t="s">
        <v>692</v>
      </c>
      <c r="AA189" s="2708" t="s">
        <v>1213</v>
      </c>
      <c r="AB189" s="1782"/>
      <c r="AC189" s="1782" t="s">
        <v>1295</v>
      </c>
      <c r="AD189" s="1782"/>
      <c r="AE189" s="112" t="s">
        <v>692</v>
      </c>
      <c r="AF189" s="3451" t="s">
        <v>1231</v>
      </c>
      <c r="AG189" s="121"/>
      <c r="AH189" s="121"/>
      <c r="AI189" s="121"/>
      <c r="AJ189" s="1842" t="s">
        <v>693</v>
      </c>
      <c r="AK189" s="2725" t="s">
        <v>1239</v>
      </c>
      <c r="AL189" s="112" t="s">
        <v>693</v>
      </c>
      <c r="AM189" s="2735" t="s">
        <v>1786</v>
      </c>
      <c r="AN189" s="112" t="s">
        <v>693</v>
      </c>
      <c r="AO189" s="2736" t="s">
        <v>1786</v>
      </c>
      <c r="AP189" s="112" t="s">
        <v>693</v>
      </c>
      <c r="AQ189" s="3377"/>
      <c r="AR189" s="1842" t="s">
        <v>693</v>
      </c>
      <c r="AS189" s="2215"/>
      <c r="AT189" s="2216"/>
      <c r="AU189" s="1030"/>
      <c r="AV189" s="2217"/>
      <c r="AW189" s="1032"/>
      <c r="AX189" s="2217"/>
      <c r="AY189" s="2218" t="s">
        <v>770</v>
      </c>
      <c r="AZ189" s="2219" t="s">
        <v>171</v>
      </c>
      <c r="BA189" s="1031"/>
      <c r="BB189" s="2220"/>
      <c r="BC189" s="2221"/>
      <c r="BD189" s="2221"/>
      <c r="BE189" s="2221"/>
      <c r="BF189" s="2221"/>
      <c r="BG189" s="2221"/>
      <c r="BH189" s="2221"/>
      <c r="BI189" s="2221"/>
      <c r="BJ189" s="2221"/>
      <c r="BK189" s="2222"/>
      <c r="BL189" s="1036" t="s">
        <v>1239</v>
      </c>
      <c r="BM189" s="2221" t="s">
        <v>342</v>
      </c>
      <c r="BN189" s="2221" t="s">
        <v>692</v>
      </c>
      <c r="BO189" s="2222"/>
    </row>
    <row r="190" spans="1:67" s="5" customFormat="1" ht="24" x14ac:dyDescent="0.3">
      <c r="A190" s="2223">
        <v>183</v>
      </c>
      <c r="B190" s="2224" t="s">
        <v>762</v>
      </c>
      <c r="C190" s="2225" t="s">
        <v>770</v>
      </c>
      <c r="D190" s="2224" t="s">
        <v>2687</v>
      </c>
      <c r="E190" s="2226" t="s">
        <v>3</v>
      </c>
      <c r="F190" s="2227" t="s">
        <v>3</v>
      </c>
      <c r="G190" s="2228" t="s">
        <v>2687</v>
      </c>
      <c r="H190" s="2224"/>
      <c r="I190" s="2229"/>
      <c r="J190" s="2224"/>
      <c r="K190" s="2719">
        <v>2</v>
      </c>
      <c r="L190" s="2720">
        <v>0</v>
      </c>
      <c r="M190" s="2720">
        <v>2</v>
      </c>
      <c r="N190" s="3450">
        <v>0</v>
      </c>
      <c r="O190" s="2723">
        <v>0</v>
      </c>
      <c r="P190" s="2724">
        <v>0</v>
      </c>
      <c r="Q190" s="3515">
        <v>0</v>
      </c>
      <c r="R190" s="3491"/>
      <c r="S190" s="209">
        <f t="shared" si="11"/>
        <v>4</v>
      </c>
      <c r="T190" s="209">
        <f t="shared" si="12"/>
        <v>4</v>
      </c>
      <c r="U190" s="943" t="s">
        <v>1066</v>
      </c>
      <c r="V190" s="190" t="s">
        <v>692</v>
      </c>
      <c r="W190" s="1776" t="s">
        <v>1712</v>
      </c>
      <c r="X190" s="1777" t="s">
        <v>210</v>
      </c>
      <c r="Y190" s="1778" t="s">
        <v>1175</v>
      </c>
      <c r="Z190" s="190" t="s">
        <v>692</v>
      </c>
      <c r="AA190" s="1784" t="s">
        <v>1214</v>
      </c>
      <c r="AB190" s="1783" t="s">
        <v>1258</v>
      </c>
      <c r="AC190" s="1783" t="s">
        <v>2131</v>
      </c>
      <c r="AD190" s="1783"/>
      <c r="AE190" s="190" t="s">
        <v>692</v>
      </c>
      <c r="AF190" s="3453" t="s">
        <v>1231</v>
      </c>
      <c r="AG190" s="99"/>
      <c r="AH190" s="99"/>
      <c r="AI190" s="99"/>
      <c r="AJ190" s="1857" t="s">
        <v>693</v>
      </c>
      <c r="AK190" s="2726" t="str">
        <f t="shared" ref="AK190:AK200" si="20">IF(O190=0,"No","")</f>
        <v>No</v>
      </c>
      <c r="AL190" s="190" t="s">
        <v>693</v>
      </c>
      <c r="AM190" s="2729" t="s">
        <v>1786</v>
      </c>
      <c r="AN190" s="190" t="s">
        <v>693</v>
      </c>
      <c r="AO190" s="2733" t="str">
        <f>IF(Q190=0,"No","")</f>
        <v>No</v>
      </c>
      <c r="AP190" s="190" t="s">
        <v>693</v>
      </c>
      <c r="AQ190" s="3378"/>
      <c r="AR190" s="1857" t="s">
        <v>693</v>
      </c>
      <c r="AS190" s="2230"/>
      <c r="AT190" s="2231"/>
      <c r="AU190" s="1048"/>
      <c r="AV190" s="2232"/>
      <c r="AW190" s="1050"/>
      <c r="AX190" s="2232"/>
      <c r="AY190" s="2233" t="s">
        <v>770</v>
      </c>
      <c r="AZ190" s="2234" t="s">
        <v>171</v>
      </c>
      <c r="BA190" s="1049"/>
      <c r="BB190" s="2235"/>
      <c r="BC190" s="2236"/>
      <c r="BD190" s="2236"/>
      <c r="BE190" s="2236"/>
      <c r="BF190" s="2236"/>
      <c r="BG190" s="2236"/>
      <c r="BH190" s="2236"/>
      <c r="BI190" s="2236"/>
      <c r="BJ190" s="2236"/>
      <c r="BK190" s="2237"/>
      <c r="BL190" s="1053" t="s">
        <v>1239</v>
      </c>
      <c r="BM190" s="2236" t="s">
        <v>342</v>
      </c>
      <c r="BN190" s="2236" t="s">
        <v>692</v>
      </c>
      <c r="BO190" s="2237"/>
    </row>
    <row r="191" spans="1:67" s="5" customFormat="1" ht="24" x14ac:dyDescent="0.3">
      <c r="A191" s="2223">
        <v>184</v>
      </c>
      <c r="B191" s="2224" t="s">
        <v>762</v>
      </c>
      <c r="C191" s="2225" t="s">
        <v>770</v>
      </c>
      <c r="D191" s="2238" t="s">
        <v>2688</v>
      </c>
      <c r="E191" s="2226" t="s">
        <v>3</v>
      </c>
      <c r="F191" s="2227" t="s">
        <v>3</v>
      </c>
      <c r="G191" s="2239" t="s">
        <v>2688</v>
      </c>
      <c r="H191" s="2238"/>
      <c r="I191" s="2229"/>
      <c r="J191" s="2238"/>
      <c r="K191" s="2719">
        <v>4</v>
      </c>
      <c r="L191" s="2720">
        <v>0</v>
      </c>
      <c r="M191" s="2720">
        <v>2</v>
      </c>
      <c r="N191" s="3450">
        <v>0</v>
      </c>
      <c r="O191" s="2723">
        <v>0</v>
      </c>
      <c r="P191" s="2724">
        <v>0</v>
      </c>
      <c r="Q191" s="3515">
        <v>1</v>
      </c>
      <c r="R191" s="3491"/>
      <c r="S191" s="209">
        <f t="shared" si="11"/>
        <v>7</v>
      </c>
      <c r="T191" s="209">
        <f t="shared" si="12"/>
        <v>7</v>
      </c>
      <c r="U191" s="943" t="s">
        <v>1066</v>
      </c>
      <c r="V191" s="190" t="s">
        <v>692</v>
      </c>
      <c r="W191" s="1776" t="s">
        <v>1712</v>
      </c>
      <c r="X191" s="1777" t="s">
        <v>210</v>
      </c>
      <c r="Y191" s="1778" t="s">
        <v>1175</v>
      </c>
      <c r="Z191" s="190" t="s">
        <v>692</v>
      </c>
      <c r="AA191" s="1784" t="s">
        <v>1214</v>
      </c>
      <c r="AB191" s="1783" t="s">
        <v>1258</v>
      </c>
      <c r="AC191" s="1783" t="s">
        <v>2131</v>
      </c>
      <c r="AD191" s="1783"/>
      <c r="AE191" s="190" t="s">
        <v>692</v>
      </c>
      <c r="AF191" s="3453" t="s">
        <v>1231</v>
      </c>
      <c r="AG191" s="99"/>
      <c r="AH191" s="99"/>
      <c r="AI191" s="99"/>
      <c r="AJ191" s="1857" t="s">
        <v>693</v>
      </c>
      <c r="AK191" s="2726" t="str">
        <f t="shared" si="20"/>
        <v>No</v>
      </c>
      <c r="AL191" s="190" t="s">
        <v>693</v>
      </c>
      <c r="AM191" s="2729" t="s">
        <v>1786</v>
      </c>
      <c r="AN191" s="190" t="s">
        <v>693</v>
      </c>
      <c r="AO191" s="2733" t="s">
        <v>1415</v>
      </c>
      <c r="AP191" s="190" t="s">
        <v>693</v>
      </c>
      <c r="AQ191" s="3378"/>
      <c r="AR191" s="1857" t="s">
        <v>693</v>
      </c>
      <c r="AS191" s="2230"/>
      <c r="AT191" s="2231"/>
      <c r="AU191" s="1048"/>
      <c r="AV191" s="2232"/>
      <c r="AW191" s="1050"/>
      <c r="AX191" s="2232"/>
      <c r="AY191" s="2233" t="s">
        <v>770</v>
      </c>
      <c r="AZ191" s="2234" t="s">
        <v>171</v>
      </c>
      <c r="BA191" s="1049"/>
      <c r="BB191" s="2235"/>
      <c r="BC191" s="2236"/>
      <c r="BD191" s="2236"/>
      <c r="BE191" s="2236"/>
      <c r="BF191" s="2236"/>
      <c r="BG191" s="2236"/>
      <c r="BH191" s="2236"/>
      <c r="BI191" s="2236"/>
      <c r="BJ191" s="2236"/>
      <c r="BK191" s="2237"/>
      <c r="BL191" s="1053" t="s">
        <v>1240</v>
      </c>
      <c r="BM191" s="2236" t="s">
        <v>342</v>
      </c>
      <c r="BN191" s="2236" t="s">
        <v>692</v>
      </c>
      <c r="BO191" s="2237"/>
    </row>
    <row r="192" spans="1:67" s="5" customFormat="1" ht="24" x14ac:dyDescent="0.3">
      <c r="A192" s="2223">
        <v>185</v>
      </c>
      <c r="B192" s="2240" t="s">
        <v>762</v>
      </c>
      <c r="C192" s="2241" t="s">
        <v>770</v>
      </c>
      <c r="D192" s="2240" t="s">
        <v>2686</v>
      </c>
      <c r="E192" s="2226"/>
      <c r="F192" s="2227" t="s">
        <v>3</v>
      </c>
      <c r="G192" s="2242" t="s">
        <v>944</v>
      </c>
      <c r="H192" s="2240"/>
      <c r="I192" s="2229"/>
      <c r="J192" s="2240"/>
      <c r="K192" s="2719">
        <v>1</v>
      </c>
      <c r="L192" s="2720">
        <v>0</v>
      </c>
      <c r="M192" s="2720">
        <v>1</v>
      </c>
      <c r="N192" s="3450">
        <v>0</v>
      </c>
      <c r="O192" s="2723">
        <v>0</v>
      </c>
      <c r="P192" s="2724">
        <v>0</v>
      </c>
      <c r="Q192" s="3515">
        <v>0</v>
      </c>
      <c r="R192" s="3491"/>
      <c r="S192" s="209">
        <f t="shared" si="11"/>
        <v>2</v>
      </c>
      <c r="T192" s="209">
        <f t="shared" si="12"/>
        <v>2</v>
      </c>
      <c r="U192" s="943" t="s">
        <v>1612</v>
      </c>
      <c r="V192" s="190" t="s">
        <v>692</v>
      </c>
      <c r="W192" s="1776" t="s">
        <v>1613</v>
      </c>
      <c r="X192" s="1777"/>
      <c r="Y192" s="1778" t="s">
        <v>1176</v>
      </c>
      <c r="Z192" s="190" t="s">
        <v>692</v>
      </c>
      <c r="AA192" s="1784" t="s">
        <v>1213</v>
      </c>
      <c r="AB192" s="1783"/>
      <c r="AC192" s="1783" t="s">
        <v>1295</v>
      </c>
      <c r="AD192" s="1783"/>
      <c r="AE192" s="190" t="s">
        <v>692</v>
      </c>
      <c r="AF192" s="3453" t="s">
        <v>1228</v>
      </c>
      <c r="AG192" s="99"/>
      <c r="AH192" s="99"/>
      <c r="AI192" s="99"/>
      <c r="AJ192" s="1857" t="s">
        <v>693</v>
      </c>
      <c r="AK192" s="2726" t="str">
        <f t="shared" si="20"/>
        <v>No</v>
      </c>
      <c r="AL192" s="190" t="s">
        <v>693</v>
      </c>
      <c r="AM192" s="2729" t="s">
        <v>1786</v>
      </c>
      <c r="AN192" s="190" t="s">
        <v>693</v>
      </c>
      <c r="AO192" s="2733" t="str">
        <f>IF(Q192=0,"No","")</f>
        <v>No</v>
      </c>
      <c r="AP192" s="190" t="s">
        <v>693</v>
      </c>
      <c r="AQ192" s="3378"/>
      <c r="AR192" s="1857" t="s">
        <v>693</v>
      </c>
      <c r="AS192" s="2230"/>
      <c r="AT192" s="2231"/>
      <c r="AU192" s="1048"/>
      <c r="AV192" s="1050"/>
      <c r="AW192" s="1050">
        <v>1875</v>
      </c>
      <c r="AX192" s="2232" t="s">
        <v>372</v>
      </c>
      <c r="AY192" s="2233" t="s">
        <v>1714</v>
      </c>
      <c r="AZ192" s="2243" t="s">
        <v>171</v>
      </c>
      <c r="BA192" s="1049"/>
      <c r="BB192" s="2235"/>
      <c r="BC192" s="2236"/>
      <c r="BD192" s="2236"/>
      <c r="BE192" s="2236"/>
      <c r="BF192" s="2236"/>
      <c r="BG192" s="2236"/>
      <c r="BH192" s="2236"/>
      <c r="BI192" s="2236"/>
      <c r="BJ192" s="2236"/>
      <c r="BK192" s="2237"/>
      <c r="BL192" s="1053" t="s">
        <v>1239</v>
      </c>
      <c r="BM192" s="2236" t="s">
        <v>1630</v>
      </c>
      <c r="BN192" s="2236" t="s">
        <v>1244</v>
      </c>
      <c r="BO192" s="2237" t="s">
        <v>1626</v>
      </c>
    </row>
    <row r="193" spans="1:67" s="5" customFormat="1" ht="24" x14ac:dyDescent="0.3">
      <c r="A193" s="2223">
        <v>186</v>
      </c>
      <c r="B193" s="2240" t="s">
        <v>762</v>
      </c>
      <c r="C193" s="2241" t="s">
        <v>770</v>
      </c>
      <c r="D193" s="2240" t="s">
        <v>2686</v>
      </c>
      <c r="E193" s="2226"/>
      <c r="F193" s="2227"/>
      <c r="G193" s="2242" t="s">
        <v>948</v>
      </c>
      <c r="H193" s="2240"/>
      <c r="I193" s="2229"/>
      <c r="J193" s="2240"/>
      <c r="K193" s="2719">
        <v>1</v>
      </c>
      <c r="L193" s="2720">
        <v>0</v>
      </c>
      <c r="M193" s="2720">
        <v>1</v>
      </c>
      <c r="N193" s="3450">
        <v>0</v>
      </c>
      <c r="O193" s="2723">
        <v>0</v>
      </c>
      <c r="P193" s="2724">
        <v>0</v>
      </c>
      <c r="Q193" s="3515">
        <v>0</v>
      </c>
      <c r="R193" s="3491"/>
      <c r="S193" s="209">
        <f t="shared" si="11"/>
        <v>2</v>
      </c>
      <c r="T193" s="209">
        <f t="shared" si="12"/>
        <v>2</v>
      </c>
      <c r="U193" s="943" t="s">
        <v>1612</v>
      </c>
      <c r="V193" s="190" t="s">
        <v>692</v>
      </c>
      <c r="W193" s="1776" t="s">
        <v>1613</v>
      </c>
      <c r="X193" s="1777"/>
      <c r="Y193" s="1778" t="s">
        <v>1176</v>
      </c>
      <c r="Z193" s="190" t="s">
        <v>692</v>
      </c>
      <c r="AA193" s="1784" t="s">
        <v>1213</v>
      </c>
      <c r="AB193" s="1783"/>
      <c r="AC193" s="1783" t="s">
        <v>1295</v>
      </c>
      <c r="AD193" s="1783"/>
      <c r="AE193" s="190" t="s">
        <v>692</v>
      </c>
      <c r="AF193" s="3453" t="s">
        <v>1228</v>
      </c>
      <c r="AG193" s="99"/>
      <c r="AH193" s="99"/>
      <c r="AI193" s="99"/>
      <c r="AJ193" s="1857" t="s">
        <v>693</v>
      </c>
      <c r="AK193" s="2726" t="str">
        <f t="shared" si="20"/>
        <v>No</v>
      </c>
      <c r="AL193" s="190" t="s">
        <v>693</v>
      </c>
      <c r="AM193" s="2729" t="s">
        <v>1786</v>
      </c>
      <c r="AN193" s="190" t="s">
        <v>693</v>
      </c>
      <c r="AO193" s="2733" t="str">
        <f>IF(Q193=0,"No","")</f>
        <v>No</v>
      </c>
      <c r="AP193" s="190" t="s">
        <v>693</v>
      </c>
      <c r="AQ193" s="3378"/>
      <c r="AR193" s="1857" t="s">
        <v>693</v>
      </c>
      <c r="AS193" s="2230"/>
      <c r="AT193" s="2231"/>
      <c r="AU193" s="1048"/>
      <c r="AV193" s="2232"/>
      <c r="AW193" s="1050">
        <v>221524</v>
      </c>
      <c r="AX193" s="2232" t="s">
        <v>373</v>
      </c>
      <c r="AY193" s="2233" t="s">
        <v>1718</v>
      </c>
      <c r="AZ193" s="2243" t="s">
        <v>171</v>
      </c>
      <c r="BA193" s="1049"/>
      <c r="BB193" s="2235"/>
      <c r="BC193" s="2236"/>
      <c r="BD193" s="2236"/>
      <c r="BE193" s="2236"/>
      <c r="BF193" s="2236"/>
      <c r="BG193" s="2236"/>
      <c r="BH193" s="2236"/>
      <c r="BI193" s="2236"/>
      <c r="BJ193" s="2236"/>
      <c r="BK193" s="2237"/>
      <c r="BL193" s="1053" t="s">
        <v>1239</v>
      </c>
      <c r="BM193" s="2236" t="s">
        <v>1630</v>
      </c>
      <c r="BN193" s="2236" t="s">
        <v>692</v>
      </c>
      <c r="BO193" s="2237"/>
    </row>
    <row r="194" spans="1:67" s="5" customFormat="1" ht="24" x14ac:dyDescent="0.3">
      <c r="A194" s="2223">
        <v>187</v>
      </c>
      <c r="B194" s="2240" t="s">
        <v>762</v>
      </c>
      <c r="C194" s="2241" t="s">
        <v>770</v>
      </c>
      <c r="D194" s="2240" t="s">
        <v>2686</v>
      </c>
      <c r="E194" s="2226"/>
      <c r="F194" s="2227"/>
      <c r="G194" s="2242" t="s">
        <v>951</v>
      </c>
      <c r="H194" s="2240"/>
      <c r="I194" s="2229"/>
      <c r="J194" s="2240"/>
      <c r="K194" s="2719">
        <v>1</v>
      </c>
      <c r="L194" s="2720">
        <v>0</v>
      </c>
      <c r="M194" s="2720">
        <v>1</v>
      </c>
      <c r="N194" s="3450">
        <v>0</v>
      </c>
      <c r="O194" s="2723">
        <v>0</v>
      </c>
      <c r="P194" s="2724">
        <v>0</v>
      </c>
      <c r="Q194" s="3515">
        <v>0</v>
      </c>
      <c r="R194" s="3491"/>
      <c r="S194" s="209">
        <f t="shared" si="11"/>
        <v>2</v>
      </c>
      <c r="T194" s="209">
        <f t="shared" si="12"/>
        <v>2</v>
      </c>
      <c r="U194" s="943" t="s">
        <v>1612</v>
      </c>
      <c r="V194" s="190" t="s">
        <v>692</v>
      </c>
      <c r="W194" s="1776" t="s">
        <v>1613</v>
      </c>
      <c r="X194" s="1777"/>
      <c r="Y194" s="1778" t="s">
        <v>1176</v>
      </c>
      <c r="Z194" s="190" t="s">
        <v>692</v>
      </c>
      <c r="AA194" s="1784" t="s">
        <v>1213</v>
      </c>
      <c r="AB194" s="1783"/>
      <c r="AC194" s="1783" t="s">
        <v>1295</v>
      </c>
      <c r="AD194" s="1783"/>
      <c r="AE194" s="190" t="s">
        <v>692</v>
      </c>
      <c r="AF194" s="3453" t="s">
        <v>1228</v>
      </c>
      <c r="AG194" s="99"/>
      <c r="AH194" s="99"/>
      <c r="AI194" s="99"/>
      <c r="AJ194" s="1857" t="s">
        <v>693</v>
      </c>
      <c r="AK194" s="2726" t="str">
        <f t="shared" si="20"/>
        <v>No</v>
      </c>
      <c r="AL194" s="190" t="s">
        <v>693</v>
      </c>
      <c r="AM194" s="2729" t="s">
        <v>1786</v>
      </c>
      <c r="AN194" s="190" t="s">
        <v>693</v>
      </c>
      <c r="AO194" s="2733" t="str">
        <f>IF(Q194=0,"No","")</f>
        <v>No</v>
      </c>
      <c r="AP194" s="190" t="s">
        <v>693</v>
      </c>
      <c r="AQ194" s="3378"/>
      <c r="AR194" s="1857" t="s">
        <v>693</v>
      </c>
      <c r="AS194" s="2230"/>
      <c r="AT194" s="2231"/>
      <c r="AU194" s="1048"/>
      <c r="AV194" s="2232"/>
      <c r="AW194" s="1050">
        <v>221527</v>
      </c>
      <c r="AX194" s="2232" t="s">
        <v>374</v>
      </c>
      <c r="AY194" s="2233" t="s">
        <v>1721</v>
      </c>
      <c r="AZ194" s="2243" t="s">
        <v>171</v>
      </c>
      <c r="BA194" s="1049" t="s">
        <v>209</v>
      </c>
      <c r="BB194" s="2235"/>
      <c r="BC194" s="2236"/>
      <c r="BD194" s="2236"/>
      <c r="BE194" s="2236"/>
      <c r="BF194" s="2236"/>
      <c r="BG194" s="2236"/>
      <c r="BH194" s="2236"/>
      <c r="BI194" s="2236"/>
      <c r="BJ194" s="2236"/>
      <c r="BK194" s="2237"/>
      <c r="BL194" s="1053" t="s">
        <v>1239</v>
      </c>
      <c r="BM194" s="2236" t="s">
        <v>1630</v>
      </c>
      <c r="BN194" s="2236" t="s">
        <v>692</v>
      </c>
      <c r="BO194" s="2237"/>
    </row>
    <row r="195" spans="1:67" s="5" customFormat="1" ht="24" x14ac:dyDescent="0.3">
      <c r="A195" s="2223">
        <v>188</v>
      </c>
      <c r="B195" s="2240" t="s">
        <v>762</v>
      </c>
      <c r="C195" s="2241" t="s">
        <v>770</v>
      </c>
      <c r="D195" s="2240" t="s">
        <v>2687</v>
      </c>
      <c r="E195" s="2226"/>
      <c r="F195" s="2227"/>
      <c r="G195" s="2242" t="s">
        <v>952</v>
      </c>
      <c r="H195" s="2240"/>
      <c r="I195" s="2229"/>
      <c r="J195" s="2240"/>
      <c r="K195" s="2719">
        <v>2</v>
      </c>
      <c r="L195" s="2720">
        <v>0</v>
      </c>
      <c r="M195" s="2720">
        <v>2</v>
      </c>
      <c r="N195" s="3450">
        <v>0</v>
      </c>
      <c r="O195" s="2723">
        <v>0</v>
      </c>
      <c r="P195" s="2724">
        <v>0</v>
      </c>
      <c r="Q195" s="3515">
        <v>0</v>
      </c>
      <c r="R195" s="3491"/>
      <c r="S195" s="209">
        <f t="shared" si="11"/>
        <v>4</v>
      </c>
      <c r="T195" s="209">
        <f t="shared" si="12"/>
        <v>4</v>
      </c>
      <c r="U195" s="943" t="s">
        <v>2689</v>
      </c>
      <c r="V195" s="190" t="s">
        <v>692</v>
      </c>
      <c r="W195" s="1776" t="s">
        <v>1712</v>
      </c>
      <c r="X195" s="1777" t="s">
        <v>210</v>
      </c>
      <c r="Y195" s="1778" t="s">
        <v>1175</v>
      </c>
      <c r="Z195" s="190" t="s">
        <v>692</v>
      </c>
      <c r="AA195" s="1784" t="s">
        <v>1214</v>
      </c>
      <c r="AB195" s="1783" t="s">
        <v>1258</v>
      </c>
      <c r="AC195" s="1783" t="s">
        <v>2131</v>
      </c>
      <c r="AD195" s="1783"/>
      <c r="AE195" s="190" t="s">
        <v>692</v>
      </c>
      <c r="AF195" s="3453" t="s">
        <v>1228</v>
      </c>
      <c r="AG195" s="99"/>
      <c r="AH195" s="99"/>
      <c r="AI195" s="99"/>
      <c r="AJ195" s="1857" t="s">
        <v>693</v>
      </c>
      <c r="AK195" s="2726" t="str">
        <f t="shared" si="20"/>
        <v>No</v>
      </c>
      <c r="AL195" s="190" t="s">
        <v>693</v>
      </c>
      <c r="AM195" s="2729" t="s">
        <v>1786</v>
      </c>
      <c r="AN195" s="190" t="s">
        <v>693</v>
      </c>
      <c r="AO195" s="2733" t="str">
        <f>IF(Q195=0,"No","")</f>
        <v>No</v>
      </c>
      <c r="AP195" s="190" t="s">
        <v>693</v>
      </c>
      <c r="AQ195" s="3378"/>
      <c r="AR195" s="1857" t="s">
        <v>693</v>
      </c>
      <c r="AS195" s="2230"/>
      <c r="AT195" s="2231"/>
      <c r="AU195" s="1048"/>
      <c r="AV195" s="2232"/>
      <c r="AW195" s="1050">
        <v>221527</v>
      </c>
      <c r="AX195" s="2232" t="s">
        <v>374</v>
      </c>
      <c r="AY195" s="2233" t="s">
        <v>1721</v>
      </c>
      <c r="AZ195" s="2243" t="s">
        <v>171</v>
      </c>
      <c r="BA195" s="1049" t="s">
        <v>209</v>
      </c>
      <c r="BB195" s="2235"/>
      <c r="BC195" s="2236"/>
      <c r="BD195" s="2236"/>
      <c r="BE195" s="2236"/>
      <c r="BF195" s="2236"/>
      <c r="BG195" s="2236"/>
      <c r="BH195" s="2236"/>
      <c r="BI195" s="2236"/>
      <c r="BJ195" s="2236"/>
      <c r="BK195" s="2237"/>
      <c r="BL195" s="1053" t="s">
        <v>1239</v>
      </c>
      <c r="BM195" s="2236" t="s">
        <v>1630</v>
      </c>
      <c r="BN195" s="2236" t="s">
        <v>692</v>
      </c>
      <c r="BO195" s="2237"/>
    </row>
    <row r="196" spans="1:67" s="5" customFormat="1" ht="24" x14ac:dyDescent="0.3">
      <c r="A196" s="2223">
        <v>189</v>
      </c>
      <c r="B196" s="2240" t="s">
        <v>762</v>
      </c>
      <c r="C196" s="2241" t="s">
        <v>770</v>
      </c>
      <c r="D196" s="2244" t="s">
        <v>2688</v>
      </c>
      <c r="E196" s="2226"/>
      <c r="F196" s="2227"/>
      <c r="G196" s="2242" t="s">
        <v>953</v>
      </c>
      <c r="H196" s="2240"/>
      <c r="I196" s="2229"/>
      <c r="J196" s="2240"/>
      <c r="K196" s="2719">
        <v>4</v>
      </c>
      <c r="L196" s="2720">
        <v>0</v>
      </c>
      <c r="M196" s="2720">
        <v>2</v>
      </c>
      <c r="N196" s="3450">
        <v>0</v>
      </c>
      <c r="O196" s="2723">
        <v>0</v>
      </c>
      <c r="P196" s="2724">
        <v>0</v>
      </c>
      <c r="Q196" s="3515">
        <v>1</v>
      </c>
      <c r="R196" s="3491"/>
      <c r="S196" s="209">
        <f t="shared" si="11"/>
        <v>7</v>
      </c>
      <c r="T196" s="209">
        <f t="shared" si="12"/>
        <v>7</v>
      </c>
      <c r="U196" s="943" t="s">
        <v>2689</v>
      </c>
      <c r="V196" s="190" t="s">
        <v>692</v>
      </c>
      <c r="W196" s="1776" t="s">
        <v>1712</v>
      </c>
      <c r="X196" s="1777" t="s">
        <v>210</v>
      </c>
      <c r="Y196" s="1778" t="s">
        <v>1175</v>
      </c>
      <c r="Z196" s="190" t="s">
        <v>692</v>
      </c>
      <c r="AA196" s="1784" t="s">
        <v>1214</v>
      </c>
      <c r="AB196" s="1783" t="s">
        <v>1258</v>
      </c>
      <c r="AC196" s="1783" t="s">
        <v>2131</v>
      </c>
      <c r="AD196" s="1783"/>
      <c r="AE196" s="190" t="s">
        <v>692</v>
      </c>
      <c r="AF196" s="3453" t="s">
        <v>1228</v>
      </c>
      <c r="AG196" s="99"/>
      <c r="AH196" s="99"/>
      <c r="AI196" s="99"/>
      <c r="AJ196" s="1857" t="s">
        <v>693</v>
      </c>
      <c r="AK196" s="2726" t="str">
        <f t="shared" si="20"/>
        <v>No</v>
      </c>
      <c r="AL196" s="190" t="s">
        <v>693</v>
      </c>
      <c r="AM196" s="2729" t="s">
        <v>1786</v>
      </c>
      <c r="AN196" s="190" t="s">
        <v>693</v>
      </c>
      <c r="AO196" s="2733" t="s">
        <v>1415</v>
      </c>
      <c r="AP196" s="190" t="s">
        <v>693</v>
      </c>
      <c r="AQ196" s="3378"/>
      <c r="AR196" s="1857" t="s">
        <v>693</v>
      </c>
      <c r="AS196" s="2230"/>
      <c r="AT196" s="2231"/>
      <c r="AU196" s="1048"/>
      <c r="AV196" s="2232"/>
      <c r="AW196" s="1050">
        <v>221527</v>
      </c>
      <c r="AX196" s="2232" t="s">
        <v>374</v>
      </c>
      <c r="AY196" s="2233" t="s">
        <v>1721</v>
      </c>
      <c r="AZ196" s="2243" t="s">
        <v>171</v>
      </c>
      <c r="BA196" s="1049" t="s">
        <v>209</v>
      </c>
      <c r="BB196" s="2235"/>
      <c r="BC196" s="2236"/>
      <c r="BD196" s="2236"/>
      <c r="BE196" s="2236"/>
      <c r="BF196" s="2236"/>
      <c r="BG196" s="2236"/>
      <c r="BH196" s="2236"/>
      <c r="BI196" s="2236"/>
      <c r="BJ196" s="2236"/>
      <c r="BK196" s="2237"/>
      <c r="BL196" s="1053" t="s">
        <v>1240</v>
      </c>
      <c r="BM196" s="2236" t="s">
        <v>1630</v>
      </c>
      <c r="BN196" s="2236" t="s">
        <v>692</v>
      </c>
      <c r="BO196" s="2237"/>
    </row>
    <row r="197" spans="1:67" s="5" customFormat="1" ht="24" x14ac:dyDescent="0.3">
      <c r="A197" s="2223">
        <v>190</v>
      </c>
      <c r="B197" s="2240" t="s">
        <v>762</v>
      </c>
      <c r="C197" s="2241" t="s">
        <v>770</v>
      </c>
      <c r="D197" s="2240" t="s">
        <v>2686</v>
      </c>
      <c r="E197" s="2226"/>
      <c r="F197" s="2227"/>
      <c r="G197" s="2242" t="s">
        <v>955</v>
      </c>
      <c r="H197" s="2240"/>
      <c r="I197" s="2229"/>
      <c r="J197" s="2240"/>
      <c r="K197" s="2719">
        <v>1</v>
      </c>
      <c r="L197" s="2720">
        <v>0</v>
      </c>
      <c r="M197" s="2720">
        <v>1</v>
      </c>
      <c r="N197" s="3450">
        <v>0</v>
      </c>
      <c r="O197" s="2723">
        <v>0</v>
      </c>
      <c r="P197" s="2724">
        <v>0</v>
      </c>
      <c r="Q197" s="3515">
        <v>0</v>
      </c>
      <c r="R197" s="3491"/>
      <c r="S197" s="209">
        <f t="shared" si="11"/>
        <v>2</v>
      </c>
      <c r="T197" s="209">
        <f t="shared" si="12"/>
        <v>2</v>
      </c>
      <c r="U197" s="943" t="s">
        <v>1612</v>
      </c>
      <c r="V197" s="190" t="s">
        <v>692</v>
      </c>
      <c r="W197" s="1776" t="s">
        <v>1613</v>
      </c>
      <c r="X197" s="1777"/>
      <c r="Y197" s="1778" t="s">
        <v>1176</v>
      </c>
      <c r="Z197" s="190" t="s">
        <v>692</v>
      </c>
      <c r="AA197" s="1784" t="s">
        <v>1213</v>
      </c>
      <c r="AB197" s="1783"/>
      <c r="AC197" s="1783" t="s">
        <v>1295</v>
      </c>
      <c r="AD197" s="1783"/>
      <c r="AE197" s="190" t="s">
        <v>692</v>
      </c>
      <c r="AF197" s="3453" t="s">
        <v>1228</v>
      </c>
      <c r="AG197" s="99"/>
      <c r="AH197" s="99"/>
      <c r="AI197" s="99"/>
      <c r="AJ197" s="1857" t="s">
        <v>693</v>
      </c>
      <c r="AK197" s="2726" t="str">
        <f t="shared" si="20"/>
        <v>No</v>
      </c>
      <c r="AL197" s="190" t="s">
        <v>693</v>
      </c>
      <c r="AM197" s="2729" t="s">
        <v>1786</v>
      </c>
      <c r="AN197" s="190" t="s">
        <v>693</v>
      </c>
      <c r="AO197" s="2733" t="str">
        <f>IF(Q197=0,"No","")</f>
        <v>No</v>
      </c>
      <c r="AP197" s="190" t="s">
        <v>693</v>
      </c>
      <c r="AQ197" s="3378"/>
      <c r="AR197" s="1857" t="s">
        <v>693</v>
      </c>
      <c r="AS197" s="2230"/>
      <c r="AT197" s="2231"/>
      <c r="AU197" s="1048"/>
      <c r="AV197" s="1050" t="s">
        <v>44</v>
      </c>
      <c r="AW197" s="1050">
        <v>219572</v>
      </c>
      <c r="AX197" s="1050" t="s">
        <v>211</v>
      </c>
      <c r="AY197" s="1051" t="s">
        <v>1723</v>
      </c>
      <c r="AZ197" s="2243"/>
      <c r="BA197" s="1049"/>
      <c r="BB197" s="1053"/>
      <c r="BC197" s="1054"/>
      <c r="BD197" s="1054"/>
      <c r="BE197" s="1054" t="s">
        <v>3</v>
      </c>
      <c r="BF197" s="1054" t="s">
        <v>3</v>
      </c>
      <c r="BG197" s="1054"/>
      <c r="BH197" s="1054"/>
      <c r="BI197" s="1054"/>
      <c r="BJ197" s="1054" t="s">
        <v>3</v>
      </c>
      <c r="BK197" s="1051"/>
      <c r="BL197" s="1053" t="s">
        <v>1239</v>
      </c>
      <c r="BM197" s="1054" t="s">
        <v>342</v>
      </c>
      <c r="BN197" s="1054" t="s">
        <v>692</v>
      </c>
      <c r="BO197" s="1051"/>
    </row>
    <row r="198" spans="1:67" s="5" customFormat="1" ht="24" x14ac:dyDescent="0.3">
      <c r="A198" s="2223">
        <v>191</v>
      </c>
      <c r="B198" s="2240" t="s">
        <v>762</v>
      </c>
      <c r="C198" s="2241" t="s">
        <v>770</v>
      </c>
      <c r="D198" s="2240" t="s">
        <v>2687</v>
      </c>
      <c r="E198" s="2226"/>
      <c r="F198" s="2227"/>
      <c r="G198" s="2242" t="s">
        <v>956</v>
      </c>
      <c r="H198" s="2240"/>
      <c r="I198" s="2229"/>
      <c r="J198" s="2240"/>
      <c r="K198" s="2719">
        <v>2</v>
      </c>
      <c r="L198" s="2720">
        <v>0</v>
      </c>
      <c r="M198" s="2720">
        <v>2</v>
      </c>
      <c r="N198" s="3450">
        <v>0</v>
      </c>
      <c r="O198" s="2723">
        <v>0</v>
      </c>
      <c r="P198" s="2724">
        <v>0</v>
      </c>
      <c r="Q198" s="3515">
        <v>0</v>
      </c>
      <c r="R198" s="3491"/>
      <c r="S198" s="209">
        <f t="shared" si="11"/>
        <v>4</v>
      </c>
      <c r="T198" s="209">
        <f t="shared" si="12"/>
        <v>4</v>
      </c>
      <c r="U198" s="943" t="s">
        <v>1066</v>
      </c>
      <c r="V198" s="190" t="s">
        <v>692</v>
      </c>
      <c r="W198" s="1776" t="s">
        <v>1712</v>
      </c>
      <c r="X198" s="1777" t="s">
        <v>210</v>
      </c>
      <c r="Y198" s="1778" t="s">
        <v>1176</v>
      </c>
      <c r="Z198" s="190" t="s">
        <v>692</v>
      </c>
      <c r="AA198" s="1784" t="s">
        <v>1214</v>
      </c>
      <c r="AB198" s="1783" t="s">
        <v>1258</v>
      </c>
      <c r="AC198" s="1783" t="s">
        <v>2131</v>
      </c>
      <c r="AD198" s="1783"/>
      <c r="AE198" s="190" t="s">
        <v>692</v>
      </c>
      <c r="AF198" s="3453" t="s">
        <v>1228</v>
      </c>
      <c r="AG198" s="99"/>
      <c r="AH198" s="99"/>
      <c r="AI198" s="99"/>
      <c r="AJ198" s="1857" t="s">
        <v>693</v>
      </c>
      <c r="AK198" s="2726" t="str">
        <f t="shared" si="20"/>
        <v>No</v>
      </c>
      <c r="AL198" s="190" t="s">
        <v>693</v>
      </c>
      <c r="AM198" s="2729" t="s">
        <v>1786</v>
      </c>
      <c r="AN198" s="190" t="s">
        <v>693</v>
      </c>
      <c r="AO198" s="2733" t="str">
        <f>IF(Q198=0,"No","")</f>
        <v>No</v>
      </c>
      <c r="AP198" s="190" t="s">
        <v>693</v>
      </c>
      <c r="AQ198" s="3378"/>
      <c r="AR198" s="1857" t="s">
        <v>693</v>
      </c>
      <c r="AS198" s="2230"/>
      <c r="AT198" s="2231"/>
      <c r="AU198" s="1048"/>
      <c r="AV198" s="1050" t="s">
        <v>44</v>
      </c>
      <c r="AW198" s="1050">
        <v>219572</v>
      </c>
      <c r="AX198" s="1050" t="s">
        <v>211</v>
      </c>
      <c r="AY198" s="1051" t="s">
        <v>1723</v>
      </c>
      <c r="AZ198" s="2243"/>
      <c r="BA198" s="1049"/>
      <c r="BB198" s="1053"/>
      <c r="BC198" s="1054"/>
      <c r="BD198" s="1054"/>
      <c r="BE198" s="1054" t="s">
        <v>3</v>
      </c>
      <c r="BF198" s="1054" t="s">
        <v>3</v>
      </c>
      <c r="BG198" s="1054"/>
      <c r="BH198" s="1054"/>
      <c r="BI198" s="1054"/>
      <c r="BJ198" s="1054" t="s">
        <v>3</v>
      </c>
      <c r="BK198" s="1051"/>
      <c r="BL198" s="1053" t="s">
        <v>1239</v>
      </c>
      <c r="BM198" s="1054" t="s">
        <v>342</v>
      </c>
      <c r="BN198" s="1054" t="s">
        <v>692</v>
      </c>
      <c r="BO198" s="1051"/>
    </row>
    <row r="199" spans="1:67" s="5" customFormat="1" ht="24" x14ac:dyDescent="0.3">
      <c r="A199" s="2223">
        <v>192</v>
      </c>
      <c r="B199" s="2240" t="s">
        <v>762</v>
      </c>
      <c r="C199" s="2241" t="s">
        <v>770</v>
      </c>
      <c r="D199" s="2244" t="s">
        <v>2688</v>
      </c>
      <c r="E199" s="2226"/>
      <c r="F199" s="2227"/>
      <c r="G199" s="2242" t="s">
        <v>957</v>
      </c>
      <c r="H199" s="2240"/>
      <c r="I199" s="2229"/>
      <c r="J199" s="2240"/>
      <c r="K199" s="2719">
        <v>4</v>
      </c>
      <c r="L199" s="2720">
        <v>0</v>
      </c>
      <c r="M199" s="2720">
        <v>2</v>
      </c>
      <c r="N199" s="3450">
        <v>0</v>
      </c>
      <c r="O199" s="2723">
        <v>0</v>
      </c>
      <c r="P199" s="2724">
        <v>0</v>
      </c>
      <c r="Q199" s="3515">
        <v>1</v>
      </c>
      <c r="R199" s="3491"/>
      <c r="S199" s="209">
        <f t="shared" si="11"/>
        <v>7</v>
      </c>
      <c r="T199" s="209">
        <f t="shared" si="12"/>
        <v>7</v>
      </c>
      <c r="U199" s="943" t="s">
        <v>1066</v>
      </c>
      <c r="V199" s="190" t="s">
        <v>692</v>
      </c>
      <c r="W199" s="1776" t="s">
        <v>1712</v>
      </c>
      <c r="X199" s="1777" t="s">
        <v>210</v>
      </c>
      <c r="Y199" s="1778" t="s">
        <v>1176</v>
      </c>
      <c r="Z199" s="190" t="s">
        <v>692</v>
      </c>
      <c r="AA199" s="1784" t="s">
        <v>1214</v>
      </c>
      <c r="AB199" s="1783" t="s">
        <v>1258</v>
      </c>
      <c r="AC199" s="1783" t="s">
        <v>2131</v>
      </c>
      <c r="AD199" s="1783"/>
      <c r="AE199" s="190" t="s">
        <v>692</v>
      </c>
      <c r="AF199" s="3453" t="s">
        <v>1228</v>
      </c>
      <c r="AG199" s="99"/>
      <c r="AH199" s="99"/>
      <c r="AI199" s="99"/>
      <c r="AJ199" s="1857" t="s">
        <v>693</v>
      </c>
      <c r="AK199" s="2726" t="str">
        <f t="shared" si="20"/>
        <v>No</v>
      </c>
      <c r="AL199" s="190" t="s">
        <v>693</v>
      </c>
      <c r="AM199" s="2729" t="s">
        <v>1786</v>
      </c>
      <c r="AN199" s="190" t="s">
        <v>693</v>
      </c>
      <c r="AO199" s="2733" t="s">
        <v>1415</v>
      </c>
      <c r="AP199" s="190" t="s">
        <v>693</v>
      </c>
      <c r="AQ199" s="3378"/>
      <c r="AR199" s="1857" t="s">
        <v>693</v>
      </c>
      <c r="AS199" s="2230"/>
      <c r="AT199" s="2231"/>
      <c r="AU199" s="1048"/>
      <c r="AV199" s="1050" t="s">
        <v>44</v>
      </c>
      <c r="AW199" s="1050">
        <v>219572</v>
      </c>
      <c r="AX199" s="1050" t="s">
        <v>211</v>
      </c>
      <c r="AY199" s="1051" t="s">
        <v>1723</v>
      </c>
      <c r="AZ199" s="2243"/>
      <c r="BA199" s="1049"/>
      <c r="BB199" s="1053"/>
      <c r="BC199" s="1054"/>
      <c r="BD199" s="1054"/>
      <c r="BE199" s="1054" t="s">
        <v>3</v>
      </c>
      <c r="BF199" s="1054" t="s">
        <v>3</v>
      </c>
      <c r="BG199" s="1054"/>
      <c r="BH199" s="1054"/>
      <c r="BI199" s="1054"/>
      <c r="BJ199" s="1054" t="s">
        <v>3</v>
      </c>
      <c r="BK199" s="1051"/>
      <c r="BL199" s="1053" t="s">
        <v>1240</v>
      </c>
      <c r="BM199" s="1054" t="s">
        <v>342</v>
      </c>
      <c r="BN199" s="1054" t="s">
        <v>692</v>
      </c>
      <c r="BO199" s="1051"/>
    </row>
    <row r="200" spans="1:67" s="5" customFormat="1" ht="24" x14ac:dyDescent="0.3">
      <c r="A200" s="2223">
        <v>193</v>
      </c>
      <c r="B200" s="2240" t="s">
        <v>762</v>
      </c>
      <c r="C200" s="2241" t="s">
        <v>770</v>
      </c>
      <c r="D200" s="2240" t="s">
        <v>2686</v>
      </c>
      <c r="E200" s="2226"/>
      <c r="F200" s="2227" t="s">
        <v>3</v>
      </c>
      <c r="G200" s="2242" t="s">
        <v>958</v>
      </c>
      <c r="H200" s="2240"/>
      <c r="I200" s="2229"/>
      <c r="J200" s="2240"/>
      <c r="K200" s="2719">
        <v>1</v>
      </c>
      <c r="L200" s="2720">
        <v>0</v>
      </c>
      <c r="M200" s="2720">
        <v>1</v>
      </c>
      <c r="N200" s="3450">
        <v>0</v>
      </c>
      <c r="O200" s="2723">
        <v>0</v>
      </c>
      <c r="P200" s="2724">
        <v>0</v>
      </c>
      <c r="Q200" s="3515">
        <v>0</v>
      </c>
      <c r="R200" s="3491"/>
      <c r="S200" s="209">
        <f t="shared" ref="S200:S263" si="21">SUM(K200:M200)+SUM(O200:R200)</f>
        <v>2</v>
      </c>
      <c r="T200" s="209">
        <f t="shared" ref="T200:T263" si="22">SUM(K200:R200)</f>
        <v>2</v>
      </c>
      <c r="U200" s="943" t="s">
        <v>1612</v>
      </c>
      <c r="V200" s="190" t="s">
        <v>692</v>
      </c>
      <c r="W200" s="1776" t="s">
        <v>1613</v>
      </c>
      <c r="X200" s="1777"/>
      <c r="Y200" s="1778" t="s">
        <v>1176</v>
      </c>
      <c r="Z200" s="190" t="s">
        <v>692</v>
      </c>
      <c r="AA200" s="1784" t="s">
        <v>1213</v>
      </c>
      <c r="AB200" s="1783"/>
      <c r="AC200" s="1783" t="s">
        <v>1295</v>
      </c>
      <c r="AD200" s="1783"/>
      <c r="AE200" s="190" t="s">
        <v>692</v>
      </c>
      <c r="AF200" s="3453" t="s">
        <v>1228</v>
      </c>
      <c r="AG200" s="99"/>
      <c r="AH200" s="99"/>
      <c r="AI200" s="99"/>
      <c r="AJ200" s="1857" t="s">
        <v>693</v>
      </c>
      <c r="AK200" s="2726" t="str">
        <f t="shared" si="20"/>
        <v>No</v>
      </c>
      <c r="AL200" s="190" t="s">
        <v>693</v>
      </c>
      <c r="AM200" s="2729" t="s">
        <v>1786</v>
      </c>
      <c r="AN200" s="190" t="s">
        <v>693</v>
      </c>
      <c r="AO200" s="2733" t="str">
        <f>IF(Q200=0,"No","")</f>
        <v>No</v>
      </c>
      <c r="AP200" s="190" t="s">
        <v>693</v>
      </c>
      <c r="AQ200" s="3378"/>
      <c r="AR200" s="1857" t="s">
        <v>693</v>
      </c>
      <c r="AS200" s="2230"/>
      <c r="AT200" s="2231"/>
      <c r="AU200" s="1048"/>
      <c r="AV200" s="1050"/>
      <c r="AW200" s="1050">
        <v>220808</v>
      </c>
      <c r="AX200" s="2232" t="s">
        <v>375</v>
      </c>
      <c r="AY200" s="2233" t="s">
        <v>1724</v>
      </c>
      <c r="AZ200" s="2243" t="s">
        <v>171</v>
      </c>
      <c r="BA200" s="1049"/>
      <c r="BB200" s="2235"/>
      <c r="BC200" s="2236"/>
      <c r="BD200" s="2236"/>
      <c r="BE200" s="2236"/>
      <c r="BF200" s="2236"/>
      <c r="BG200" s="2236"/>
      <c r="BH200" s="2236"/>
      <c r="BI200" s="2236"/>
      <c r="BJ200" s="2236"/>
      <c r="BK200" s="2237"/>
      <c r="BL200" s="1053" t="s">
        <v>1239</v>
      </c>
      <c r="BM200" s="2236" t="s">
        <v>1630</v>
      </c>
      <c r="BN200" s="2236" t="s">
        <v>1241</v>
      </c>
      <c r="BO200" s="2237"/>
    </row>
    <row r="201" spans="1:67" s="5" customFormat="1" ht="24" x14ac:dyDescent="0.3">
      <c r="A201" s="2223">
        <v>194</v>
      </c>
      <c r="B201" s="2240" t="s">
        <v>762</v>
      </c>
      <c r="C201" s="2241" t="s">
        <v>770</v>
      </c>
      <c r="D201" s="2240" t="s">
        <v>2686</v>
      </c>
      <c r="E201" s="2226"/>
      <c r="F201" s="2227"/>
      <c r="G201" s="2242" t="s">
        <v>2197</v>
      </c>
      <c r="H201" s="2240"/>
      <c r="I201" s="2229"/>
      <c r="J201" s="2240"/>
      <c r="K201" s="2719">
        <v>1</v>
      </c>
      <c r="L201" s="2720">
        <v>0</v>
      </c>
      <c r="M201" s="2720">
        <v>1</v>
      </c>
      <c r="N201" s="3450">
        <v>0</v>
      </c>
      <c r="O201" s="2723">
        <v>0</v>
      </c>
      <c r="P201" s="2724">
        <v>0</v>
      </c>
      <c r="Q201" s="3515">
        <v>0</v>
      </c>
      <c r="R201" s="3491"/>
      <c r="S201" s="209">
        <f t="shared" si="21"/>
        <v>2</v>
      </c>
      <c r="T201" s="209">
        <f t="shared" si="22"/>
        <v>2</v>
      </c>
      <c r="U201" s="943" t="s">
        <v>1612</v>
      </c>
      <c r="V201" s="190" t="s">
        <v>692</v>
      </c>
      <c r="W201" s="1776" t="s">
        <v>1613</v>
      </c>
      <c r="X201" s="1777"/>
      <c r="Y201" s="1778" t="s">
        <v>1176</v>
      </c>
      <c r="Z201" s="190" t="s">
        <v>692</v>
      </c>
      <c r="AA201" s="1784" t="s">
        <v>1213</v>
      </c>
      <c r="AB201" s="1783"/>
      <c r="AC201" s="1783" t="s">
        <v>1295</v>
      </c>
      <c r="AD201" s="1783"/>
      <c r="AE201" s="190" t="s">
        <v>692</v>
      </c>
      <c r="AF201" s="3453" t="s">
        <v>1228</v>
      </c>
      <c r="AG201" s="99"/>
      <c r="AH201" s="99"/>
      <c r="AI201" s="99"/>
      <c r="AJ201" s="1857" t="s">
        <v>693</v>
      </c>
      <c r="AK201" s="2726" t="s">
        <v>1239</v>
      </c>
      <c r="AL201" s="190" t="s">
        <v>693</v>
      </c>
      <c r="AM201" s="2729" t="s">
        <v>1786</v>
      </c>
      <c r="AN201" s="190" t="s">
        <v>693</v>
      </c>
      <c r="AO201" s="2733" t="str">
        <f>IF(Q201=0,"No","")</f>
        <v>No</v>
      </c>
      <c r="AP201" s="190" t="s">
        <v>693</v>
      </c>
      <c r="AQ201" s="3378"/>
      <c r="AR201" s="1857" t="s">
        <v>693</v>
      </c>
      <c r="AS201" s="2230"/>
      <c r="AT201" s="2231"/>
      <c r="AU201" s="1048"/>
      <c r="AV201" s="2232"/>
      <c r="AW201" s="1050">
        <v>222888</v>
      </c>
      <c r="AX201" s="2232" t="s">
        <v>212</v>
      </c>
      <c r="AY201" s="2233" t="s">
        <v>2198</v>
      </c>
      <c r="AZ201" s="2243" t="s">
        <v>171</v>
      </c>
      <c r="BA201" s="1049" t="s">
        <v>192</v>
      </c>
      <c r="BB201" s="2235"/>
      <c r="BC201" s="2236"/>
      <c r="BD201" s="2236"/>
      <c r="BE201" s="2236"/>
      <c r="BF201" s="2236"/>
      <c r="BG201" s="2236"/>
      <c r="BH201" s="2236"/>
      <c r="BI201" s="2236"/>
      <c r="BJ201" s="2236"/>
      <c r="BK201" s="2237"/>
      <c r="BL201" s="1053" t="s">
        <v>1239</v>
      </c>
      <c r="BM201" s="2236" t="s">
        <v>1630</v>
      </c>
      <c r="BN201" s="2236" t="s">
        <v>1241</v>
      </c>
      <c r="BO201" s="2237"/>
    </row>
    <row r="202" spans="1:67" s="5" customFormat="1" ht="24" x14ac:dyDescent="0.3">
      <c r="A202" s="2223">
        <v>195</v>
      </c>
      <c r="B202" s="2240" t="s">
        <v>762</v>
      </c>
      <c r="C202" s="2241" t="s">
        <v>770</v>
      </c>
      <c r="D202" s="2240" t="s">
        <v>2686</v>
      </c>
      <c r="E202" s="2226"/>
      <c r="F202" s="2227"/>
      <c r="G202" s="2242" t="s">
        <v>962</v>
      </c>
      <c r="H202" s="2240"/>
      <c r="I202" s="2229"/>
      <c r="J202" s="2240"/>
      <c r="K202" s="2719">
        <v>1</v>
      </c>
      <c r="L202" s="2720">
        <v>0</v>
      </c>
      <c r="M202" s="2720">
        <v>1</v>
      </c>
      <c r="N202" s="3450">
        <v>0</v>
      </c>
      <c r="O202" s="2723">
        <v>0</v>
      </c>
      <c r="P202" s="2724">
        <v>0</v>
      </c>
      <c r="Q202" s="3515">
        <v>0</v>
      </c>
      <c r="R202" s="3491"/>
      <c r="S202" s="209">
        <f t="shared" si="21"/>
        <v>2</v>
      </c>
      <c r="T202" s="209">
        <f t="shared" si="22"/>
        <v>2</v>
      </c>
      <c r="U202" s="943" t="s">
        <v>1612</v>
      </c>
      <c r="V202" s="190" t="s">
        <v>692</v>
      </c>
      <c r="W202" s="1776" t="s">
        <v>1613</v>
      </c>
      <c r="X202" s="1777"/>
      <c r="Y202" s="1778" t="s">
        <v>1176</v>
      </c>
      <c r="Z202" s="190" t="s">
        <v>692</v>
      </c>
      <c r="AA202" s="1784" t="s">
        <v>1213</v>
      </c>
      <c r="AB202" s="1783"/>
      <c r="AC202" s="1783" t="s">
        <v>1295</v>
      </c>
      <c r="AD202" s="1783"/>
      <c r="AE202" s="190" t="s">
        <v>692</v>
      </c>
      <c r="AF202" s="3453" t="s">
        <v>1228</v>
      </c>
      <c r="AG202" s="99"/>
      <c r="AH202" s="99"/>
      <c r="AI202" s="99"/>
      <c r="AJ202" s="1857" t="s">
        <v>693</v>
      </c>
      <c r="AK202" s="2726" t="str">
        <f t="shared" ref="AK202:AK233" si="23">IF(O202=0,"No","")</f>
        <v>No</v>
      </c>
      <c r="AL202" s="190" t="s">
        <v>693</v>
      </c>
      <c r="AM202" s="2729" t="s">
        <v>1786</v>
      </c>
      <c r="AN202" s="190" t="s">
        <v>693</v>
      </c>
      <c r="AO202" s="2733" t="str">
        <f>IF(Q202=0,"No","")</f>
        <v>No</v>
      </c>
      <c r="AP202" s="190" t="s">
        <v>693</v>
      </c>
      <c r="AQ202" s="3378"/>
      <c r="AR202" s="1857" t="s">
        <v>693</v>
      </c>
      <c r="AS202" s="2230"/>
      <c r="AT202" s="2231"/>
      <c r="AU202" s="1048"/>
      <c r="AV202" s="2232"/>
      <c r="AW202" s="1050">
        <v>222918</v>
      </c>
      <c r="AX202" s="2232" t="s">
        <v>376</v>
      </c>
      <c r="AY202" s="2233" t="s">
        <v>1727</v>
      </c>
      <c r="AZ202" s="2243" t="s">
        <v>171</v>
      </c>
      <c r="BA202" s="1049" t="s">
        <v>192</v>
      </c>
      <c r="BB202" s="2235"/>
      <c r="BC202" s="2236"/>
      <c r="BD202" s="2236"/>
      <c r="BE202" s="2236"/>
      <c r="BF202" s="2236"/>
      <c r="BG202" s="2236"/>
      <c r="BH202" s="2236"/>
      <c r="BI202" s="2236"/>
      <c r="BJ202" s="2236"/>
      <c r="BK202" s="2237"/>
      <c r="BL202" s="1053" t="s">
        <v>1239</v>
      </c>
      <c r="BM202" s="2236" t="s">
        <v>1630</v>
      </c>
      <c r="BN202" s="2236" t="s">
        <v>1241</v>
      </c>
      <c r="BO202" s="2237"/>
    </row>
    <row r="203" spans="1:67" s="5" customFormat="1" ht="24" x14ac:dyDescent="0.3">
      <c r="A203" s="2223">
        <v>196</v>
      </c>
      <c r="B203" s="2240" t="s">
        <v>762</v>
      </c>
      <c r="C203" s="2241" t="s">
        <v>770</v>
      </c>
      <c r="D203" s="2240" t="s">
        <v>2686</v>
      </c>
      <c r="E203" s="2226"/>
      <c r="F203" s="2227"/>
      <c r="G203" s="2242" t="s">
        <v>966</v>
      </c>
      <c r="H203" s="2240"/>
      <c r="I203" s="2229"/>
      <c r="J203" s="2240"/>
      <c r="K203" s="2719">
        <v>1</v>
      </c>
      <c r="L203" s="2720">
        <v>0</v>
      </c>
      <c r="M203" s="2720">
        <v>1</v>
      </c>
      <c r="N203" s="3450">
        <v>0</v>
      </c>
      <c r="O203" s="2723">
        <v>0</v>
      </c>
      <c r="P203" s="2724">
        <v>0</v>
      </c>
      <c r="Q203" s="3515">
        <v>0</v>
      </c>
      <c r="R203" s="3491"/>
      <c r="S203" s="209">
        <f t="shared" si="21"/>
        <v>2</v>
      </c>
      <c r="T203" s="209">
        <f t="shared" si="22"/>
        <v>2</v>
      </c>
      <c r="U203" s="943" t="s">
        <v>1612</v>
      </c>
      <c r="V203" s="190" t="s">
        <v>692</v>
      </c>
      <c r="W203" s="1776" t="s">
        <v>1613</v>
      </c>
      <c r="X203" s="1777"/>
      <c r="Y203" s="1778" t="s">
        <v>1176</v>
      </c>
      <c r="Z203" s="190" t="s">
        <v>692</v>
      </c>
      <c r="AA203" s="1784" t="s">
        <v>1213</v>
      </c>
      <c r="AB203" s="1783"/>
      <c r="AC203" s="1783" t="s">
        <v>1295</v>
      </c>
      <c r="AD203" s="1783"/>
      <c r="AE203" s="190" t="s">
        <v>692</v>
      </c>
      <c r="AF203" s="3453" t="s">
        <v>1228</v>
      </c>
      <c r="AG203" s="99"/>
      <c r="AH203" s="99"/>
      <c r="AI203" s="99"/>
      <c r="AJ203" s="1857" t="s">
        <v>693</v>
      </c>
      <c r="AK203" s="2726" t="str">
        <f t="shared" si="23"/>
        <v>No</v>
      </c>
      <c r="AL203" s="190" t="s">
        <v>693</v>
      </c>
      <c r="AM203" s="2729" t="s">
        <v>1786</v>
      </c>
      <c r="AN203" s="190" t="s">
        <v>693</v>
      </c>
      <c r="AO203" s="2733" t="str">
        <f>IF(Q203=0,"No","")</f>
        <v>No</v>
      </c>
      <c r="AP203" s="190" t="s">
        <v>693</v>
      </c>
      <c r="AQ203" s="3378"/>
      <c r="AR203" s="1857" t="s">
        <v>693</v>
      </c>
      <c r="AS203" s="2230"/>
      <c r="AT203" s="2231"/>
      <c r="AU203" s="1048"/>
      <c r="AV203" s="1050" t="s">
        <v>44</v>
      </c>
      <c r="AW203" s="1050">
        <v>220603</v>
      </c>
      <c r="AX203" s="1050" t="s">
        <v>213</v>
      </c>
      <c r="AY203" s="1051" t="s">
        <v>1730</v>
      </c>
      <c r="AZ203" s="2243" t="s">
        <v>171</v>
      </c>
      <c r="BA203" s="1049"/>
      <c r="BB203" s="1053"/>
      <c r="BC203" s="1054"/>
      <c r="BD203" s="1054"/>
      <c r="BE203" s="1054" t="s">
        <v>3</v>
      </c>
      <c r="BF203" s="1054"/>
      <c r="BG203" s="1054"/>
      <c r="BH203" s="1054"/>
      <c r="BI203" s="1054"/>
      <c r="BJ203" s="1054"/>
      <c r="BK203" s="1051"/>
      <c r="BL203" s="1053" t="s">
        <v>1239</v>
      </c>
      <c r="BM203" s="1054" t="s">
        <v>1630</v>
      </c>
      <c r="BN203" s="1054" t="s">
        <v>1244</v>
      </c>
      <c r="BO203" s="1051"/>
    </row>
    <row r="204" spans="1:67" s="5" customFormat="1" ht="12.75" customHeight="1" x14ac:dyDescent="0.3">
      <c r="A204" s="2245">
        <v>197</v>
      </c>
      <c r="B204" s="2246" t="s">
        <v>762</v>
      </c>
      <c r="C204" s="2247" t="s">
        <v>770</v>
      </c>
      <c r="D204" s="2246" t="s">
        <v>2687</v>
      </c>
      <c r="E204" s="2248"/>
      <c r="F204" s="2249" t="s">
        <v>3</v>
      </c>
      <c r="G204" s="2250" t="s">
        <v>967</v>
      </c>
      <c r="H204" s="2246"/>
      <c r="I204" s="2251"/>
      <c r="J204" s="2246"/>
      <c r="K204" s="2705">
        <v>2</v>
      </c>
      <c r="L204" s="2706">
        <v>0</v>
      </c>
      <c r="M204" s="2706">
        <v>2</v>
      </c>
      <c r="N204" s="3446">
        <v>0</v>
      </c>
      <c r="O204" s="2714">
        <v>0</v>
      </c>
      <c r="P204" s="2715">
        <v>0</v>
      </c>
      <c r="Q204" s="3506">
        <v>1</v>
      </c>
      <c r="R204" s="3499"/>
      <c r="S204" s="459">
        <f t="shared" si="21"/>
        <v>5</v>
      </c>
      <c r="T204" s="459">
        <f t="shared" si="22"/>
        <v>5</v>
      </c>
      <c r="U204" s="1772" t="s">
        <v>2689</v>
      </c>
      <c r="V204" s="749" t="s">
        <v>692</v>
      </c>
      <c r="W204" s="1779" t="s">
        <v>1712</v>
      </c>
      <c r="X204" s="1780" t="s">
        <v>210</v>
      </c>
      <c r="Y204" s="2707" t="s">
        <v>1175</v>
      </c>
      <c r="Z204" s="749" t="s">
        <v>692</v>
      </c>
      <c r="AA204" s="1785" t="s">
        <v>1214</v>
      </c>
      <c r="AB204" s="1786" t="s">
        <v>1258</v>
      </c>
      <c r="AC204" s="1786" t="s">
        <v>2131</v>
      </c>
      <c r="AD204" s="1786"/>
      <c r="AE204" s="749" t="s">
        <v>692</v>
      </c>
      <c r="AF204" s="3448" t="s">
        <v>1228</v>
      </c>
      <c r="AG204" s="2711"/>
      <c r="AH204" s="2711"/>
      <c r="AI204" s="2711"/>
      <c r="AJ204" s="1906" t="s">
        <v>693</v>
      </c>
      <c r="AK204" s="2716" t="str">
        <f t="shared" si="23"/>
        <v>No</v>
      </c>
      <c r="AL204" s="749" t="s">
        <v>693</v>
      </c>
      <c r="AM204" s="2730" t="s">
        <v>1786</v>
      </c>
      <c r="AN204" s="749" t="s">
        <v>693</v>
      </c>
      <c r="AO204" s="2734" t="s">
        <v>1415</v>
      </c>
      <c r="AP204" s="749" t="s">
        <v>693</v>
      </c>
      <c r="AQ204" s="3380"/>
      <c r="AR204" s="1906" t="s">
        <v>693</v>
      </c>
      <c r="AS204" s="2252"/>
      <c r="AT204" s="2253"/>
      <c r="AU204" s="1068"/>
      <c r="AV204" s="1060" t="s">
        <v>44</v>
      </c>
      <c r="AW204" s="1060">
        <v>220603</v>
      </c>
      <c r="AX204" s="1060" t="s">
        <v>213</v>
      </c>
      <c r="AY204" s="1070" t="s">
        <v>1730</v>
      </c>
      <c r="AZ204" s="2254" t="s">
        <v>171</v>
      </c>
      <c r="BA204" s="1069"/>
      <c r="BB204" s="1073"/>
      <c r="BC204" s="1061"/>
      <c r="BD204" s="1061"/>
      <c r="BE204" s="1061" t="s">
        <v>3</v>
      </c>
      <c r="BF204" s="1061"/>
      <c r="BG204" s="1061"/>
      <c r="BH204" s="1061"/>
      <c r="BI204" s="1061"/>
      <c r="BJ204" s="1061"/>
      <c r="BK204" s="1070"/>
      <c r="BL204" s="1073" t="s">
        <v>1239</v>
      </c>
      <c r="BM204" s="1061" t="s">
        <v>1630</v>
      </c>
      <c r="BN204" s="1061" t="s">
        <v>1244</v>
      </c>
      <c r="BO204" s="1070"/>
    </row>
    <row r="205" spans="1:67" s="37" customFormat="1" ht="12" customHeight="1" x14ac:dyDescent="0.3">
      <c r="A205" s="2255">
        <v>198</v>
      </c>
      <c r="B205" s="2256" t="s">
        <v>762</v>
      </c>
      <c r="C205" s="2257" t="s">
        <v>771</v>
      </c>
      <c r="D205" s="1084" t="s">
        <v>791</v>
      </c>
      <c r="E205" s="2258" t="s">
        <v>3</v>
      </c>
      <c r="F205" s="2259" t="s">
        <v>3</v>
      </c>
      <c r="G205" s="2260" t="s">
        <v>791</v>
      </c>
      <c r="H205" s="2256"/>
      <c r="I205" s="1086"/>
      <c r="J205" s="2256"/>
      <c r="K205" s="885">
        <v>8</v>
      </c>
      <c r="L205" s="421">
        <v>4</v>
      </c>
      <c r="M205" s="422">
        <v>4</v>
      </c>
      <c r="N205" s="1799">
        <v>2</v>
      </c>
      <c r="O205" s="423">
        <v>0</v>
      </c>
      <c r="P205" s="424">
        <v>0</v>
      </c>
      <c r="Q205" s="3481">
        <v>1</v>
      </c>
      <c r="R205" s="3484"/>
      <c r="S205" s="715">
        <f t="shared" si="21"/>
        <v>17</v>
      </c>
      <c r="T205" s="715">
        <f t="shared" si="22"/>
        <v>19</v>
      </c>
      <c r="U205" s="1029" t="s">
        <v>1075</v>
      </c>
      <c r="V205" s="112" t="s">
        <v>692</v>
      </c>
      <c r="W205" s="173" t="s">
        <v>1645</v>
      </c>
      <c r="X205" s="173" t="s">
        <v>1145</v>
      </c>
      <c r="Y205" s="173" t="s">
        <v>1170</v>
      </c>
      <c r="Z205" s="112" t="s">
        <v>692</v>
      </c>
      <c r="AA205" s="173" t="s">
        <v>1210</v>
      </c>
      <c r="AB205" s="173" t="s">
        <v>1286</v>
      </c>
      <c r="AC205" s="173" t="s">
        <v>1731</v>
      </c>
      <c r="AD205" s="173"/>
      <c r="AE205" s="112" t="s">
        <v>692</v>
      </c>
      <c r="AF205" s="1840" t="s">
        <v>1231</v>
      </c>
      <c r="AG205" s="1841" t="s">
        <v>1624</v>
      </c>
      <c r="AH205" s="1841"/>
      <c r="AI205" s="1841" t="s">
        <v>1732</v>
      </c>
      <c r="AJ205" s="1842" t="s">
        <v>693</v>
      </c>
      <c r="AK205" s="432" t="str">
        <f t="shared" si="23"/>
        <v>No</v>
      </c>
      <c r="AL205" s="112" t="s">
        <v>693</v>
      </c>
      <c r="AM205" s="116" t="str">
        <f t="shared" ref="AM205:AM240" si="24">IF(P205=0,"No","")</f>
        <v>No</v>
      </c>
      <c r="AN205" s="112" t="s">
        <v>693</v>
      </c>
      <c r="AO205" s="136" t="s">
        <v>1416</v>
      </c>
      <c r="AP205" s="112" t="s">
        <v>693</v>
      </c>
      <c r="AQ205" s="3381"/>
      <c r="AR205" s="1842" t="s">
        <v>693</v>
      </c>
      <c r="AS205" s="1088"/>
      <c r="AT205" s="1089"/>
      <c r="AU205" s="1078"/>
      <c r="AV205" s="1090"/>
      <c r="AW205" s="1090">
        <v>4000127</v>
      </c>
      <c r="AX205" s="1090" t="s">
        <v>214</v>
      </c>
      <c r="AY205" s="1091" t="s">
        <v>1733</v>
      </c>
      <c r="AZ205" s="2261" t="s">
        <v>171</v>
      </c>
      <c r="BA205" s="1089" t="s">
        <v>215</v>
      </c>
      <c r="BB205" s="1092"/>
      <c r="BC205" s="1093"/>
      <c r="BD205" s="1093"/>
      <c r="BE205" s="1093"/>
      <c r="BF205" s="1093"/>
      <c r="BG205" s="1093"/>
      <c r="BH205" s="1093"/>
      <c r="BI205" s="1093"/>
      <c r="BJ205" s="1093"/>
      <c r="BK205" s="1091"/>
      <c r="BL205" s="1092" t="s">
        <v>1240</v>
      </c>
      <c r="BM205" s="1093" t="s">
        <v>342</v>
      </c>
      <c r="BN205" s="1093" t="s">
        <v>1241</v>
      </c>
      <c r="BO205" s="1091"/>
    </row>
    <row r="206" spans="1:67" s="37" customFormat="1" ht="12" customHeight="1" x14ac:dyDescent="0.3">
      <c r="A206" s="2262">
        <v>199</v>
      </c>
      <c r="B206" s="2263" t="s">
        <v>762</v>
      </c>
      <c r="C206" s="2264" t="s">
        <v>771</v>
      </c>
      <c r="D206" s="1101" t="s">
        <v>792</v>
      </c>
      <c r="E206" s="2265" t="s">
        <v>3</v>
      </c>
      <c r="F206" s="2266" t="s">
        <v>3</v>
      </c>
      <c r="G206" s="2267" t="s">
        <v>792</v>
      </c>
      <c r="H206" s="2263"/>
      <c r="I206" s="1103"/>
      <c r="J206" s="2263"/>
      <c r="K206" s="728">
        <v>4</v>
      </c>
      <c r="L206" s="185">
        <v>2</v>
      </c>
      <c r="M206" s="186">
        <v>2</v>
      </c>
      <c r="N206" s="1795">
        <v>2</v>
      </c>
      <c r="O206" s="187">
        <v>0</v>
      </c>
      <c r="P206" s="188">
        <v>0</v>
      </c>
      <c r="Q206" s="3465">
        <v>1</v>
      </c>
      <c r="R206" s="3485"/>
      <c r="S206" s="189">
        <f t="shared" si="21"/>
        <v>9</v>
      </c>
      <c r="T206" s="189">
        <f t="shared" si="22"/>
        <v>11</v>
      </c>
      <c r="U206" s="995" t="s">
        <v>1075</v>
      </c>
      <c r="V206" s="190" t="s">
        <v>692</v>
      </c>
      <c r="W206" s="191" t="s">
        <v>1645</v>
      </c>
      <c r="X206" s="191" t="s">
        <v>1145</v>
      </c>
      <c r="Y206" s="191" t="s">
        <v>2129</v>
      </c>
      <c r="Z206" s="190" t="s">
        <v>692</v>
      </c>
      <c r="AA206" s="191" t="s">
        <v>1210</v>
      </c>
      <c r="AB206" s="191" t="s">
        <v>1286</v>
      </c>
      <c r="AC206" s="191" t="s">
        <v>1731</v>
      </c>
      <c r="AD206" s="191"/>
      <c r="AE206" s="190" t="s">
        <v>692</v>
      </c>
      <c r="AF206" s="1855" t="s">
        <v>1231</v>
      </c>
      <c r="AG206" s="1856" t="s">
        <v>1624</v>
      </c>
      <c r="AH206" s="1856"/>
      <c r="AI206" s="1856" t="s">
        <v>1732</v>
      </c>
      <c r="AJ206" s="1857" t="s">
        <v>693</v>
      </c>
      <c r="AK206" s="194" t="str">
        <f t="shared" si="23"/>
        <v>No</v>
      </c>
      <c r="AL206" s="190" t="s">
        <v>693</v>
      </c>
      <c r="AM206" s="7" t="str">
        <f t="shared" si="24"/>
        <v>No</v>
      </c>
      <c r="AN206" s="190" t="s">
        <v>693</v>
      </c>
      <c r="AO206" s="25" t="s">
        <v>1416</v>
      </c>
      <c r="AP206" s="190" t="s">
        <v>693</v>
      </c>
      <c r="AQ206" s="3382"/>
      <c r="AR206" s="1857" t="s">
        <v>693</v>
      </c>
      <c r="AS206" s="1105"/>
      <c r="AT206" s="1106"/>
      <c r="AU206" s="1095"/>
      <c r="AV206" s="1107"/>
      <c r="AW206" s="1107">
        <v>4000127</v>
      </c>
      <c r="AX206" s="1107" t="s">
        <v>214</v>
      </c>
      <c r="AY206" s="1108" t="s">
        <v>1733</v>
      </c>
      <c r="AZ206" s="2268" t="s">
        <v>171</v>
      </c>
      <c r="BA206" s="1106" t="s">
        <v>215</v>
      </c>
      <c r="BB206" s="1109"/>
      <c r="BC206" s="1110"/>
      <c r="BD206" s="1110"/>
      <c r="BE206" s="1110"/>
      <c r="BF206" s="1110"/>
      <c r="BG206" s="1110"/>
      <c r="BH206" s="1110"/>
      <c r="BI206" s="1110"/>
      <c r="BJ206" s="1110"/>
      <c r="BK206" s="1108"/>
      <c r="BL206" s="1109" t="s">
        <v>1240</v>
      </c>
      <c r="BM206" s="1110" t="s">
        <v>342</v>
      </c>
      <c r="BN206" s="1110" t="s">
        <v>1241</v>
      </c>
      <c r="BO206" s="1108"/>
    </row>
    <row r="207" spans="1:67" s="37" customFormat="1" ht="12" customHeight="1" x14ac:dyDescent="0.3">
      <c r="A207" s="2262">
        <v>200</v>
      </c>
      <c r="B207" s="2263" t="s">
        <v>762</v>
      </c>
      <c r="C207" s="2264" t="s">
        <v>771</v>
      </c>
      <c r="D207" s="1101" t="s">
        <v>793</v>
      </c>
      <c r="E207" s="2265" t="s">
        <v>3</v>
      </c>
      <c r="F207" s="2266" t="s">
        <v>3</v>
      </c>
      <c r="G207" s="2267" t="s">
        <v>793</v>
      </c>
      <c r="H207" s="2263"/>
      <c r="I207" s="1103"/>
      <c r="J207" s="2263"/>
      <c r="K207" s="725">
        <v>1</v>
      </c>
      <c r="L207" s="185">
        <v>0</v>
      </c>
      <c r="M207" s="186">
        <v>1</v>
      </c>
      <c r="N207" s="1795">
        <v>0</v>
      </c>
      <c r="O207" s="187">
        <v>0</v>
      </c>
      <c r="P207" s="188">
        <v>0</v>
      </c>
      <c r="Q207" s="3465">
        <v>0</v>
      </c>
      <c r="R207" s="3485"/>
      <c r="S207" s="189">
        <f t="shared" si="21"/>
        <v>2</v>
      </c>
      <c r="T207" s="189">
        <f t="shared" si="22"/>
        <v>2</v>
      </c>
      <c r="U207" s="995" t="s">
        <v>1612</v>
      </c>
      <c r="V207" s="190" t="s">
        <v>692</v>
      </c>
      <c r="W207" s="191" t="s">
        <v>1613</v>
      </c>
      <c r="X207" s="191"/>
      <c r="Y207" s="191" t="s">
        <v>1176</v>
      </c>
      <c r="Z207" s="190" t="s">
        <v>692</v>
      </c>
      <c r="AA207" s="191" t="s">
        <v>1213</v>
      </c>
      <c r="AB207" s="191"/>
      <c r="AC207" s="191" t="s">
        <v>1295</v>
      </c>
      <c r="AD207" s="191"/>
      <c r="AE207" s="190" t="s">
        <v>692</v>
      </c>
      <c r="AF207" s="1855" t="s">
        <v>1231</v>
      </c>
      <c r="AG207" s="1856"/>
      <c r="AH207" s="1856"/>
      <c r="AI207" s="1856"/>
      <c r="AJ207" s="1857" t="s">
        <v>693</v>
      </c>
      <c r="AK207" s="194" t="str">
        <f t="shared" si="23"/>
        <v>No</v>
      </c>
      <c r="AL207" s="190" t="s">
        <v>693</v>
      </c>
      <c r="AM207" s="7" t="str">
        <f t="shared" si="24"/>
        <v>No</v>
      </c>
      <c r="AN207" s="190" t="s">
        <v>693</v>
      </c>
      <c r="AO207" s="25" t="str">
        <f>IF(Q207=0,"No","")</f>
        <v>No</v>
      </c>
      <c r="AP207" s="190" t="s">
        <v>693</v>
      </c>
      <c r="AQ207" s="3382"/>
      <c r="AR207" s="1857" t="s">
        <v>693</v>
      </c>
      <c r="AS207" s="1105"/>
      <c r="AT207" s="1106"/>
      <c r="AU207" s="1095"/>
      <c r="AV207" s="1107"/>
      <c r="AW207" s="1107">
        <v>4000127</v>
      </c>
      <c r="AX207" s="1107" t="s">
        <v>214</v>
      </c>
      <c r="AY207" s="1108" t="s">
        <v>1733</v>
      </c>
      <c r="AZ207" s="2268" t="s">
        <v>171</v>
      </c>
      <c r="BA207" s="1106" t="s">
        <v>215</v>
      </c>
      <c r="BB207" s="1109"/>
      <c r="BC207" s="1110"/>
      <c r="BD207" s="1110"/>
      <c r="BE207" s="1110"/>
      <c r="BF207" s="1110"/>
      <c r="BG207" s="1110"/>
      <c r="BH207" s="1110"/>
      <c r="BI207" s="1110"/>
      <c r="BJ207" s="1110"/>
      <c r="BK207" s="1108"/>
      <c r="BL207" s="1109" t="s">
        <v>1239</v>
      </c>
      <c r="BM207" s="1110" t="s">
        <v>342</v>
      </c>
      <c r="BN207" s="1110" t="s">
        <v>1241</v>
      </c>
      <c r="BO207" s="1108"/>
    </row>
    <row r="208" spans="1:67" s="37" customFormat="1" ht="12" customHeight="1" x14ac:dyDescent="0.3">
      <c r="A208" s="2262">
        <v>201</v>
      </c>
      <c r="B208" s="2263" t="s">
        <v>762</v>
      </c>
      <c r="C208" s="2264" t="s">
        <v>771</v>
      </c>
      <c r="D208" s="1101" t="s">
        <v>791</v>
      </c>
      <c r="E208" s="2265" t="s">
        <v>3</v>
      </c>
      <c r="F208" s="2266" t="s">
        <v>3</v>
      </c>
      <c r="G208" s="2267" t="s">
        <v>791</v>
      </c>
      <c r="H208" s="2263"/>
      <c r="I208" s="1103"/>
      <c r="J208" s="2263"/>
      <c r="K208" s="728">
        <v>4</v>
      </c>
      <c r="L208" s="185">
        <v>2</v>
      </c>
      <c r="M208" s="186">
        <v>2</v>
      </c>
      <c r="N208" s="1795">
        <v>2</v>
      </c>
      <c r="O208" s="187">
        <v>0</v>
      </c>
      <c r="P208" s="188">
        <v>0</v>
      </c>
      <c r="Q208" s="3465">
        <v>1</v>
      </c>
      <c r="R208" s="3485"/>
      <c r="S208" s="189">
        <f t="shared" si="21"/>
        <v>9</v>
      </c>
      <c r="T208" s="189">
        <f t="shared" si="22"/>
        <v>11</v>
      </c>
      <c r="U208" s="995" t="s">
        <v>1075</v>
      </c>
      <c r="V208" s="190" t="s">
        <v>692</v>
      </c>
      <c r="W208" s="191" t="s">
        <v>1645</v>
      </c>
      <c r="X208" s="191" t="s">
        <v>1145</v>
      </c>
      <c r="Y208" s="173" t="s">
        <v>1170</v>
      </c>
      <c r="Z208" s="190" t="s">
        <v>692</v>
      </c>
      <c r="AA208" s="191" t="s">
        <v>1210</v>
      </c>
      <c r="AB208" s="191" t="s">
        <v>1286</v>
      </c>
      <c r="AC208" s="191" t="s">
        <v>1731</v>
      </c>
      <c r="AD208" s="191"/>
      <c r="AE208" s="190" t="s">
        <v>692</v>
      </c>
      <c r="AF208" s="1855" t="s">
        <v>1231</v>
      </c>
      <c r="AG208" s="1856" t="s">
        <v>1624</v>
      </c>
      <c r="AH208" s="1856"/>
      <c r="AI208" s="1856" t="s">
        <v>1732</v>
      </c>
      <c r="AJ208" s="1857" t="s">
        <v>693</v>
      </c>
      <c r="AK208" s="194" t="str">
        <f t="shared" si="23"/>
        <v>No</v>
      </c>
      <c r="AL208" s="190" t="s">
        <v>693</v>
      </c>
      <c r="AM208" s="7" t="str">
        <f t="shared" si="24"/>
        <v>No</v>
      </c>
      <c r="AN208" s="190" t="s">
        <v>693</v>
      </c>
      <c r="AO208" s="25" t="s">
        <v>1416</v>
      </c>
      <c r="AP208" s="190" t="s">
        <v>693</v>
      </c>
      <c r="AQ208" s="3382"/>
      <c r="AR208" s="1857" t="s">
        <v>693</v>
      </c>
      <c r="AS208" s="1105"/>
      <c r="AT208" s="1106"/>
      <c r="AU208" s="1095"/>
      <c r="AV208" s="1107"/>
      <c r="AW208" s="1107">
        <v>2002558</v>
      </c>
      <c r="AX208" s="1107" t="s">
        <v>216</v>
      </c>
      <c r="AY208" s="1108" t="s">
        <v>1733</v>
      </c>
      <c r="AZ208" s="2268" t="s">
        <v>171</v>
      </c>
      <c r="BA208" s="1106" t="s">
        <v>215</v>
      </c>
      <c r="BB208" s="1109"/>
      <c r="BC208" s="1110"/>
      <c r="BD208" s="1110"/>
      <c r="BE208" s="1110"/>
      <c r="BF208" s="1110"/>
      <c r="BG208" s="1110"/>
      <c r="BH208" s="1110"/>
      <c r="BI208" s="1110"/>
      <c r="BJ208" s="1110"/>
      <c r="BK208" s="1108"/>
      <c r="BL208" s="1109" t="s">
        <v>1240</v>
      </c>
      <c r="BM208" s="1110" t="s">
        <v>342</v>
      </c>
      <c r="BN208" s="1110" t="s">
        <v>692</v>
      </c>
      <c r="BO208" s="1108"/>
    </row>
    <row r="209" spans="1:67" s="37" customFormat="1" ht="12" customHeight="1" x14ac:dyDescent="0.3">
      <c r="A209" s="2262">
        <v>202</v>
      </c>
      <c r="B209" s="2263" t="s">
        <v>762</v>
      </c>
      <c r="C209" s="2264" t="s">
        <v>771</v>
      </c>
      <c r="D209" s="1101" t="s">
        <v>792</v>
      </c>
      <c r="E209" s="2265" t="s">
        <v>3</v>
      </c>
      <c r="F209" s="2266" t="s">
        <v>3</v>
      </c>
      <c r="G209" s="2267" t="s">
        <v>792</v>
      </c>
      <c r="H209" s="2263"/>
      <c r="I209" s="1103"/>
      <c r="J209" s="2263"/>
      <c r="K209" s="725">
        <v>2</v>
      </c>
      <c r="L209" s="185">
        <v>2</v>
      </c>
      <c r="M209" s="186">
        <v>1</v>
      </c>
      <c r="N209" s="1796">
        <v>2</v>
      </c>
      <c r="O209" s="187">
        <v>0</v>
      </c>
      <c r="P209" s="188">
        <v>0</v>
      </c>
      <c r="Q209" s="3465">
        <v>1</v>
      </c>
      <c r="R209" s="3485"/>
      <c r="S209" s="189">
        <f t="shared" si="21"/>
        <v>6</v>
      </c>
      <c r="T209" s="189">
        <f t="shared" si="22"/>
        <v>8</v>
      </c>
      <c r="U209" s="995" t="s">
        <v>1075</v>
      </c>
      <c r="V209" s="190" t="s">
        <v>692</v>
      </c>
      <c r="W209" s="191" t="s">
        <v>1645</v>
      </c>
      <c r="X209" s="191" t="s">
        <v>1145</v>
      </c>
      <c r="Y209" s="191" t="s">
        <v>2129</v>
      </c>
      <c r="Z209" s="190" t="s">
        <v>692</v>
      </c>
      <c r="AA209" s="191" t="s">
        <v>1210</v>
      </c>
      <c r="AB209" s="191" t="s">
        <v>1286</v>
      </c>
      <c r="AC209" s="191" t="s">
        <v>1731</v>
      </c>
      <c r="AD209" s="191"/>
      <c r="AE209" s="190" t="s">
        <v>692</v>
      </c>
      <c r="AF209" s="1855" t="s">
        <v>1231</v>
      </c>
      <c r="AG209" s="1856" t="s">
        <v>1624</v>
      </c>
      <c r="AH209" s="1856"/>
      <c r="AI209" s="1856" t="s">
        <v>1732</v>
      </c>
      <c r="AJ209" s="1857" t="s">
        <v>693</v>
      </c>
      <c r="AK209" s="194" t="str">
        <f t="shared" si="23"/>
        <v>No</v>
      </c>
      <c r="AL209" s="190" t="s">
        <v>693</v>
      </c>
      <c r="AM209" s="7" t="str">
        <f t="shared" si="24"/>
        <v>No</v>
      </c>
      <c r="AN209" s="190" t="s">
        <v>693</v>
      </c>
      <c r="AO209" s="25" t="s">
        <v>1416</v>
      </c>
      <c r="AP209" s="190" t="s">
        <v>693</v>
      </c>
      <c r="AQ209" s="3382"/>
      <c r="AR209" s="1857" t="s">
        <v>693</v>
      </c>
      <c r="AS209" s="1105"/>
      <c r="AT209" s="1106"/>
      <c r="AU209" s="1095"/>
      <c r="AV209" s="1107"/>
      <c r="AW209" s="1107">
        <v>2002558</v>
      </c>
      <c r="AX209" s="1107" t="s">
        <v>216</v>
      </c>
      <c r="AY209" s="1108" t="s">
        <v>1733</v>
      </c>
      <c r="AZ209" s="2268" t="s">
        <v>171</v>
      </c>
      <c r="BA209" s="1106" t="s">
        <v>215</v>
      </c>
      <c r="BB209" s="1109"/>
      <c r="BC209" s="1110"/>
      <c r="BD209" s="1110"/>
      <c r="BE209" s="1110"/>
      <c r="BF209" s="1110"/>
      <c r="BG209" s="1110"/>
      <c r="BH209" s="1110"/>
      <c r="BI209" s="1110"/>
      <c r="BJ209" s="1110"/>
      <c r="BK209" s="1108"/>
      <c r="BL209" s="1109" t="s">
        <v>1240</v>
      </c>
      <c r="BM209" s="1110" t="s">
        <v>1630</v>
      </c>
      <c r="BN209" s="1110" t="s">
        <v>692</v>
      </c>
      <c r="BO209" s="1108"/>
    </row>
    <row r="210" spans="1:67" s="37" customFormat="1" ht="12" customHeight="1" x14ac:dyDescent="0.3">
      <c r="A210" s="2262">
        <v>203</v>
      </c>
      <c r="B210" s="2263" t="s">
        <v>762</v>
      </c>
      <c r="C210" s="2264" t="s">
        <v>771</v>
      </c>
      <c r="D210" s="1101" t="s">
        <v>793</v>
      </c>
      <c r="E210" s="2265" t="s">
        <v>3</v>
      </c>
      <c r="F210" s="2266" t="s">
        <v>3</v>
      </c>
      <c r="G210" s="2267" t="s">
        <v>793</v>
      </c>
      <c r="H210" s="2263"/>
      <c r="I210" s="1103"/>
      <c r="J210" s="2263"/>
      <c r="K210" s="728">
        <v>1</v>
      </c>
      <c r="L210" s="185">
        <v>0</v>
      </c>
      <c r="M210" s="186">
        <v>1</v>
      </c>
      <c r="N210" s="1795">
        <v>0</v>
      </c>
      <c r="O210" s="187">
        <v>0</v>
      </c>
      <c r="P210" s="188">
        <v>0</v>
      </c>
      <c r="Q210" s="3465">
        <v>0</v>
      </c>
      <c r="R210" s="3485"/>
      <c r="S210" s="189">
        <f t="shared" si="21"/>
        <v>2</v>
      </c>
      <c r="T210" s="189">
        <f t="shared" si="22"/>
        <v>2</v>
      </c>
      <c r="U210" s="995" t="s">
        <v>1612</v>
      </c>
      <c r="V210" s="190" t="s">
        <v>692</v>
      </c>
      <c r="W210" s="191" t="s">
        <v>1613</v>
      </c>
      <c r="X210" s="191"/>
      <c r="Y210" s="191" t="s">
        <v>1176</v>
      </c>
      <c r="Z210" s="190" t="s">
        <v>692</v>
      </c>
      <c r="AA210" s="191" t="s">
        <v>1213</v>
      </c>
      <c r="AB210" s="191"/>
      <c r="AC210" s="191" t="s">
        <v>1295</v>
      </c>
      <c r="AD210" s="191"/>
      <c r="AE210" s="190" t="s">
        <v>692</v>
      </c>
      <c r="AF210" s="1855" t="s">
        <v>1231</v>
      </c>
      <c r="AG210" s="1856"/>
      <c r="AH210" s="1856"/>
      <c r="AI210" s="1856"/>
      <c r="AJ210" s="1857" t="s">
        <v>693</v>
      </c>
      <c r="AK210" s="194" t="str">
        <f t="shared" si="23"/>
        <v>No</v>
      </c>
      <c r="AL210" s="190" t="s">
        <v>693</v>
      </c>
      <c r="AM210" s="7" t="str">
        <f t="shared" si="24"/>
        <v>No</v>
      </c>
      <c r="AN210" s="190" t="s">
        <v>693</v>
      </c>
      <c r="AO210" s="25" t="str">
        <f>IF(Q210=0,"No","")</f>
        <v>No</v>
      </c>
      <c r="AP210" s="190" t="s">
        <v>693</v>
      </c>
      <c r="AQ210" s="3382"/>
      <c r="AR210" s="1857" t="s">
        <v>693</v>
      </c>
      <c r="AS210" s="1105"/>
      <c r="AT210" s="1106"/>
      <c r="AU210" s="1095"/>
      <c r="AV210" s="1107"/>
      <c r="AW210" s="1107">
        <v>2002558</v>
      </c>
      <c r="AX210" s="1107" t="s">
        <v>216</v>
      </c>
      <c r="AY210" s="1108" t="s">
        <v>1733</v>
      </c>
      <c r="AZ210" s="2268" t="s">
        <v>171</v>
      </c>
      <c r="BA210" s="1106" t="s">
        <v>215</v>
      </c>
      <c r="BB210" s="1109"/>
      <c r="BC210" s="1110"/>
      <c r="BD210" s="1110"/>
      <c r="BE210" s="1110"/>
      <c r="BF210" s="1110"/>
      <c r="BG210" s="1110"/>
      <c r="BH210" s="1110"/>
      <c r="BI210" s="1110"/>
      <c r="BJ210" s="1110"/>
      <c r="BK210" s="1108"/>
      <c r="BL210" s="1109" t="s">
        <v>1239</v>
      </c>
      <c r="BM210" s="1110" t="s">
        <v>1630</v>
      </c>
      <c r="BN210" s="1110" t="s">
        <v>692</v>
      </c>
      <c r="BO210" s="1108"/>
    </row>
    <row r="211" spans="1:67" s="5" customFormat="1" ht="12.75" customHeight="1" x14ac:dyDescent="0.3">
      <c r="A211" s="2269">
        <v>204</v>
      </c>
      <c r="B211" s="2270" t="s">
        <v>762</v>
      </c>
      <c r="C211" s="2270" t="s">
        <v>771</v>
      </c>
      <c r="D211" s="2270" t="s">
        <v>793</v>
      </c>
      <c r="E211" s="2271"/>
      <c r="F211" s="2272"/>
      <c r="G211" s="2737" t="s">
        <v>982</v>
      </c>
      <c r="H211" s="2270"/>
      <c r="I211" s="2738"/>
      <c r="J211" s="2270"/>
      <c r="K211" s="1851">
        <v>1</v>
      </c>
      <c r="L211" s="1852">
        <v>0</v>
      </c>
      <c r="M211" s="1852">
        <v>1</v>
      </c>
      <c r="N211" s="3443">
        <v>0</v>
      </c>
      <c r="O211" s="1853">
        <v>0</v>
      </c>
      <c r="P211" s="1854">
        <v>0</v>
      </c>
      <c r="Q211" s="3503">
        <v>0</v>
      </c>
      <c r="R211" s="3497"/>
      <c r="S211" s="209">
        <f t="shared" si="21"/>
        <v>2</v>
      </c>
      <c r="T211" s="209">
        <f t="shared" si="22"/>
        <v>2</v>
      </c>
      <c r="U211" s="441" t="s">
        <v>1612</v>
      </c>
      <c r="V211" s="190" t="s">
        <v>692</v>
      </c>
      <c r="W211" s="442" t="s">
        <v>1613</v>
      </c>
      <c r="X211" s="443"/>
      <c r="Y211" s="444" t="s">
        <v>1176</v>
      </c>
      <c r="Z211" s="190" t="s">
        <v>692</v>
      </c>
      <c r="AA211" s="11" t="s">
        <v>1213</v>
      </c>
      <c r="AB211" s="8"/>
      <c r="AC211" s="8" t="s">
        <v>1295</v>
      </c>
      <c r="AD211" s="8"/>
      <c r="AE211" s="190" t="s">
        <v>692</v>
      </c>
      <c r="AF211" s="1870" t="s">
        <v>158</v>
      </c>
      <c r="AG211" s="97"/>
      <c r="AH211" s="97"/>
      <c r="AI211" s="97"/>
      <c r="AJ211" s="1857" t="s">
        <v>693</v>
      </c>
      <c r="AK211" s="1969" t="str">
        <f t="shared" si="23"/>
        <v>No</v>
      </c>
      <c r="AL211" s="190" t="s">
        <v>693</v>
      </c>
      <c r="AM211" s="2122" t="str">
        <f t="shared" si="24"/>
        <v>No</v>
      </c>
      <c r="AN211" s="190" t="s">
        <v>693</v>
      </c>
      <c r="AO211" s="2116" t="str">
        <f>IF(Q211=0,"No","")</f>
        <v>No</v>
      </c>
      <c r="AP211" s="190" t="s">
        <v>693</v>
      </c>
      <c r="AQ211" s="3382"/>
      <c r="AR211" s="1857" t="s">
        <v>693</v>
      </c>
      <c r="AS211" s="2273"/>
      <c r="AT211" s="2274"/>
      <c r="AU211" s="2275"/>
      <c r="AV211" s="2276"/>
      <c r="AW211" s="2276">
        <v>1006635</v>
      </c>
      <c r="AX211" s="2277" t="s">
        <v>377</v>
      </c>
      <c r="AY211" s="2278" t="s">
        <v>1735</v>
      </c>
      <c r="AZ211" s="2279" t="s">
        <v>171</v>
      </c>
      <c r="BA211" s="2280" t="s">
        <v>215</v>
      </c>
      <c r="BB211" s="2281"/>
      <c r="BC211" s="2282"/>
      <c r="BD211" s="2282"/>
      <c r="BE211" s="2282"/>
      <c r="BF211" s="2282"/>
      <c r="BG211" s="2282"/>
      <c r="BH211" s="2282"/>
      <c r="BI211" s="2282"/>
      <c r="BJ211" s="2282"/>
      <c r="BK211" s="2274"/>
      <c r="BL211" s="1109" t="s">
        <v>1239</v>
      </c>
      <c r="BM211" s="2282" t="s">
        <v>342</v>
      </c>
      <c r="BN211" s="2282" t="s">
        <v>1241</v>
      </c>
      <c r="BO211" s="2274"/>
    </row>
    <row r="212" spans="1:67" s="5" customFormat="1" ht="12.75" customHeight="1" x14ac:dyDescent="0.3">
      <c r="A212" s="2269">
        <v>205</v>
      </c>
      <c r="B212" s="2270" t="s">
        <v>762</v>
      </c>
      <c r="C212" s="2270" t="s">
        <v>771</v>
      </c>
      <c r="D212" s="2270" t="s">
        <v>792</v>
      </c>
      <c r="E212" s="2271"/>
      <c r="F212" s="2272" t="s">
        <v>3</v>
      </c>
      <c r="G212" s="2737" t="s">
        <v>969</v>
      </c>
      <c r="H212" s="2270"/>
      <c r="I212" s="2738"/>
      <c r="J212" s="2270"/>
      <c r="K212" s="1851">
        <v>4</v>
      </c>
      <c r="L212" s="1852">
        <v>2</v>
      </c>
      <c r="M212" s="1852">
        <v>2</v>
      </c>
      <c r="N212" s="3443">
        <v>2</v>
      </c>
      <c r="O212" s="1853">
        <v>0</v>
      </c>
      <c r="P212" s="1854">
        <v>0</v>
      </c>
      <c r="Q212" s="3503">
        <v>0</v>
      </c>
      <c r="R212" s="3497"/>
      <c r="S212" s="209">
        <f t="shared" si="21"/>
        <v>8</v>
      </c>
      <c r="T212" s="209">
        <f t="shared" si="22"/>
        <v>10</v>
      </c>
      <c r="U212" s="441" t="s">
        <v>1076</v>
      </c>
      <c r="V212" s="190" t="s">
        <v>692</v>
      </c>
      <c r="W212" s="442" t="s">
        <v>1645</v>
      </c>
      <c r="X212" s="443" t="s">
        <v>1145</v>
      </c>
      <c r="Y212" s="191" t="s">
        <v>2129</v>
      </c>
      <c r="Z212" s="190" t="s">
        <v>692</v>
      </c>
      <c r="AA212" s="11" t="s">
        <v>1210</v>
      </c>
      <c r="AB212" s="8" t="s">
        <v>2222</v>
      </c>
      <c r="AC212" s="8" t="s">
        <v>2280</v>
      </c>
      <c r="AD212" s="8"/>
      <c r="AE212" s="190" t="s">
        <v>692</v>
      </c>
      <c r="AF212" s="1870" t="s">
        <v>158</v>
      </c>
      <c r="AG212" s="97" t="s">
        <v>1624</v>
      </c>
      <c r="AH212" s="97"/>
      <c r="AI212" s="97" t="s">
        <v>1732</v>
      </c>
      <c r="AJ212" s="1857" t="s">
        <v>693</v>
      </c>
      <c r="AK212" s="1969" t="str">
        <f t="shared" si="23"/>
        <v>No</v>
      </c>
      <c r="AL212" s="190" t="s">
        <v>693</v>
      </c>
      <c r="AM212" s="2122" t="str">
        <f t="shared" si="24"/>
        <v>No</v>
      </c>
      <c r="AN212" s="190" t="s">
        <v>693</v>
      </c>
      <c r="AO212" s="2116" t="str">
        <f>IF(Q212=0,"No","")</f>
        <v>No</v>
      </c>
      <c r="AP212" s="190" t="s">
        <v>693</v>
      </c>
      <c r="AQ212" s="3382"/>
      <c r="AR212" s="1857" t="s">
        <v>693</v>
      </c>
      <c r="AS212" s="2273"/>
      <c r="AT212" s="2274"/>
      <c r="AU212" s="2275"/>
      <c r="AV212" s="2276"/>
      <c r="AW212" s="2276">
        <v>1006635</v>
      </c>
      <c r="AX212" s="2277" t="s">
        <v>377</v>
      </c>
      <c r="AY212" s="2278" t="s">
        <v>1735</v>
      </c>
      <c r="AZ212" s="2279" t="s">
        <v>171</v>
      </c>
      <c r="BA212" s="2280" t="s">
        <v>215</v>
      </c>
      <c r="BB212" s="2281"/>
      <c r="BC212" s="2282"/>
      <c r="BD212" s="2282"/>
      <c r="BE212" s="2282"/>
      <c r="BF212" s="2282"/>
      <c r="BG212" s="2282"/>
      <c r="BH212" s="2282"/>
      <c r="BI212" s="2282"/>
      <c r="BJ212" s="2282"/>
      <c r="BK212" s="2274"/>
      <c r="BL212" s="1109" t="s">
        <v>1240</v>
      </c>
      <c r="BM212" s="2282" t="s">
        <v>342</v>
      </c>
      <c r="BN212" s="2282" t="s">
        <v>1241</v>
      </c>
      <c r="BO212" s="2274"/>
    </row>
    <row r="213" spans="1:67" s="5" customFormat="1" ht="12.75" customHeight="1" x14ac:dyDescent="0.3">
      <c r="A213" s="2269">
        <v>206</v>
      </c>
      <c r="B213" s="2270" t="s">
        <v>762</v>
      </c>
      <c r="C213" s="2270" t="s">
        <v>771</v>
      </c>
      <c r="D213" s="2270" t="s">
        <v>791</v>
      </c>
      <c r="E213" s="2271"/>
      <c r="F213" s="2272"/>
      <c r="G213" s="2737" t="s">
        <v>970</v>
      </c>
      <c r="H213" s="2270"/>
      <c r="I213" s="2738"/>
      <c r="J213" s="2270"/>
      <c r="K213" s="1851">
        <v>8</v>
      </c>
      <c r="L213" s="1852">
        <v>4</v>
      </c>
      <c r="M213" s="1852">
        <v>4</v>
      </c>
      <c r="N213" s="3443">
        <v>2</v>
      </c>
      <c r="O213" s="1853">
        <v>0</v>
      </c>
      <c r="P213" s="1854">
        <v>0</v>
      </c>
      <c r="Q213" s="3503">
        <v>1</v>
      </c>
      <c r="R213" s="3497"/>
      <c r="S213" s="209">
        <f t="shared" si="21"/>
        <v>17</v>
      </c>
      <c r="T213" s="209">
        <f t="shared" si="22"/>
        <v>19</v>
      </c>
      <c r="U213" s="441" t="s">
        <v>1076</v>
      </c>
      <c r="V213" s="190" t="s">
        <v>692</v>
      </c>
      <c r="W213" s="442" t="s">
        <v>1645</v>
      </c>
      <c r="X213" s="443" t="s">
        <v>1145</v>
      </c>
      <c r="Y213" s="191" t="s">
        <v>2129</v>
      </c>
      <c r="Z213" s="190" t="s">
        <v>692</v>
      </c>
      <c r="AA213" s="11" t="s">
        <v>1210</v>
      </c>
      <c r="AB213" s="8" t="s">
        <v>2222</v>
      </c>
      <c r="AC213" s="8" t="s">
        <v>2690</v>
      </c>
      <c r="AD213" s="8"/>
      <c r="AE213" s="190" t="s">
        <v>692</v>
      </c>
      <c r="AF213" s="1870" t="s">
        <v>158</v>
      </c>
      <c r="AG213" s="97" t="s">
        <v>1624</v>
      </c>
      <c r="AH213" s="97"/>
      <c r="AI213" s="97" t="s">
        <v>1732</v>
      </c>
      <c r="AJ213" s="1857" t="s">
        <v>693</v>
      </c>
      <c r="AK213" s="1969" t="str">
        <f t="shared" si="23"/>
        <v>No</v>
      </c>
      <c r="AL213" s="190" t="s">
        <v>693</v>
      </c>
      <c r="AM213" s="2122" t="str">
        <f t="shared" si="24"/>
        <v>No</v>
      </c>
      <c r="AN213" s="190" t="s">
        <v>693</v>
      </c>
      <c r="AO213" s="2116" t="s">
        <v>2175</v>
      </c>
      <c r="AP213" s="190" t="s">
        <v>693</v>
      </c>
      <c r="AQ213" s="3382"/>
      <c r="AR213" s="1857" t="s">
        <v>693</v>
      </c>
      <c r="AS213" s="2273"/>
      <c r="AT213" s="2274"/>
      <c r="AU213" s="2275"/>
      <c r="AV213" s="2276"/>
      <c r="AW213" s="2276">
        <v>1006635</v>
      </c>
      <c r="AX213" s="2277" t="s">
        <v>377</v>
      </c>
      <c r="AY213" s="2278" t="s">
        <v>1735</v>
      </c>
      <c r="AZ213" s="2279" t="s">
        <v>171</v>
      </c>
      <c r="BA213" s="2280" t="s">
        <v>215</v>
      </c>
      <c r="BB213" s="2281"/>
      <c r="BC213" s="2282"/>
      <c r="BD213" s="2282"/>
      <c r="BE213" s="2282"/>
      <c r="BF213" s="2282"/>
      <c r="BG213" s="2282"/>
      <c r="BH213" s="2282"/>
      <c r="BI213" s="2282"/>
      <c r="BJ213" s="2282"/>
      <c r="BK213" s="2274"/>
      <c r="BL213" s="1109" t="s">
        <v>1240</v>
      </c>
      <c r="BM213" s="2282" t="s">
        <v>342</v>
      </c>
      <c r="BN213" s="2282" t="s">
        <v>1241</v>
      </c>
      <c r="BO213" s="2274"/>
    </row>
    <row r="214" spans="1:67" s="5" customFormat="1" ht="24" x14ac:dyDescent="0.3">
      <c r="A214" s="2269">
        <v>207</v>
      </c>
      <c r="B214" s="2270" t="s">
        <v>762</v>
      </c>
      <c r="C214" s="2270" t="s">
        <v>771</v>
      </c>
      <c r="D214" s="2270" t="s">
        <v>793</v>
      </c>
      <c r="E214" s="2271"/>
      <c r="F214" s="2272"/>
      <c r="G214" s="2737" t="s">
        <v>983</v>
      </c>
      <c r="H214" s="2270"/>
      <c r="I214" s="2738"/>
      <c r="J214" s="2270"/>
      <c r="K214" s="1851">
        <v>1</v>
      </c>
      <c r="L214" s="1852">
        <v>0</v>
      </c>
      <c r="M214" s="1852">
        <v>1</v>
      </c>
      <c r="N214" s="3443">
        <v>0</v>
      </c>
      <c r="O214" s="1853">
        <v>0</v>
      </c>
      <c r="P214" s="1854">
        <v>0</v>
      </c>
      <c r="Q214" s="3503">
        <v>0</v>
      </c>
      <c r="R214" s="3497"/>
      <c r="S214" s="209">
        <f t="shared" si="21"/>
        <v>2</v>
      </c>
      <c r="T214" s="209">
        <f t="shared" si="22"/>
        <v>2</v>
      </c>
      <c r="U214" s="441" t="s">
        <v>1612</v>
      </c>
      <c r="V214" s="190" t="s">
        <v>692</v>
      </c>
      <c r="W214" s="442" t="s">
        <v>1613</v>
      </c>
      <c r="X214" s="443"/>
      <c r="Y214" s="444" t="s">
        <v>1176</v>
      </c>
      <c r="Z214" s="190" t="s">
        <v>692</v>
      </c>
      <c r="AA214" s="11" t="s">
        <v>1213</v>
      </c>
      <c r="AB214" s="8"/>
      <c r="AC214" s="8" t="s">
        <v>1295</v>
      </c>
      <c r="AD214" s="8"/>
      <c r="AE214" s="190" t="s">
        <v>692</v>
      </c>
      <c r="AF214" s="1870" t="s">
        <v>1228</v>
      </c>
      <c r="AG214" s="97"/>
      <c r="AH214" s="97"/>
      <c r="AI214" s="97"/>
      <c r="AJ214" s="1857" t="s">
        <v>693</v>
      </c>
      <c r="AK214" s="1969" t="str">
        <f t="shared" si="23"/>
        <v>No</v>
      </c>
      <c r="AL214" s="190" t="s">
        <v>693</v>
      </c>
      <c r="AM214" s="2122" t="str">
        <f t="shared" si="24"/>
        <v>No</v>
      </c>
      <c r="AN214" s="190" t="s">
        <v>693</v>
      </c>
      <c r="AO214" s="2116" t="str">
        <f>IF(Q214=0,"No","")</f>
        <v>No</v>
      </c>
      <c r="AP214" s="190" t="s">
        <v>693</v>
      </c>
      <c r="AQ214" s="3382"/>
      <c r="AR214" s="1857" t="s">
        <v>693</v>
      </c>
      <c r="AS214" s="2273"/>
      <c r="AT214" s="2274"/>
      <c r="AU214" s="2275"/>
      <c r="AV214" s="1107" t="s">
        <v>44</v>
      </c>
      <c r="AW214" s="1107">
        <v>225236</v>
      </c>
      <c r="AX214" s="1107" t="s">
        <v>217</v>
      </c>
      <c r="AY214" s="1108" t="s">
        <v>1737</v>
      </c>
      <c r="AZ214" s="2268" t="s">
        <v>171</v>
      </c>
      <c r="BA214" s="1106" t="s">
        <v>215</v>
      </c>
      <c r="BB214" s="1109" t="s">
        <v>3</v>
      </c>
      <c r="BC214" s="1110" t="s">
        <v>3</v>
      </c>
      <c r="BD214" s="1110"/>
      <c r="BE214" s="1110" t="s">
        <v>3</v>
      </c>
      <c r="BF214" s="1110" t="s">
        <v>3</v>
      </c>
      <c r="BG214" s="1110"/>
      <c r="BH214" s="1110" t="s">
        <v>3</v>
      </c>
      <c r="BI214" s="1110" t="s">
        <v>3</v>
      </c>
      <c r="BJ214" s="1110"/>
      <c r="BK214" s="1108"/>
      <c r="BL214" s="1109" t="s">
        <v>1239</v>
      </c>
      <c r="BM214" s="1110" t="s">
        <v>1630</v>
      </c>
      <c r="BN214" s="1110" t="s">
        <v>1244</v>
      </c>
      <c r="BO214" s="1108"/>
    </row>
    <row r="215" spans="1:67" s="5" customFormat="1" ht="24" x14ac:dyDescent="0.3">
      <c r="A215" s="2269">
        <v>208</v>
      </c>
      <c r="B215" s="2270" t="s">
        <v>762</v>
      </c>
      <c r="C215" s="2270" t="s">
        <v>771</v>
      </c>
      <c r="D215" s="2270" t="s">
        <v>792</v>
      </c>
      <c r="E215" s="2271"/>
      <c r="F215" s="2272" t="s">
        <v>3</v>
      </c>
      <c r="G215" s="2737" t="s">
        <v>971</v>
      </c>
      <c r="H215" s="2270"/>
      <c r="I215" s="2738"/>
      <c r="J215" s="2270"/>
      <c r="K215" s="1851">
        <v>4</v>
      </c>
      <c r="L215" s="1852">
        <v>2</v>
      </c>
      <c r="M215" s="1852">
        <v>2</v>
      </c>
      <c r="N215" s="3443">
        <v>2</v>
      </c>
      <c r="O215" s="1853">
        <v>0</v>
      </c>
      <c r="P215" s="1854">
        <v>0</v>
      </c>
      <c r="Q215" s="3503">
        <v>0</v>
      </c>
      <c r="R215" s="3497"/>
      <c r="S215" s="209">
        <f t="shared" si="21"/>
        <v>8</v>
      </c>
      <c r="T215" s="209">
        <f t="shared" si="22"/>
        <v>10</v>
      </c>
      <c r="U215" s="441" t="s">
        <v>1076</v>
      </c>
      <c r="V215" s="190" t="s">
        <v>692</v>
      </c>
      <c r="W215" s="442" t="s">
        <v>1645</v>
      </c>
      <c r="X215" s="443" t="s">
        <v>1145</v>
      </c>
      <c r="Y215" s="191" t="s">
        <v>2129</v>
      </c>
      <c r="Z215" s="190" t="s">
        <v>692</v>
      </c>
      <c r="AA215" s="11" t="s">
        <v>1210</v>
      </c>
      <c r="AB215" s="8" t="s">
        <v>2691</v>
      </c>
      <c r="AC215" s="8" t="s">
        <v>1731</v>
      </c>
      <c r="AD215" s="8"/>
      <c r="AE215" s="190" t="s">
        <v>692</v>
      </c>
      <c r="AF215" s="1870" t="s">
        <v>1228</v>
      </c>
      <c r="AG215" s="97" t="s">
        <v>1624</v>
      </c>
      <c r="AH215" s="97"/>
      <c r="AI215" s="97" t="s">
        <v>1732</v>
      </c>
      <c r="AJ215" s="1857" t="s">
        <v>693</v>
      </c>
      <c r="AK215" s="1969" t="str">
        <f t="shared" si="23"/>
        <v>No</v>
      </c>
      <c r="AL215" s="190" t="s">
        <v>693</v>
      </c>
      <c r="AM215" s="2122" t="str">
        <f t="shared" si="24"/>
        <v>No</v>
      </c>
      <c r="AN215" s="190" t="s">
        <v>693</v>
      </c>
      <c r="AO215" s="2116" t="str">
        <f>IF(Q215=0,"No","")</f>
        <v>No</v>
      </c>
      <c r="AP215" s="190" t="s">
        <v>693</v>
      </c>
      <c r="AQ215" s="3382"/>
      <c r="AR215" s="1857" t="s">
        <v>693</v>
      </c>
      <c r="AS215" s="2273"/>
      <c r="AT215" s="2274"/>
      <c r="AU215" s="2275"/>
      <c r="AV215" s="1107" t="s">
        <v>44</v>
      </c>
      <c r="AW215" s="1107">
        <v>225236</v>
      </c>
      <c r="AX215" s="1107" t="s">
        <v>217</v>
      </c>
      <c r="AY215" s="1108" t="s">
        <v>1737</v>
      </c>
      <c r="AZ215" s="2268" t="s">
        <v>171</v>
      </c>
      <c r="BA215" s="1106" t="s">
        <v>215</v>
      </c>
      <c r="BB215" s="1109" t="s">
        <v>3</v>
      </c>
      <c r="BC215" s="1110" t="s">
        <v>3</v>
      </c>
      <c r="BD215" s="1110"/>
      <c r="BE215" s="1110" t="s">
        <v>3</v>
      </c>
      <c r="BF215" s="1110" t="s">
        <v>3</v>
      </c>
      <c r="BG215" s="1110"/>
      <c r="BH215" s="1110" t="s">
        <v>3</v>
      </c>
      <c r="BI215" s="1110" t="s">
        <v>3</v>
      </c>
      <c r="BJ215" s="1110"/>
      <c r="BK215" s="1108"/>
      <c r="BL215" s="1109" t="s">
        <v>1239</v>
      </c>
      <c r="BM215" s="1110" t="s">
        <v>1630</v>
      </c>
      <c r="BN215" s="1110" t="s">
        <v>1244</v>
      </c>
      <c r="BO215" s="1108"/>
    </row>
    <row r="216" spans="1:67" s="5" customFormat="1" ht="24" x14ac:dyDescent="0.3">
      <c r="A216" s="2269">
        <v>209</v>
      </c>
      <c r="B216" s="2270" t="s">
        <v>762</v>
      </c>
      <c r="C216" s="2270" t="s">
        <v>771</v>
      </c>
      <c r="D216" s="2270" t="s">
        <v>791</v>
      </c>
      <c r="E216" s="2271"/>
      <c r="F216" s="2272"/>
      <c r="G216" s="2737" t="s">
        <v>972</v>
      </c>
      <c r="H216" s="2270"/>
      <c r="I216" s="2738"/>
      <c r="J216" s="2270"/>
      <c r="K216" s="1851">
        <v>8</v>
      </c>
      <c r="L216" s="1852">
        <v>4</v>
      </c>
      <c r="M216" s="1852">
        <v>4</v>
      </c>
      <c r="N216" s="3443">
        <v>2</v>
      </c>
      <c r="O216" s="1853">
        <v>0</v>
      </c>
      <c r="P216" s="1854">
        <v>0</v>
      </c>
      <c r="Q216" s="3503">
        <v>1</v>
      </c>
      <c r="R216" s="3497"/>
      <c r="S216" s="209">
        <f t="shared" si="21"/>
        <v>17</v>
      </c>
      <c r="T216" s="209">
        <f t="shared" si="22"/>
        <v>19</v>
      </c>
      <c r="U216" s="441" t="s">
        <v>1076</v>
      </c>
      <c r="V216" s="190" t="s">
        <v>692</v>
      </c>
      <c r="W216" s="442" t="s">
        <v>1645</v>
      </c>
      <c r="X216" s="443" t="s">
        <v>1145</v>
      </c>
      <c r="Y216" s="191" t="s">
        <v>2129</v>
      </c>
      <c r="Z216" s="190" t="s">
        <v>692</v>
      </c>
      <c r="AA216" s="11" t="s">
        <v>1210</v>
      </c>
      <c r="AB216" s="8" t="s">
        <v>2691</v>
      </c>
      <c r="AC216" s="8" t="s">
        <v>2205</v>
      </c>
      <c r="AD216" s="8"/>
      <c r="AE216" s="190" t="s">
        <v>692</v>
      </c>
      <c r="AF216" s="1870" t="s">
        <v>1228</v>
      </c>
      <c r="AG216" s="97" t="s">
        <v>1624</v>
      </c>
      <c r="AH216" s="97"/>
      <c r="AI216" s="97" t="s">
        <v>1732</v>
      </c>
      <c r="AJ216" s="1857" t="s">
        <v>693</v>
      </c>
      <c r="AK216" s="1969" t="str">
        <f t="shared" si="23"/>
        <v>No</v>
      </c>
      <c r="AL216" s="190" t="s">
        <v>693</v>
      </c>
      <c r="AM216" s="2122" t="str">
        <f t="shared" si="24"/>
        <v>No</v>
      </c>
      <c r="AN216" s="190" t="s">
        <v>693</v>
      </c>
      <c r="AO216" s="2116" t="s">
        <v>2175</v>
      </c>
      <c r="AP216" s="190" t="s">
        <v>693</v>
      </c>
      <c r="AQ216" s="3382"/>
      <c r="AR216" s="1857" t="s">
        <v>693</v>
      </c>
      <c r="AS216" s="2273"/>
      <c r="AT216" s="2274"/>
      <c r="AU216" s="2275"/>
      <c r="AV216" s="1107" t="s">
        <v>44</v>
      </c>
      <c r="AW216" s="1107">
        <v>225236</v>
      </c>
      <c r="AX216" s="1107" t="s">
        <v>217</v>
      </c>
      <c r="AY216" s="1108" t="s">
        <v>1737</v>
      </c>
      <c r="AZ216" s="2268" t="s">
        <v>171</v>
      </c>
      <c r="BA216" s="1106" t="s">
        <v>215</v>
      </c>
      <c r="BB216" s="1109" t="s">
        <v>3</v>
      </c>
      <c r="BC216" s="1110" t="s">
        <v>3</v>
      </c>
      <c r="BD216" s="1110"/>
      <c r="BE216" s="1110" t="s">
        <v>3</v>
      </c>
      <c r="BF216" s="1110" t="s">
        <v>3</v>
      </c>
      <c r="BG216" s="1110"/>
      <c r="BH216" s="1110" t="s">
        <v>3</v>
      </c>
      <c r="BI216" s="1110" t="s">
        <v>3</v>
      </c>
      <c r="BJ216" s="1110"/>
      <c r="BK216" s="1108"/>
      <c r="BL216" s="1109" t="s">
        <v>1239</v>
      </c>
      <c r="BM216" s="1110" t="s">
        <v>1630</v>
      </c>
      <c r="BN216" s="1110" t="s">
        <v>1244</v>
      </c>
      <c r="BO216" s="1108"/>
    </row>
    <row r="217" spans="1:67" s="5" customFormat="1" ht="24" x14ac:dyDescent="0.3">
      <c r="A217" s="2269">
        <v>210</v>
      </c>
      <c r="B217" s="2270" t="s">
        <v>762</v>
      </c>
      <c r="C217" s="2270" t="s">
        <v>771</v>
      </c>
      <c r="D217" s="2270" t="s">
        <v>793</v>
      </c>
      <c r="E217" s="2271"/>
      <c r="F217" s="2272"/>
      <c r="G217" s="2737" t="s">
        <v>2692</v>
      </c>
      <c r="H217" s="2270"/>
      <c r="I217" s="2738"/>
      <c r="J217" s="2270"/>
      <c r="K217" s="1851">
        <v>1</v>
      </c>
      <c r="L217" s="1852">
        <v>0</v>
      </c>
      <c r="M217" s="1852">
        <v>1</v>
      </c>
      <c r="N217" s="3443">
        <v>0</v>
      </c>
      <c r="O217" s="1853">
        <v>0</v>
      </c>
      <c r="P217" s="1854">
        <v>0</v>
      </c>
      <c r="Q217" s="3503">
        <v>0</v>
      </c>
      <c r="R217" s="3497"/>
      <c r="S217" s="209">
        <f t="shared" si="21"/>
        <v>2</v>
      </c>
      <c r="T217" s="209">
        <f t="shared" si="22"/>
        <v>2</v>
      </c>
      <c r="U217" s="441" t="s">
        <v>1612</v>
      </c>
      <c r="V217" s="190" t="s">
        <v>692</v>
      </c>
      <c r="W217" s="442" t="s">
        <v>1613</v>
      </c>
      <c r="X217" s="443"/>
      <c r="Y217" s="444" t="s">
        <v>1176</v>
      </c>
      <c r="Z217" s="190" t="s">
        <v>692</v>
      </c>
      <c r="AA217" s="11" t="s">
        <v>1213</v>
      </c>
      <c r="AB217" s="8"/>
      <c r="AC217" s="8" t="s">
        <v>1295</v>
      </c>
      <c r="AD217" s="8"/>
      <c r="AE217" s="190" t="s">
        <v>692</v>
      </c>
      <c r="AF217" s="1870"/>
      <c r="AG217" s="97"/>
      <c r="AH217" s="97"/>
      <c r="AI217" s="97"/>
      <c r="AJ217" s="1857" t="s">
        <v>693</v>
      </c>
      <c r="AK217" s="1969" t="str">
        <f t="shared" si="23"/>
        <v>No</v>
      </c>
      <c r="AL217" s="190" t="s">
        <v>693</v>
      </c>
      <c r="AM217" s="2122" t="str">
        <f t="shared" si="24"/>
        <v>No</v>
      </c>
      <c r="AN217" s="190" t="s">
        <v>693</v>
      </c>
      <c r="AO217" s="2116" t="str">
        <f>IF(Q217=0,"No","")</f>
        <v>No</v>
      </c>
      <c r="AP217" s="190" t="s">
        <v>693</v>
      </c>
      <c r="AQ217" s="3382"/>
      <c r="AR217" s="1857" t="s">
        <v>693</v>
      </c>
      <c r="AS217" s="2273"/>
      <c r="AT217" s="2274"/>
      <c r="AU217" s="2275"/>
      <c r="AV217" s="2276"/>
      <c r="AW217" s="2276">
        <v>235066</v>
      </c>
      <c r="AX217" s="2277" t="s">
        <v>378</v>
      </c>
      <c r="AY217" s="2278" t="s">
        <v>278</v>
      </c>
      <c r="AZ217" s="2268" t="s">
        <v>171</v>
      </c>
      <c r="BA217" s="1106" t="s">
        <v>215</v>
      </c>
      <c r="BB217" s="2281"/>
      <c r="BC217" s="2282"/>
      <c r="BD217" s="2282"/>
      <c r="BE217" s="2282"/>
      <c r="BF217" s="2282"/>
      <c r="BG217" s="2282"/>
      <c r="BH217" s="2282"/>
      <c r="BI217" s="2282"/>
      <c r="BJ217" s="2282"/>
      <c r="BK217" s="2274"/>
      <c r="BL217" s="1109" t="s">
        <v>1239</v>
      </c>
      <c r="BM217" s="2282" t="s">
        <v>1630</v>
      </c>
      <c r="BN217" s="2282" t="s">
        <v>1244</v>
      </c>
      <c r="BO217" s="2274"/>
    </row>
    <row r="218" spans="1:67" s="5" customFormat="1" ht="12.75" customHeight="1" x14ac:dyDescent="0.3">
      <c r="A218" s="2269">
        <v>211</v>
      </c>
      <c r="B218" s="2270" t="s">
        <v>762</v>
      </c>
      <c r="C218" s="2270" t="s">
        <v>771</v>
      </c>
      <c r="D218" s="2270" t="s">
        <v>793</v>
      </c>
      <c r="E218" s="2271"/>
      <c r="F218" s="2272"/>
      <c r="G218" s="2737" t="s">
        <v>984</v>
      </c>
      <c r="H218" s="2270"/>
      <c r="I218" s="2738"/>
      <c r="J218" s="2270"/>
      <c r="K218" s="1851">
        <v>1</v>
      </c>
      <c r="L218" s="1852">
        <v>0</v>
      </c>
      <c r="M218" s="1852">
        <v>1</v>
      </c>
      <c r="N218" s="3443">
        <v>0</v>
      </c>
      <c r="O218" s="1853">
        <v>0</v>
      </c>
      <c r="P218" s="1854">
        <v>0</v>
      </c>
      <c r="Q218" s="3503">
        <v>0</v>
      </c>
      <c r="R218" s="3497"/>
      <c r="S218" s="209">
        <f t="shared" si="21"/>
        <v>2</v>
      </c>
      <c r="T218" s="209">
        <f t="shared" si="22"/>
        <v>2</v>
      </c>
      <c r="U218" s="441" t="s">
        <v>1612</v>
      </c>
      <c r="V218" s="190" t="s">
        <v>692</v>
      </c>
      <c r="W218" s="442" t="s">
        <v>1613</v>
      </c>
      <c r="X218" s="443"/>
      <c r="Y218" s="444" t="s">
        <v>1176</v>
      </c>
      <c r="Z218" s="190" t="s">
        <v>692</v>
      </c>
      <c r="AA218" s="11" t="s">
        <v>1213</v>
      </c>
      <c r="AB218" s="8"/>
      <c r="AC218" s="8" t="s">
        <v>1295</v>
      </c>
      <c r="AD218" s="8"/>
      <c r="AE218" s="190" t="s">
        <v>692</v>
      </c>
      <c r="AF218" s="1870" t="s">
        <v>1228</v>
      </c>
      <c r="AG218" s="97"/>
      <c r="AH218" s="97"/>
      <c r="AI218" s="97"/>
      <c r="AJ218" s="1857" t="s">
        <v>693</v>
      </c>
      <c r="AK218" s="1969" t="str">
        <f t="shared" si="23"/>
        <v>No</v>
      </c>
      <c r="AL218" s="190" t="s">
        <v>693</v>
      </c>
      <c r="AM218" s="2122" t="str">
        <f t="shared" si="24"/>
        <v>No</v>
      </c>
      <c r="AN218" s="190" t="s">
        <v>693</v>
      </c>
      <c r="AO218" s="2116" t="str">
        <f>IF(Q218=0,"No","")</f>
        <v>No</v>
      </c>
      <c r="AP218" s="190" t="s">
        <v>693</v>
      </c>
      <c r="AQ218" s="3382"/>
      <c r="AR218" s="1857" t="s">
        <v>693</v>
      </c>
      <c r="AS218" s="2273"/>
      <c r="AT218" s="2274"/>
      <c r="AU218" s="2275"/>
      <c r="AV218" s="1107" t="s">
        <v>44</v>
      </c>
      <c r="AW218" s="1107">
        <v>322</v>
      </c>
      <c r="AX218" s="1107" t="s">
        <v>218</v>
      </c>
      <c r="AY218" s="1108" t="s">
        <v>1738</v>
      </c>
      <c r="AZ218" s="2268" t="s">
        <v>171</v>
      </c>
      <c r="BA218" s="1106" t="s">
        <v>215</v>
      </c>
      <c r="BB218" s="1109" t="s">
        <v>3</v>
      </c>
      <c r="BC218" s="1110" t="s">
        <v>3</v>
      </c>
      <c r="BD218" s="1110" t="s">
        <v>3</v>
      </c>
      <c r="BE218" s="1110" t="s">
        <v>3</v>
      </c>
      <c r="BF218" s="1110" t="s">
        <v>3</v>
      </c>
      <c r="BG218" s="1110"/>
      <c r="BH218" s="1110" t="s">
        <v>3</v>
      </c>
      <c r="BI218" s="1110"/>
      <c r="BJ218" s="1110" t="s">
        <v>3</v>
      </c>
      <c r="BK218" s="1108"/>
      <c r="BL218" s="1109" t="s">
        <v>1239</v>
      </c>
      <c r="BM218" s="1110" t="s">
        <v>1630</v>
      </c>
      <c r="BN218" s="1110" t="s">
        <v>1244</v>
      </c>
      <c r="BO218" s="1108"/>
    </row>
    <row r="219" spans="1:67" s="5" customFormat="1" ht="12.75" customHeight="1" x14ac:dyDescent="0.3">
      <c r="A219" s="2269">
        <v>212</v>
      </c>
      <c r="B219" s="2270" t="s">
        <v>762</v>
      </c>
      <c r="C219" s="2270" t="s">
        <v>771</v>
      </c>
      <c r="D219" s="2270" t="s">
        <v>792</v>
      </c>
      <c r="E219" s="2271"/>
      <c r="F219" s="2272" t="s">
        <v>3</v>
      </c>
      <c r="G219" s="2737" t="s">
        <v>2204</v>
      </c>
      <c r="H219" s="2270"/>
      <c r="I219" s="2738"/>
      <c r="J219" s="2270"/>
      <c r="K219" s="1851">
        <v>4</v>
      </c>
      <c r="L219" s="1852">
        <v>2</v>
      </c>
      <c r="M219" s="1852">
        <v>2</v>
      </c>
      <c r="N219" s="3443">
        <v>2</v>
      </c>
      <c r="O219" s="1853">
        <v>0</v>
      </c>
      <c r="P219" s="1854">
        <v>0</v>
      </c>
      <c r="Q219" s="3503">
        <v>0</v>
      </c>
      <c r="R219" s="3497"/>
      <c r="S219" s="209">
        <f t="shared" si="21"/>
        <v>8</v>
      </c>
      <c r="T219" s="209">
        <f t="shared" si="22"/>
        <v>10</v>
      </c>
      <c r="U219" s="441" t="s">
        <v>1076</v>
      </c>
      <c r="V219" s="190" t="s">
        <v>692</v>
      </c>
      <c r="W219" s="442" t="s">
        <v>1645</v>
      </c>
      <c r="X219" s="443" t="s">
        <v>1145</v>
      </c>
      <c r="Y219" s="191" t="s">
        <v>2129</v>
      </c>
      <c r="Z219" s="190" t="s">
        <v>692</v>
      </c>
      <c r="AA219" s="11" t="s">
        <v>1210</v>
      </c>
      <c r="AB219" s="8" t="s">
        <v>2230</v>
      </c>
      <c r="AC219" s="8" t="s">
        <v>2693</v>
      </c>
      <c r="AD219" s="8"/>
      <c r="AE219" s="190" t="s">
        <v>692</v>
      </c>
      <c r="AF219" s="1870" t="s">
        <v>1228</v>
      </c>
      <c r="AG219" s="97" t="s">
        <v>1624</v>
      </c>
      <c r="AH219" s="97"/>
      <c r="AI219" s="97" t="s">
        <v>1732</v>
      </c>
      <c r="AJ219" s="1857" t="s">
        <v>693</v>
      </c>
      <c r="AK219" s="1969" t="str">
        <f t="shared" si="23"/>
        <v>No</v>
      </c>
      <c r="AL219" s="190" t="s">
        <v>693</v>
      </c>
      <c r="AM219" s="2122" t="str">
        <f t="shared" si="24"/>
        <v>No</v>
      </c>
      <c r="AN219" s="190" t="s">
        <v>693</v>
      </c>
      <c r="AO219" s="2116" t="str">
        <f>IF(Q219=0,"No","")</f>
        <v>No</v>
      </c>
      <c r="AP219" s="190" t="s">
        <v>693</v>
      </c>
      <c r="AQ219" s="3382"/>
      <c r="AR219" s="1857" t="s">
        <v>693</v>
      </c>
      <c r="AS219" s="2273"/>
      <c r="AT219" s="2274"/>
      <c r="AU219" s="2275"/>
      <c r="AV219" s="1107" t="s">
        <v>44</v>
      </c>
      <c r="AW219" s="1107">
        <v>322</v>
      </c>
      <c r="AX219" s="1107" t="s">
        <v>218</v>
      </c>
      <c r="AY219" s="1108" t="s">
        <v>1738</v>
      </c>
      <c r="AZ219" s="2268" t="s">
        <v>171</v>
      </c>
      <c r="BA219" s="1106" t="s">
        <v>215</v>
      </c>
      <c r="BB219" s="1109" t="s">
        <v>3</v>
      </c>
      <c r="BC219" s="1110" t="s">
        <v>3</v>
      </c>
      <c r="BD219" s="1110" t="s">
        <v>3</v>
      </c>
      <c r="BE219" s="1110" t="s">
        <v>3</v>
      </c>
      <c r="BF219" s="1110" t="s">
        <v>3</v>
      </c>
      <c r="BG219" s="1110"/>
      <c r="BH219" s="1110" t="s">
        <v>3</v>
      </c>
      <c r="BI219" s="1110"/>
      <c r="BJ219" s="1110" t="s">
        <v>3</v>
      </c>
      <c r="BK219" s="1108"/>
      <c r="BL219" s="1109" t="s">
        <v>1239</v>
      </c>
      <c r="BM219" s="1110" t="s">
        <v>1630</v>
      </c>
      <c r="BN219" s="1110" t="s">
        <v>1244</v>
      </c>
      <c r="BO219" s="1108"/>
    </row>
    <row r="220" spans="1:67" s="5" customFormat="1" ht="14.15" customHeight="1" x14ac:dyDescent="0.3">
      <c r="A220" s="2269">
        <v>213</v>
      </c>
      <c r="B220" s="2270" t="s">
        <v>762</v>
      </c>
      <c r="C220" s="2270" t="s">
        <v>771</v>
      </c>
      <c r="D220" s="2270" t="s">
        <v>791</v>
      </c>
      <c r="E220" s="2271"/>
      <c r="F220" s="2272"/>
      <c r="G220" s="2737" t="s">
        <v>2203</v>
      </c>
      <c r="H220" s="2270"/>
      <c r="I220" s="2738"/>
      <c r="J220" s="2270"/>
      <c r="K220" s="1851">
        <v>8</v>
      </c>
      <c r="L220" s="1852">
        <v>4</v>
      </c>
      <c r="M220" s="1852">
        <v>4</v>
      </c>
      <c r="N220" s="3443">
        <v>2</v>
      </c>
      <c r="O220" s="1853">
        <v>0</v>
      </c>
      <c r="P220" s="1854">
        <v>0</v>
      </c>
      <c r="Q220" s="3503">
        <v>1</v>
      </c>
      <c r="R220" s="3497"/>
      <c r="S220" s="209">
        <f t="shared" si="21"/>
        <v>17</v>
      </c>
      <c r="T220" s="209">
        <f t="shared" si="22"/>
        <v>19</v>
      </c>
      <c r="U220" s="441" t="s">
        <v>1076</v>
      </c>
      <c r="V220" s="190" t="s">
        <v>692</v>
      </c>
      <c r="W220" s="442" t="s">
        <v>1645</v>
      </c>
      <c r="X220" s="443" t="s">
        <v>1145</v>
      </c>
      <c r="Y220" s="191" t="s">
        <v>2129</v>
      </c>
      <c r="Z220" s="190" t="s">
        <v>692</v>
      </c>
      <c r="AA220" s="11" t="s">
        <v>1210</v>
      </c>
      <c r="AB220" s="8" t="s">
        <v>2230</v>
      </c>
      <c r="AC220" s="8" t="s">
        <v>2693</v>
      </c>
      <c r="AD220" s="8"/>
      <c r="AE220" s="190" t="s">
        <v>692</v>
      </c>
      <c r="AF220" s="1870" t="s">
        <v>1228</v>
      </c>
      <c r="AG220" s="97" t="s">
        <v>1624</v>
      </c>
      <c r="AH220" s="97"/>
      <c r="AI220" s="97" t="s">
        <v>1732</v>
      </c>
      <c r="AJ220" s="1857" t="s">
        <v>693</v>
      </c>
      <c r="AK220" s="1969" t="str">
        <f t="shared" si="23"/>
        <v>No</v>
      </c>
      <c r="AL220" s="190" t="s">
        <v>693</v>
      </c>
      <c r="AM220" s="2122" t="str">
        <f t="shared" si="24"/>
        <v>No</v>
      </c>
      <c r="AN220" s="190" t="s">
        <v>693</v>
      </c>
      <c r="AO220" s="2116" t="s">
        <v>2175</v>
      </c>
      <c r="AP220" s="190" t="s">
        <v>693</v>
      </c>
      <c r="AQ220" s="3382"/>
      <c r="AR220" s="1857" t="s">
        <v>693</v>
      </c>
      <c r="AS220" s="2273"/>
      <c r="AT220" s="2274"/>
      <c r="AU220" s="2275"/>
      <c r="AV220" s="1107" t="s">
        <v>44</v>
      </c>
      <c r="AW220" s="1107">
        <v>322</v>
      </c>
      <c r="AX220" s="1107" t="s">
        <v>218</v>
      </c>
      <c r="AY220" s="1108" t="s">
        <v>1738</v>
      </c>
      <c r="AZ220" s="2268" t="s">
        <v>171</v>
      </c>
      <c r="BA220" s="1106" t="s">
        <v>215</v>
      </c>
      <c r="BB220" s="1109" t="s">
        <v>3</v>
      </c>
      <c r="BC220" s="1110" t="s">
        <v>3</v>
      </c>
      <c r="BD220" s="1110" t="s">
        <v>3</v>
      </c>
      <c r="BE220" s="1110" t="s">
        <v>3</v>
      </c>
      <c r="BF220" s="1110" t="s">
        <v>3</v>
      </c>
      <c r="BG220" s="1110"/>
      <c r="BH220" s="1110" t="s">
        <v>3</v>
      </c>
      <c r="BI220" s="1110"/>
      <c r="BJ220" s="1110" t="s">
        <v>3</v>
      </c>
      <c r="BK220" s="1108"/>
      <c r="BL220" s="1109" t="s">
        <v>1239</v>
      </c>
      <c r="BM220" s="1110" t="s">
        <v>1630</v>
      </c>
      <c r="BN220" s="1110" t="s">
        <v>1244</v>
      </c>
      <c r="BO220" s="1108"/>
    </row>
    <row r="221" spans="1:67" s="5" customFormat="1" ht="24" x14ac:dyDescent="0.3">
      <c r="A221" s="2269">
        <v>214</v>
      </c>
      <c r="B221" s="2270" t="s">
        <v>762</v>
      </c>
      <c r="C221" s="2270" t="s">
        <v>771</v>
      </c>
      <c r="D221" s="2270" t="s">
        <v>793</v>
      </c>
      <c r="E221" s="2271"/>
      <c r="F221" s="2272"/>
      <c r="G221" s="2737" t="s">
        <v>2212</v>
      </c>
      <c r="H221" s="2270"/>
      <c r="I221" s="2738"/>
      <c r="J221" s="2270"/>
      <c r="K221" s="1851">
        <v>1</v>
      </c>
      <c r="L221" s="1852">
        <v>0</v>
      </c>
      <c r="M221" s="1852">
        <v>1</v>
      </c>
      <c r="N221" s="3443">
        <v>0</v>
      </c>
      <c r="O221" s="1853">
        <v>0</v>
      </c>
      <c r="P221" s="1854">
        <v>0</v>
      </c>
      <c r="Q221" s="3503">
        <v>0</v>
      </c>
      <c r="R221" s="3497"/>
      <c r="S221" s="209">
        <f t="shared" si="21"/>
        <v>2</v>
      </c>
      <c r="T221" s="209">
        <f t="shared" si="22"/>
        <v>2</v>
      </c>
      <c r="U221" s="441" t="s">
        <v>1612</v>
      </c>
      <c r="V221" s="190" t="s">
        <v>692</v>
      </c>
      <c r="W221" s="442" t="s">
        <v>1613</v>
      </c>
      <c r="X221" s="443"/>
      <c r="Y221" s="444" t="s">
        <v>1176</v>
      </c>
      <c r="Z221" s="190" t="s">
        <v>692</v>
      </c>
      <c r="AA221" s="11" t="s">
        <v>1213</v>
      </c>
      <c r="AB221" s="8"/>
      <c r="AC221" s="8" t="s">
        <v>1295</v>
      </c>
      <c r="AD221" s="8"/>
      <c r="AE221" s="190" t="s">
        <v>692</v>
      </c>
      <c r="AF221" s="1870" t="s">
        <v>1228</v>
      </c>
      <c r="AG221" s="97"/>
      <c r="AH221" s="97"/>
      <c r="AI221" s="97"/>
      <c r="AJ221" s="1857" t="s">
        <v>693</v>
      </c>
      <c r="AK221" s="1969" t="str">
        <f t="shared" si="23"/>
        <v>No</v>
      </c>
      <c r="AL221" s="190" t="s">
        <v>693</v>
      </c>
      <c r="AM221" s="2122" t="str">
        <f t="shared" si="24"/>
        <v>No</v>
      </c>
      <c r="AN221" s="190" t="s">
        <v>693</v>
      </c>
      <c r="AO221" s="2116" t="str">
        <f t="shared" ref="AO221:AO228" si="25">IF(Q221=0,"No","")</f>
        <v>No</v>
      </c>
      <c r="AP221" s="190" t="s">
        <v>693</v>
      </c>
      <c r="AQ221" s="3382"/>
      <c r="AR221" s="1857" t="s">
        <v>693</v>
      </c>
      <c r="AS221" s="2273"/>
      <c r="AT221" s="2274"/>
      <c r="AU221" s="2275"/>
      <c r="AV221" s="1107" t="s">
        <v>44</v>
      </c>
      <c r="AW221" s="1107">
        <v>325</v>
      </c>
      <c r="AX221" s="1107" t="s">
        <v>219</v>
      </c>
      <c r="AY221" s="1108" t="s">
        <v>2209</v>
      </c>
      <c r="AZ221" s="2268" t="s">
        <v>171</v>
      </c>
      <c r="BA221" s="1106" t="s">
        <v>215</v>
      </c>
      <c r="BB221" s="1109" t="s">
        <v>3</v>
      </c>
      <c r="BC221" s="1110"/>
      <c r="BD221" s="1110"/>
      <c r="BE221" s="1110" t="s">
        <v>3</v>
      </c>
      <c r="BF221" s="1110" t="s">
        <v>3</v>
      </c>
      <c r="BG221" s="1110"/>
      <c r="BH221" s="1110"/>
      <c r="BI221" s="1110" t="s">
        <v>3</v>
      </c>
      <c r="BJ221" s="1110" t="s">
        <v>3</v>
      </c>
      <c r="BK221" s="1108"/>
      <c r="BL221" s="1109" t="s">
        <v>1239</v>
      </c>
      <c r="BM221" s="1110" t="s">
        <v>1630</v>
      </c>
      <c r="BN221" s="1110" t="s">
        <v>1244</v>
      </c>
      <c r="BO221" s="1108"/>
    </row>
    <row r="222" spans="1:67" s="5" customFormat="1" ht="24" x14ac:dyDescent="0.3">
      <c r="A222" s="2269">
        <v>215</v>
      </c>
      <c r="B222" s="2270" t="s">
        <v>762</v>
      </c>
      <c r="C222" s="2270" t="s">
        <v>771</v>
      </c>
      <c r="D222" s="2270" t="s">
        <v>792</v>
      </c>
      <c r="E222" s="2271"/>
      <c r="F222" s="2272" t="s">
        <v>3</v>
      </c>
      <c r="G222" s="2737" t="s">
        <v>2210</v>
      </c>
      <c r="H222" s="2270"/>
      <c r="I222" s="2738"/>
      <c r="J222" s="2270"/>
      <c r="K222" s="1851">
        <v>4</v>
      </c>
      <c r="L222" s="1852">
        <v>2</v>
      </c>
      <c r="M222" s="1852">
        <v>2</v>
      </c>
      <c r="N222" s="3443">
        <v>2</v>
      </c>
      <c r="O222" s="1853">
        <v>0</v>
      </c>
      <c r="P222" s="1854">
        <v>0</v>
      </c>
      <c r="Q222" s="3503">
        <v>0</v>
      </c>
      <c r="R222" s="3497"/>
      <c r="S222" s="209">
        <f t="shared" si="21"/>
        <v>8</v>
      </c>
      <c r="T222" s="209">
        <f t="shared" si="22"/>
        <v>10</v>
      </c>
      <c r="U222" s="441" t="s">
        <v>1076</v>
      </c>
      <c r="V222" s="190" t="s">
        <v>692</v>
      </c>
      <c r="W222" s="442" t="s">
        <v>1645</v>
      </c>
      <c r="X222" s="443" t="s">
        <v>1145</v>
      </c>
      <c r="Y222" s="191" t="s">
        <v>2129</v>
      </c>
      <c r="Z222" s="190" t="s">
        <v>692</v>
      </c>
      <c r="AA222" s="11" t="s">
        <v>1210</v>
      </c>
      <c r="AB222" s="8" t="s">
        <v>2230</v>
      </c>
      <c r="AC222" s="8" t="s">
        <v>2694</v>
      </c>
      <c r="AD222" s="8"/>
      <c r="AE222" s="190" t="s">
        <v>692</v>
      </c>
      <c r="AF222" s="1870" t="s">
        <v>1228</v>
      </c>
      <c r="AG222" s="97" t="s">
        <v>1624</v>
      </c>
      <c r="AH222" s="97"/>
      <c r="AI222" s="97" t="s">
        <v>1732</v>
      </c>
      <c r="AJ222" s="1857" t="s">
        <v>693</v>
      </c>
      <c r="AK222" s="1969" t="str">
        <f t="shared" si="23"/>
        <v>No</v>
      </c>
      <c r="AL222" s="190" t="s">
        <v>693</v>
      </c>
      <c r="AM222" s="2122" t="str">
        <f t="shared" si="24"/>
        <v>No</v>
      </c>
      <c r="AN222" s="190" t="s">
        <v>693</v>
      </c>
      <c r="AO222" s="2116" t="str">
        <f t="shared" si="25"/>
        <v>No</v>
      </c>
      <c r="AP222" s="190" t="s">
        <v>693</v>
      </c>
      <c r="AQ222" s="3382"/>
      <c r="AR222" s="1857" t="s">
        <v>693</v>
      </c>
      <c r="AS222" s="2273"/>
      <c r="AT222" s="2274"/>
      <c r="AU222" s="2275"/>
      <c r="AV222" s="1107" t="s">
        <v>44</v>
      </c>
      <c r="AW222" s="1107">
        <v>325</v>
      </c>
      <c r="AX222" s="1107" t="s">
        <v>219</v>
      </c>
      <c r="AY222" s="1108" t="s">
        <v>2209</v>
      </c>
      <c r="AZ222" s="2268" t="s">
        <v>171</v>
      </c>
      <c r="BA222" s="1106" t="s">
        <v>215</v>
      </c>
      <c r="BB222" s="1109" t="s">
        <v>3</v>
      </c>
      <c r="BC222" s="1110"/>
      <c r="BD222" s="1110"/>
      <c r="BE222" s="1110" t="s">
        <v>3</v>
      </c>
      <c r="BF222" s="1110" t="s">
        <v>3</v>
      </c>
      <c r="BG222" s="1110"/>
      <c r="BH222" s="1110"/>
      <c r="BI222" s="1110" t="s">
        <v>3</v>
      </c>
      <c r="BJ222" s="1110" t="s">
        <v>3</v>
      </c>
      <c r="BK222" s="1108"/>
      <c r="BL222" s="1109" t="s">
        <v>1239</v>
      </c>
      <c r="BM222" s="1110" t="s">
        <v>1630</v>
      </c>
      <c r="BN222" s="1110" t="s">
        <v>1244</v>
      </c>
      <c r="BO222" s="1108"/>
    </row>
    <row r="223" spans="1:67" s="5" customFormat="1" ht="24" x14ac:dyDescent="0.3">
      <c r="A223" s="2269">
        <v>216</v>
      </c>
      <c r="B223" s="2270" t="s">
        <v>762</v>
      </c>
      <c r="C223" s="2270" t="s">
        <v>771</v>
      </c>
      <c r="D223" s="2270" t="s">
        <v>793</v>
      </c>
      <c r="E223" s="2271"/>
      <c r="F223" s="2272"/>
      <c r="G223" s="2737" t="s">
        <v>2213</v>
      </c>
      <c r="H223" s="2270"/>
      <c r="I223" s="2738"/>
      <c r="J223" s="2270"/>
      <c r="K223" s="1851">
        <v>1</v>
      </c>
      <c r="L223" s="1852">
        <v>0</v>
      </c>
      <c r="M223" s="1852">
        <v>1</v>
      </c>
      <c r="N223" s="3443">
        <v>2</v>
      </c>
      <c r="O223" s="1853">
        <v>0</v>
      </c>
      <c r="P223" s="1854">
        <v>0</v>
      </c>
      <c r="Q223" s="3503">
        <v>0</v>
      </c>
      <c r="R223" s="3497"/>
      <c r="S223" s="209">
        <f t="shared" si="21"/>
        <v>2</v>
      </c>
      <c r="T223" s="209">
        <f t="shared" si="22"/>
        <v>4</v>
      </c>
      <c r="U223" s="441" t="s">
        <v>1612</v>
      </c>
      <c r="V223" s="190" t="s">
        <v>692</v>
      </c>
      <c r="W223" s="442" t="s">
        <v>1613</v>
      </c>
      <c r="X223" s="443"/>
      <c r="Y223" s="444" t="s">
        <v>1176</v>
      </c>
      <c r="Z223" s="190" t="s">
        <v>692</v>
      </c>
      <c r="AA223" s="11" t="s">
        <v>1213</v>
      </c>
      <c r="AB223" s="8"/>
      <c r="AC223" s="8" t="s">
        <v>1295</v>
      </c>
      <c r="AD223" s="8"/>
      <c r="AE223" s="190" t="s">
        <v>692</v>
      </c>
      <c r="AF223" s="1870" t="s">
        <v>1229</v>
      </c>
      <c r="AG223" s="97"/>
      <c r="AH223" s="97"/>
      <c r="AI223" s="97"/>
      <c r="AJ223" s="1857" t="s">
        <v>693</v>
      </c>
      <c r="AK223" s="1969" t="str">
        <f t="shared" si="23"/>
        <v>No</v>
      </c>
      <c r="AL223" s="190" t="s">
        <v>693</v>
      </c>
      <c r="AM223" s="2122" t="str">
        <f t="shared" si="24"/>
        <v>No</v>
      </c>
      <c r="AN223" s="190" t="s">
        <v>693</v>
      </c>
      <c r="AO223" s="2116" t="str">
        <f t="shared" si="25"/>
        <v>No</v>
      </c>
      <c r="AP223" s="190" t="s">
        <v>693</v>
      </c>
      <c r="AQ223" s="3382"/>
      <c r="AR223" s="1857" t="s">
        <v>693</v>
      </c>
      <c r="AS223" s="2273"/>
      <c r="AT223" s="2274"/>
      <c r="AU223" s="2275" t="s">
        <v>1430</v>
      </c>
      <c r="AV223" s="1107" t="s">
        <v>681</v>
      </c>
      <c r="AW223" s="1107">
        <v>326</v>
      </c>
      <c r="AX223" s="1107" t="s">
        <v>220</v>
      </c>
      <c r="AY223" s="1108" t="s">
        <v>2214</v>
      </c>
      <c r="AZ223" s="2268" t="s">
        <v>171</v>
      </c>
      <c r="BA223" s="1106" t="s">
        <v>215</v>
      </c>
      <c r="BB223" s="2281"/>
      <c r="BC223" s="2282"/>
      <c r="BD223" s="2282"/>
      <c r="BE223" s="2282"/>
      <c r="BF223" s="2282"/>
      <c r="BG223" s="2282"/>
      <c r="BH223" s="2282"/>
      <c r="BI223" s="2282"/>
      <c r="BJ223" s="2282"/>
      <c r="BK223" s="2274"/>
      <c r="BL223" s="1109" t="s">
        <v>1239</v>
      </c>
      <c r="BM223" s="2282" t="s">
        <v>1630</v>
      </c>
      <c r="BN223" s="2282" t="s">
        <v>1244</v>
      </c>
      <c r="BO223" s="2274"/>
    </row>
    <row r="224" spans="1:67" s="5" customFormat="1" ht="24" x14ac:dyDescent="0.3">
      <c r="A224" s="2269">
        <v>217</v>
      </c>
      <c r="B224" s="2270" t="s">
        <v>762</v>
      </c>
      <c r="C224" s="2270" t="s">
        <v>771</v>
      </c>
      <c r="D224" s="2270" t="s">
        <v>793</v>
      </c>
      <c r="E224" s="2271"/>
      <c r="F224" s="2272"/>
      <c r="G224" s="2737" t="s">
        <v>987</v>
      </c>
      <c r="H224" s="2270"/>
      <c r="I224" s="2738"/>
      <c r="J224" s="2270"/>
      <c r="K224" s="1851">
        <v>1</v>
      </c>
      <c r="L224" s="1852">
        <v>0</v>
      </c>
      <c r="M224" s="1852">
        <v>1</v>
      </c>
      <c r="N224" s="3443">
        <v>0</v>
      </c>
      <c r="O224" s="1853">
        <v>0</v>
      </c>
      <c r="P224" s="1854">
        <v>0</v>
      </c>
      <c r="Q224" s="3503">
        <v>0</v>
      </c>
      <c r="R224" s="3497"/>
      <c r="S224" s="209">
        <f t="shared" si="21"/>
        <v>2</v>
      </c>
      <c r="T224" s="209">
        <f t="shared" si="22"/>
        <v>2</v>
      </c>
      <c r="U224" s="441" t="s">
        <v>1612</v>
      </c>
      <c r="V224" s="190" t="s">
        <v>692</v>
      </c>
      <c r="W224" s="442" t="s">
        <v>1613</v>
      </c>
      <c r="X224" s="443"/>
      <c r="Y224" s="444" t="s">
        <v>1176</v>
      </c>
      <c r="Z224" s="190" t="s">
        <v>692</v>
      </c>
      <c r="AA224" s="11" t="s">
        <v>1213</v>
      </c>
      <c r="AB224" s="8"/>
      <c r="AC224" s="8" t="s">
        <v>1295</v>
      </c>
      <c r="AD224" s="8"/>
      <c r="AE224" s="190" t="s">
        <v>692</v>
      </c>
      <c r="AF224" s="1870" t="s">
        <v>1228</v>
      </c>
      <c r="AG224" s="97"/>
      <c r="AH224" s="97"/>
      <c r="AI224" s="97"/>
      <c r="AJ224" s="1857" t="s">
        <v>693</v>
      </c>
      <c r="AK224" s="1969" t="str">
        <f t="shared" si="23"/>
        <v>No</v>
      </c>
      <c r="AL224" s="190" t="s">
        <v>693</v>
      </c>
      <c r="AM224" s="2122" t="str">
        <f t="shared" si="24"/>
        <v>No</v>
      </c>
      <c r="AN224" s="190" t="s">
        <v>693</v>
      </c>
      <c r="AO224" s="2116" t="str">
        <f t="shared" si="25"/>
        <v>No</v>
      </c>
      <c r="AP224" s="190" t="s">
        <v>693</v>
      </c>
      <c r="AQ224" s="3382"/>
      <c r="AR224" s="1857" t="s">
        <v>693</v>
      </c>
      <c r="AS224" s="2273"/>
      <c r="AT224" s="2274"/>
      <c r="AU224" s="2275"/>
      <c r="AV224" s="1107" t="s">
        <v>44</v>
      </c>
      <c r="AW224" s="1107">
        <v>225244</v>
      </c>
      <c r="AX224" s="1107" t="s">
        <v>221</v>
      </c>
      <c r="AY224" s="1108" t="s">
        <v>1741</v>
      </c>
      <c r="AZ224" s="2268" t="s">
        <v>171</v>
      </c>
      <c r="BA224" s="1106" t="s">
        <v>215</v>
      </c>
      <c r="BB224" s="1109" t="s">
        <v>3</v>
      </c>
      <c r="BC224" s="1110" t="s">
        <v>3</v>
      </c>
      <c r="BD224" s="1110"/>
      <c r="BE224" s="1110" t="s">
        <v>3</v>
      </c>
      <c r="BF224" s="1110" t="s">
        <v>3</v>
      </c>
      <c r="BG224" s="1110"/>
      <c r="BH224" s="1110"/>
      <c r="BI224" s="1110"/>
      <c r="BJ224" s="1110" t="s">
        <v>3</v>
      </c>
      <c r="BK224" s="1108"/>
      <c r="BL224" s="1109" t="s">
        <v>1239</v>
      </c>
      <c r="BM224" s="1110" t="s">
        <v>1630</v>
      </c>
      <c r="BN224" s="1110" t="s">
        <v>1244</v>
      </c>
      <c r="BO224" s="1108"/>
    </row>
    <row r="225" spans="1:67" s="5" customFormat="1" ht="24" x14ac:dyDescent="0.3">
      <c r="A225" s="2269">
        <v>218</v>
      </c>
      <c r="B225" s="2270" t="s">
        <v>762</v>
      </c>
      <c r="C225" s="2270" t="s">
        <v>771</v>
      </c>
      <c r="D225" s="2270" t="s">
        <v>792</v>
      </c>
      <c r="E225" s="2271"/>
      <c r="F225" s="2272" t="s">
        <v>3</v>
      </c>
      <c r="G225" s="2737" t="s">
        <v>974</v>
      </c>
      <c r="H225" s="2270"/>
      <c r="I225" s="2738"/>
      <c r="J225" s="2270"/>
      <c r="K225" s="1851">
        <v>4</v>
      </c>
      <c r="L225" s="1852">
        <v>2</v>
      </c>
      <c r="M225" s="1852">
        <v>2</v>
      </c>
      <c r="N225" s="3443">
        <v>2</v>
      </c>
      <c r="O225" s="1853">
        <v>0</v>
      </c>
      <c r="P225" s="1854">
        <v>0</v>
      </c>
      <c r="Q225" s="3503">
        <v>0</v>
      </c>
      <c r="R225" s="3497"/>
      <c r="S225" s="209">
        <f t="shared" si="21"/>
        <v>8</v>
      </c>
      <c r="T225" s="209">
        <f t="shared" si="22"/>
        <v>10</v>
      </c>
      <c r="U225" s="441" t="s">
        <v>2695</v>
      </c>
      <c r="V225" s="190" t="s">
        <v>692</v>
      </c>
      <c r="W225" s="442" t="s">
        <v>1645</v>
      </c>
      <c r="X225" s="443" t="s">
        <v>1145</v>
      </c>
      <c r="Y225" s="191" t="s">
        <v>2129</v>
      </c>
      <c r="Z225" s="190" t="s">
        <v>692</v>
      </c>
      <c r="AA225" s="11" t="s">
        <v>2696</v>
      </c>
      <c r="AB225" s="8" t="s">
        <v>2697</v>
      </c>
      <c r="AC225" s="8" t="s">
        <v>2694</v>
      </c>
      <c r="AD225" s="8"/>
      <c r="AE225" s="190" t="s">
        <v>692</v>
      </c>
      <c r="AF225" s="1870" t="s">
        <v>1228</v>
      </c>
      <c r="AG225" s="97" t="s">
        <v>1624</v>
      </c>
      <c r="AH225" s="97"/>
      <c r="AI225" s="97" t="s">
        <v>1732</v>
      </c>
      <c r="AJ225" s="1857" t="s">
        <v>693</v>
      </c>
      <c r="AK225" s="1969" t="str">
        <f t="shared" si="23"/>
        <v>No</v>
      </c>
      <c r="AL225" s="190" t="s">
        <v>693</v>
      </c>
      <c r="AM225" s="2122" t="str">
        <f t="shared" si="24"/>
        <v>No</v>
      </c>
      <c r="AN225" s="190" t="s">
        <v>693</v>
      </c>
      <c r="AO225" s="2116" t="str">
        <f t="shared" si="25"/>
        <v>No</v>
      </c>
      <c r="AP225" s="190" t="s">
        <v>693</v>
      </c>
      <c r="AQ225" s="3382"/>
      <c r="AR225" s="1857" t="s">
        <v>693</v>
      </c>
      <c r="AS225" s="2273"/>
      <c r="AT225" s="2274"/>
      <c r="AU225" s="2275"/>
      <c r="AV225" s="1107" t="s">
        <v>44</v>
      </c>
      <c r="AW225" s="1107">
        <v>225244</v>
      </c>
      <c r="AX225" s="1107" t="s">
        <v>221</v>
      </c>
      <c r="AY225" s="1108" t="s">
        <v>1741</v>
      </c>
      <c r="AZ225" s="2268" t="s">
        <v>171</v>
      </c>
      <c r="BA225" s="1106" t="s">
        <v>215</v>
      </c>
      <c r="BB225" s="1109" t="s">
        <v>3</v>
      </c>
      <c r="BC225" s="1110" t="s">
        <v>3</v>
      </c>
      <c r="BD225" s="1110"/>
      <c r="BE225" s="1110" t="s">
        <v>3</v>
      </c>
      <c r="BF225" s="1110" t="s">
        <v>3</v>
      </c>
      <c r="BG225" s="1110"/>
      <c r="BH225" s="1110"/>
      <c r="BI225" s="1110"/>
      <c r="BJ225" s="1110" t="s">
        <v>3</v>
      </c>
      <c r="BK225" s="1108"/>
      <c r="BL225" s="1109" t="s">
        <v>1239</v>
      </c>
      <c r="BM225" s="1110" t="s">
        <v>1630</v>
      </c>
      <c r="BN225" s="1110" t="s">
        <v>1244</v>
      </c>
      <c r="BO225" s="1108"/>
    </row>
    <row r="226" spans="1:67" s="5" customFormat="1" ht="24" x14ac:dyDescent="0.3">
      <c r="A226" s="2269">
        <v>219</v>
      </c>
      <c r="B226" s="2270" t="s">
        <v>762</v>
      </c>
      <c r="C226" s="2270" t="s">
        <v>771</v>
      </c>
      <c r="D226" s="2270" t="s">
        <v>793</v>
      </c>
      <c r="E226" s="2271"/>
      <c r="F226" s="2272"/>
      <c r="G226" s="2737" t="s">
        <v>2219</v>
      </c>
      <c r="H226" s="2270"/>
      <c r="I226" s="2738"/>
      <c r="J226" s="2270"/>
      <c r="K226" s="1851">
        <v>1</v>
      </c>
      <c r="L226" s="1852">
        <v>0</v>
      </c>
      <c r="M226" s="1852">
        <v>1</v>
      </c>
      <c r="N226" s="3443">
        <v>0</v>
      </c>
      <c r="O226" s="1853">
        <v>0</v>
      </c>
      <c r="P226" s="1854">
        <v>0</v>
      </c>
      <c r="Q226" s="3503">
        <v>0</v>
      </c>
      <c r="R226" s="3497"/>
      <c r="S226" s="209">
        <f t="shared" si="21"/>
        <v>2</v>
      </c>
      <c r="T226" s="209">
        <f t="shared" si="22"/>
        <v>2</v>
      </c>
      <c r="U226" s="441" t="s">
        <v>1612</v>
      </c>
      <c r="V226" s="190" t="s">
        <v>692</v>
      </c>
      <c r="W226" s="442" t="s">
        <v>1613</v>
      </c>
      <c r="X226" s="443"/>
      <c r="Y226" s="444" t="s">
        <v>1176</v>
      </c>
      <c r="Z226" s="190" t="s">
        <v>692</v>
      </c>
      <c r="AA226" s="11" t="s">
        <v>1213</v>
      </c>
      <c r="AB226" s="8"/>
      <c r="AC226" s="8" t="s">
        <v>1295</v>
      </c>
      <c r="AD226" s="8"/>
      <c r="AE226" s="190" t="s">
        <v>692</v>
      </c>
      <c r="AF226" s="1870" t="s">
        <v>1229</v>
      </c>
      <c r="AG226" s="97"/>
      <c r="AH226" s="97"/>
      <c r="AI226" s="97"/>
      <c r="AJ226" s="1857" t="s">
        <v>693</v>
      </c>
      <c r="AK226" s="1969" t="str">
        <f t="shared" si="23"/>
        <v>No</v>
      </c>
      <c r="AL226" s="190" t="s">
        <v>693</v>
      </c>
      <c r="AM226" s="2122" t="str">
        <f t="shared" si="24"/>
        <v>No</v>
      </c>
      <c r="AN226" s="190" t="s">
        <v>693</v>
      </c>
      <c r="AO226" s="2116" t="str">
        <f t="shared" si="25"/>
        <v>No</v>
      </c>
      <c r="AP226" s="190" t="s">
        <v>693</v>
      </c>
      <c r="AQ226" s="3382"/>
      <c r="AR226" s="1857" t="s">
        <v>693</v>
      </c>
      <c r="AS226" s="2273"/>
      <c r="AT226" s="2274"/>
      <c r="AU226" s="2275" t="s">
        <v>1430</v>
      </c>
      <c r="AV226" s="2283" t="s">
        <v>153</v>
      </c>
      <c r="AW226" s="2276">
        <v>329</v>
      </c>
      <c r="AX226" s="2277" t="s">
        <v>222</v>
      </c>
      <c r="AY226" s="2278" t="s">
        <v>2217</v>
      </c>
      <c r="AZ226" s="2268" t="s">
        <v>171</v>
      </c>
      <c r="BA226" s="1106" t="s">
        <v>215</v>
      </c>
      <c r="BB226" s="2281"/>
      <c r="BC226" s="2282"/>
      <c r="BD226" s="2282"/>
      <c r="BE226" s="2282"/>
      <c r="BF226" s="2282"/>
      <c r="BG226" s="2282"/>
      <c r="BH226" s="2282"/>
      <c r="BI226" s="2282"/>
      <c r="BJ226" s="2282"/>
      <c r="BK226" s="2274"/>
      <c r="BL226" s="1109" t="s">
        <v>1239</v>
      </c>
      <c r="BM226" s="2282" t="s">
        <v>1630</v>
      </c>
      <c r="BN226" s="2282" t="s">
        <v>1244</v>
      </c>
      <c r="BO226" s="2274"/>
    </row>
    <row r="227" spans="1:67" s="5" customFormat="1" ht="24" x14ac:dyDescent="0.3">
      <c r="A227" s="2269">
        <v>220</v>
      </c>
      <c r="B227" s="2270" t="s">
        <v>762</v>
      </c>
      <c r="C227" s="2270" t="s">
        <v>771</v>
      </c>
      <c r="D227" s="2270" t="s">
        <v>793</v>
      </c>
      <c r="E227" s="2271"/>
      <c r="F227" s="2272"/>
      <c r="G227" s="2737" t="s">
        <v>2228</v>
      </c>
      <c r="H227" s="2270"/>
      <c r="I227" s="2738"/>
      <c r="J227" s="2270"/>
      <c r="K227" s="1851">
        <v>1</v>
      </c>
      <c r="L227" s="1852">
        <v>0</v>
      </c>
      <c r="M227" s="1852">
        <v>1</v>
      </c>
      <c r="N227" s="3443">
        <v>0</v>
      </c>
      <c r="O227" s="1853">
        <v>0</v>
      </c>
      <c r="P227" s="1854">
        <v>0</v>
      </c>
      <c r="Q227" s="3503">
        <v>0</v>
      </c>
      <c r="R227" s="3497"/>
      <c r="S227" s="209">
        <f t="shared" si="21"/>
        <v>2</v>
      </c>
      <c r="T227" s="209">
        <f t="shared" si="22"/>
        <v>2</v>
      </c>
      <c r="U227" s="441" t="s">
        <v>1612</v>
      </c>
      <c r="V227" s="190" t="s">
        <v>692</v>
      </c>
      <c r="W227" s="442" t="s">
        <v>1613</v>
      </c>
      <c r="X227" s="443"/>
      <c r="Y227" s="444" t="s">
        <v>1176</v>
      </c>
      <c r="Z227" s="190" t="s">
        <v>692</v>
      </c>
      <c r="AA227" s="11" t="s">
        <v>1213</v>
      </c>
      <c r="AB227" s="8"/>
      <c r="AC227" s="8" t="s">
        <v>1295</v>
      </c>
      <c r="AD227" s="8"/>
      <c r="AE227" s="190" t="s">
        <v>692</v>
      </c>
      <c r="AF227" s="1870" t="s">
        <v>1228</v>
      </c>
      <c r="AG227" s="97"/>
      <c r="AH227" s="97"/>
      <c r="AI227" s="97"/>
      <c r="AJ227" s="1857" t="s">
        <v>693</v>
      </c>
      <c r="AK227" s="1969" t="str">
        <f t="shared" si="23"/>
        <v>No</v>
      </c>
      <c r="AL227" s="190" t="s">
        <v>693</v>
      </c>
      <c r="AM227" s="2122" t="str">
        <f t="shared" si="24"/>
        <v>No</v>
      </c>
      <c r="AN227" s="190" t="s">
        <v>693</v>
      </c>
      <c r="AO227" s="2116" t="str">
        <f t="shared" si="25"/>
        <v>No</v>
      </c>
      <c r="AP227" s="190" t="s">
        <v>693</v>
      </c>
      <c r="AQ227" s="3382"/>
      <c r="AR227" s="1857" t="s">
        <v>693</v>
      </c>
      <c r="AS227" s="2273"/>
      <c r="AT227" s="2274"/>
      <c r="AU227" s="2275"/>
      <c r="AV227" s="1107" t="s">
        <v>44</v>
      </c>
      <c r="AW227" s="1107">
        <v>334</v>
      </c>
      <c r="AX227" s="1107" t="s">
        <v>224</v>
      </c>
      <c r="AY227" s="1108" t="s">
        <v>2226</v>
      </c>
      <c r="AZ227" s="2268" t="s">
        <v>171</v>
      </c>
      <c r="BA227" s="1106" t="s">
        <v>215</v>
      </c>
      <c r="BB227" s="1109" t="s">
        <v>3</v>
      </c>
      <c r="BC227" s="1110" t="s">
        <v>3</v>
      </c>
      <c r="BD227" s="1110"/>
      <c r="BE227" s="1110" t="s">
        <v>3</v>
      </c>
      <c r="BF227" s="1110" t="s">
        <v>3</v>
      </c>
      <c r="BG227" s="1110"/>
      <c r="BH227" s="1110"/>
      <c r="BI227" s="1110" t="s">
        <v>3</v>
      </c>
      <c r="BJ227" s="1110" t="s">
        <v>3</v>
      </c>
      <c r="BK227" s="1108"/>
      <c r="BL227" s="1109" t="s">
        <v>1239</v>
      </c>
      <c r="BM227" s="1110" t="s">
        <v>342</v>
      </c>
      <c r="BN227" s="2282" t="s">
        <v>1241</v>
      </c>
      <c r="BO227" s="1108"/>
    </row>
    <row r="228" spans="1:67" s="5" customFormat="1" ht="24" x14ac:dyDescent="0.3">
      <c r="A228" s="2269">
        <v>221</v>
      </c>
      <c r="B228" s="2270" t="s">
        <v>762</v>
      </c>
      <c r="C228" s="2270" t="s">
        <v>771</v>
      </c>
      <c r="D228" s="2270" t="s">
        <v>792</v>
      </c>
      <c r="E228" s="2271"/>
      <c r="F228" s="2272" t="s">
        <v>3</v>
      </c>
      <c r="G228" s="2737" t="s">
        <v>2227</v>
      </c>
      <c r="H228" s="2270"/>
      <c r="I228" s="2738"/>
      <c r="J228" s="2270"/>
      <c r="K228" s="1851">
        <v>4</v>
      </c>
      <c r="L228" s="1852">
        <v>2</v>
      </c>
      <c r="M228" s="1852">
        <v>2</v>
      </c>
      <c r="N228" s="3443">
        <v>2</v>
      </c>
      <c r="O228" s="1853">
        <v>0</v>
      </c>
      <c r="P228" s="1854">
        <v>0</v>
      </c>
      <c r="Q228" s="3503">
        <v>0</v>
      </c>
      <c r="R228" s="3497"/>
      <c r="S228" s="209">
        <f t="shared" si="21"/>
        <v>8</v>
      </c>
      <c r="T228" s="209">
        <f t="shared" si="22"/>
        <v>10</v>
      </c>
      <c r="U228" s="441" t="s">
        <v>1076</v>
      </c>
      <c r="V228" s="190" t="s">
        <v>692</v>
      </c>
      <c r="W228" s="442" t="s">
        <v>1645</v>
      </c>
      <c r="X228" s="443" t="s">
        <v>1145</v>
      </c>
      <c r="Y228" s="191" t="s">
        <v>2129</v>
      </c>
      <c r="Z228" s="190" t="s">
        <v>692</v>
      </c>
      <c r="AA228" s="11" t="s">
        <v>1210</v>
      </c>
      <c r="AB228" s="8" t="s">
        <v>2691</v>
      </c>
      <c r="AC228" s="8" t="s">
        <v>1731</v>
      </c>
      <c r="AD228" s="8"/>
      <c r="AE228" s="190" t="s">
        <v>692</v>
      </c>
      <c r="AF228" s="1870" t="s">
        <v>1228</v>
      </c>
      <c r="AG228" s="97" t="s">
        <v>1624</v>
      </c>
      <c r="AH228" s="97"/>
      <c r="AI228" s="97" t="s">
        <v>1732</v>
      </c>
      <c r="AJ228" s="1857" t="s">
        <v>693</v>
      </c>
      <c r="AK228" s="1969" t="str">
        <f t="shared" si="23"/>
        <v>No</v>
      </c>
      <c r="AL228" s="190" t="s">
        <v>693</v>
      </c>
      <c r="AM228" s="2122" t="str">
        <f t="shared" si="24"/>
        <v>No</v>
      </c>
      <c r="AN228" s="190" t="s">
        <v>693</v>
      </c>
      <c r="AO228" s="2116" t="str">
        <f t="shared" si="25"/>
        <v>No</v>
      </c>
      <c r="AP228" s="190" t="s">
        <v>693</v>
      </c>
      <c r="AQ228" s="3382"/>
      <c r="AR228" s="1857" t="s">
        <v>693</v>
      </c>
      <c r="AS228" s="2273"/>
      <c r="AT228" s="2274"/>
      <c r="AU228" s="2275"/>
      <c r="AV228" s="1107" t="s">
        <v>44</v>
      </c>
      <c r="AW228" s="1107">
        <v>334</v>
      </c>
      <c r="AX228" s="1107" t="s">
        <v>224</v>
      </c>
      <c r="AY228" s="1108" t="s">
        <v>2226</v>
      </c>
      <c r="AZ228" s="2268" t="s">
        <v>171</v>
      </c>
      <c r="BA228" s="1106" t="s">
        <v>215</v>
      </c>
      <c r="BB228" s="1109" t="s">
        <v>3</v>
      </c>
      <c r="BC228" s="1110" t="s">
        <v>3</v>
      </c>
      <c r="BD228" s="1110"/>
      <c r="BE228" s="1110" t="s">
        <v>3</v>
      </c>
      <c r="BF228" s="1110" t="s">
        <v>3</v>
      </c>
      <c r="BG228" s="1110"/>
      <c r="BH228" s="1110"/>
      <c r="BI228" s="1110" t="s">
        <v>3</v>
      </c>
      <c r="BJ228" s="1110" t="s">
        <v>3</v>
      </c>
      <c r="BK228" s="1108"/>
      <c r="BL228" s="1109" t="s">
        <v>1240</v>
      </c>
      <c r="BM228" s="1110" t="s">
        <v>342</v>
      </c>
      <c r="BN228" s="2282" t="s">
        <v>1241</v>
      </c>
      <c r="BO228" s="1108"/>
    </row>
    <row r="229" spans="1:67" s="5" customFormat="1" ht="24" x14ac:dyDescent="0.3">
      <c r="A229" s="2269">
        <v>222</v>
      </c>
      <c r="B229" s="2270" t="s">
        <v>762</v>
      </c>
      <c r="C229" s="2270" t="s">
        <v>771</v>
      </c>
      <c r="D229" s="2270" t="s">
        <v>791</v>
      </c>
      <c r="E229" s="2271"/>
      <c r="F229" s="2272"/>
      <c r="G229" s="2737" t="s">
        <v>2225</v>
      </c>
      <c r="H229" s="2270"/>
      <c r="I229" s="2738"/>
      <c r="J229" s="2270"/>
      <c r="K229" s="1851">
        <v>8</v>
      </c>
      <c r="L229" s="1852">
        <v>4</v>
      </c>
      <c r="M229" s="1852">
        <v>4</v>
      </c>
      <c r="N229" s="3443">
        <v>2</v>
      </c>
      <c r="O229" s="1853">
        <v>0</v>
      </c>
      <c r="P229" s="1854">
        <v>0</v>
      </c>
      <c r="Q229" s="3503">
        <v>1</v>
      </c>
      <c r="R229" s="3497"/>
      <c r="S229" s="209">
        <f t="shared" si="21"/>
        <v>17</v>
      </c>
      <c r="T229" s="209">
        <f t="shared" si="22"/>
        <v>19</v>
      </c>
      <c r="U229" s="441" t="s">
        <v>1076</v>
      </c>
      <c r="V229" s="190" t="s">
        <v>692</v>
      </c>
      <c r="W229" s="442" t="s">
        <v>1645</v>
      </c>
      <c r="X229" s="443" t="s">
        <v>1145</v>
      </c>
      <c r="Y229" s="191" t="s">
        <v>2129</v>
      </c>
      <c r="Z229" s="190" t="s">
        <v>692</v>
      </c>
      <c r="AA229" s="11" t="s">
        <v>1210</v>
      </c>
      <c r="AB229" s="8" t="s">
        <v>2691</v>
      </c>
      <c r="AC229" s="8" t="s">
        <v>2205</v>
      </c>
      <c r="AD229" s="8"/>
      <c r="AE229" s="190" t="s">
        <v>692</v>
      </c>
      <c r="AF229" s="1870" t="s">
        <v>1228</v>
      </c>
      <c r="AG229" s="97" t="s">
        <v>1624</v>
      </c>
      <c r="AH229" s="97"/>
      <c r="AI229" s="97" t="s">
        <v>1732</v>
      </c>
      <c r="AJ229" s="1857" t="s">
        <v>693</v>
      </c>
      <c r="AK229" s="1969" t="str">
        <f t="shared" si="23"/>
        <v>No</v>
      </c>
      <c r="AL229" s="190" t="s">
        <v>693</v>
      </c>
      <c r="AM229" s="2122" t="str">
        <f t="shared" si="24"/>
        <v>No</v>
      </c>
      <c r="AN229" s="190" t="s">
        <v>693</v>
      </c>
      <c r="AO229" s="2116" t="s">
        <v>2175</v>
      </c>
      <c r="AP229" s="190" t="s">
        <v>693</v>
      </c>
      <c r="AQ229" s="3382"/>
      <c r="AR229" s="1857" t="s">
        <v>693</v>
      </c>
      <c r="AS229" s="2273"/>
      <c r="AT229" s="2274"/>
      <c r="AU229" s="2275"/>
      <c r="AV229" s="1107" t="s">
        <v>44</v>
      </c>
      <c r="AW229" s="1107">
        <v>334</v>
      </c>
      <c r="AX229" s="1107" t="s">
        <v>224</v>
      </c>
      <c r="AY229" s="1108" t="s">
        <v>2226</v>
      </c>
      <c r="AZ229" s="2268" t="s">
        <v>171</v>
      </c>
      <c r="BA229" s="1106" t="s">
        <v>215</v>
      </c>
      <c r="BB229" s="1109" t="s">
        <v>3</v>
      </c>
      <c r="BC229" s="1110" t="s">
        <v>3</v>
      </c>
      <c r="BD229" s="1110"/>
      <c r="BE229" s="1110" t="s">
        <v>3</v>
      </c>
      <c r="BF229" s="1110" t="s">
        <v>3</v>
      </c>
      <c r="BG229" s="1110"/>
      <c r="BH229" s="1110"/>
      <c r="BI229" s="1110" t="s">
        <v>3</v>
      </c>
      <c r="BJ229" s="1110" t="s">
        <v>3</v>
      </c>
      <c r="BK229" s="1108"/>
      <c r="BL229" s="1109" t="s">
        <v>1240</v>
      </c>
      <c r="BM229" s="1110" t="s">
        <v>342</v>
      </c>
      <c r="BN229" s="2282" t="s">
        <v>1241</v>
      </c>
      <c r="BO229" s="1108"/>
    </row>
    <row r="230" spans="1:67" s="5" customFormat="1" ht="24" x14ac:dyDescent="0.3">
      <c r="A230" s="2269">
        <v>223</v>
      </c>
      <c r="B230" s="2270" t="s">
        <v>762</v>
      </c>
      <c r="C230" s="2270" t="s">
        <v>771</v>
      </c>
      <c r="D230" s="2270" t="s">
        <v>793</v>
      </c>
      <c r="E230" s="2271"/>
      <c r="F230" s="2272"/>
      <c r="G230" s="2737" t="s">
        <v>988</v>
      </c>
      <c r="H230" s="2270"/>
      <c r="I230" s="2738"/>
      <c r="J230" s="2270"/>
      <c r="K230" s="1851">
        <v>1</v>
      </c>
      <c r="L230" s="1852">
        <v>0</v>
      </c>
      <c r="M230" s="1852">
        <v>1</v>
      </c>
      <c r="N230" s="3443">
        <v>0</v>
      </c>
      <c r="O230" s="1853">
        <v>0</v>
      </c>
      <c r="P230" s="1854">
        <v>0</v>
      </c>
      <c r="Q230" s="3503">
        <v>0</v>
      </c>
      <c r="R230" s="3497"/>
      <c r="S230" s="209">
        <f t="shared" si="21"/>
        <v>2</v>
      </c>
      <c r="T230" s="209">
        <f t="shared" si="22"/>
        <v>2</v>
      </c>
      <c r="U230" s="441" t="s">
        <v>1612</v>
      </c>
      <c r="V230" s="190" t="s">
        <v>692</v>
      </c>
      <c r="W230" s="442" t="s">
        <v>1613</v>
      </c>
      <c r="X230" s="443"/>
      <c r="Y230" s="444" t="s">
        <v>1176</v>
      </c>
      <c r="Z230" s="190" t="s">
        <v>692</v>
      </c>
      <c r="AA230" s="11" t="s">
        <v>1213</v>
      </c>
      <c r="AB230" s="8"/>
      <c r="AC230" s="8" t="s">
        <v>1295</v>
      </c>
      <c r="AD230" s="8"/>
      <c r="AE230" s="190" t="s">
        <v>692</v>
      </c>
      <c r="AF230" s="1870" t="s">
        <v>1228</v>
      </c>
      <c r="AG230" s="97"/>
      <c r="AH230" s="97"/>
      <c r="AI230" s="97"/>
      <c r="AJ230" s="1857" t="s">
        <v>693</v>
      </c>
      <c r="AK230" s="1969" t="str">
        <f t="shared" si="23"/>
        <v>No</v>
      </c>
      <c r="AL230" s="190" t="s">
        <v>693</v>
      </c>
      <c r="AM230" s="2122" t="str">
        <f t="shared" si="24"/>
        <v>No</v>
      </c>
      <c r="AN230" s="190" t="s">
        <v>693</v>
      </c>
      <c r="AO230" s="2116" t="str">
        <f t="shared" ref="AO230:AO238" si="26">IF(Q230=0,"No","")</f>
        <v>No</v>
      </c>
      <c r="AP230" s="190" t="s">
        <v>693</v>
      </c>
      <c r="AQ230" s="3382"/>
      <c r="AR230" s="1857" t="s">
        <v>693</v>
      </c>
      <c r="AS230" s="2273"/>
      <c r="AT230" s="2274"/>
      <c r="AU230" s="2275"/>
      <c r="AV230" s="2276"/>
      <c r="AW230" s="2276">
        <v>235061</v>
      </c>
      <c r="AX230" s="2277" t="s">
        <v>225</v>
      </c>
      <c r="AY230" s="2278"/>
      <c r="AZ230" s="2268" t="s">
        <v>171</v>
      </c>
      <c r="BA230" s="1106" t="s">
        <v>215</v>
      </c>
      <c r="BB230" s="2281"/>
      <c r="BC230" s="2282"/>
      <c r="BD230" s="2282"/>
      <c r="BE230" s="2282"/>
      <c r="BF230" s="2282"/>
      <c r="BG230" s="2282"/>
      <c r="BH230" s="2282"/>
      <c r="BI230" s="2282"/>
      <c r="BJ230" s="2282"/>
      <c r="BK230" s="2274"/>
      <c r="BL230" s="1109" t="s">
        <v>1239</v>
      </c>
      <c r="BM230" s="2282" t="s">
        <v>1630</v>
      </c>
      <c r="BN230" s="2282" t="s">
        <v>1241</v>
      </c>
      <c r="BO230" s="2274"/>
    </row>
    <row r="231" spans="1:67" s="5" customFormat="1" ht="24" x14ac:dyDescent="0.3">
      <c r="A231" s="2269">
        <v>224</v>
      </c>
      <c r="B231" s="2270" t="s">
        <v>762</v>
      </c>
      <c r="C231" s="2270" t="s">
        <v>771</v>
      </c>
      <c r="D231" s="2270" t="s">
        <v>793</v>
      </c>
      <c r="E231" s="2271"/>
      <c r="F231" s="2272"/>
      <c r="G231" s="2737" t="s">
        <v>990</v>
      </c>
      <c r="H231" s="2270"/>
      <c r="I231" s="2738"/>
      <c r="J231" s="2270"/>
      <c r="K231" s="1851">
        <v>1</v>
      </c>
      <c r="L231" s="1852">
        <v>0</v>
      </c>
      <c r="M231" s="1852">
        <v>1</v>
      </c>
      <c r="N231" s="3443">
        <v>0</v>
      </c>
      <c r="O231" s="1853">
        <v>0</v>
      </c>
      <c r="P231" s="1854">
        <v>0</v>
      </c>
      <c r="Q231" s="3503">
        <v>0</v>
      </c>
      <c r="R231" s="3497"/>
      <c r="S231" s="209">
        <f t="shared" si="21"/>
        <v>2</v>
      </c>
      <c r="T231" s="209">
        <f t="shared" si="22"/>
        <v>2</v>
      </c>
      <c r="U231" s="441" t="s">
        <v>1612</v>
      </c>
      <c r="V231" s="190" t="s">
        <v>692</v>
      </c>
      <c r="W231" s="442" t="s">
        <v>1613</v>
      </c>
      <c r="X231" s="443"/>
      <c r="Y231" s="444" t="s">
        <v>1176</v>
      </c>
      <c r="Z231" s="190" t="s">
        <v>692</v>
      </c>
      <c r="AA231" s="11" t="s">
        <v>1213</v>
      </c>
      <c r="AB231" s="8"/>
      <c r="AC231" s="8" t="s">
        <v>1295</v>
      </c>
      <c r="AD231" s="8"/>
      <c r="AE231" s="190" t="s">
        <v>692</v>
      </c>
      <c r="AF231" s="1870" t="s">
        <v>158</v>
      </c>
      <c r="AG231" s="97"/>
      <c r="AH231" s="97"/>
      <c r="AI231" s="97"/>
      <c r="AJ231" s="1857" t="s">
        <v>693</v>
      </c>
      <c r="AK231" s="1969" t="str">
        <f t="shared" si="23"/>
        <v>No</v>
      </c>
      <c r="AL231" s="190" t="s">
        <v>693</v>
      </c>
      <c r="AM231" s="2122" t="str">
        <f t="shared" si="24"/>
        <v>No</v>
      </c>
      <c r="AN231" s="190" t="s">
        <v>693</v>
      </c>
      <c r="AO231" s="2116" t="str">
        <f t="shared" si="26"/>
        <v>No</v>
      </c>
      <c r="AP231" s="190" t="s">
        <v>693</v>
      </c>
      <c r="AQ231" s="3382"/>
      <c r="AR231" s="1857" t="s">
        <v>693</v>
      </c>
      <c r="AS231" s="2273"/>
      <c r="AT231" s="2274"/>
      <c r="AU231" s="2275"/>
      <c r="AV231" s="2276"/>
      <c r="AW231" s="2276">
        <v>1006637</v>
      </c>
      <c r="AX231" s="2277" t="s">
        <v>379</v>
      </c>
      <c r="AY231" s="2278"/>
      <c r="AZ231" s="2268" t="s">
        <v>171</v>
      </c>
      <c r="BA231" s="1106" t="s">
        <v>215</v>
      </c>
      <c r="BB231" s="2281"/>
      <c r="BC231" s="2282"/>
      <c r="BD231" s="2282"/>
      <c r="BE231" s="2282"/>
      <c r="BF231" s="2282"/>
      <c r="BG231" s="2282"/>
      <c r="BH231" s="2282"/>
      <c r="BI231" s="2282"/>
      <c r="BJ231" s="2282"/>
      <c r="BK231" s="2274"/>
      <c r="BL231" s="1109" t="s">
        <v>1239</v>
      </c>
      <c r="BM231" s="2282" t="s">
        <v>1630</v>
      </c>
      <c r="BN231" s="2282" t="s">
        <v>1241</v>
      </c>
      <c r="BO231" s="2274"/>
    </row>
    <row r="232" spans="1:67" s="5" customFormat="1" ht="24" x14ac:dyDescent="0.3">
      <c r="A232" s="2269">
        <v>225</v>
      </c>
      <c r="B232" s="2270" t="s">
        <v>762</v>
      </c>
      <c r="C232" s="2270" t="s">
        <v>771</v>
      </c>
      <c r="D232" s="2270" t="s">
        <v>792</v>
      </c>
      <c r="E232" s="2271"/>
      <c r="F232" s="2272" t="s">
        <v>3</v>
      </c>
      <c r="G232" s="2737" t="s">
        <v>977</v>
      </c>
      <c r="H232" s="2270"/>
      <c r="I232" s="2738"/>
      <c r="J232" s="2270"/>
      <c r="K232" s="1851">
        <v>4</v>
      </c>
      <c r="L232" s="1852">
        <v>2</v>
      </c>
      <c r="M232" s="1852">
        <v>2</v>
      </c>
      <c r="N232" s="3443">
        <v>2</v>
      </c>
      <c r="O232" s="1853">
        <v>0</v>
      </c>
      <c r="P232" s="1854">
        <v>0</v>
      </c>
      <c r="Q232" s="3503">
        <v>0</v>
      </c>
      <c r="R232" s="3497"/>
      <c r="S232" s="209">
        <f t="shared" si="21"/>
        <v>8</v>
      </c>
      <c r="T232" s="209">
        <f t="shared" si="22"/>
        <v>10</v>
      </c>
      <c r="U232" s="441" t="s">
        <v>2698</v>
      </c>
      <c r="V232" s="190" t="s">
        <v>692</v>
      </c>
      <c r="W232" s="442" t="s">
        <v>1645</v>
      </c>
      <c r="X232" s="443" t="s">
        <v>1145</v>
      </c>
      <c r="Y232" s="191" t="s">
        <v>2129</v>
      </c>
      <c r="Z232" s="190" t="s">
        <v>692</v>
      </c>
      <c r="AA232" s="11" t="s">
        <v>2699</v>
      </c>
      <c r="AB232" s="8" t="s">
        <v>2697</v>
      </c>
      <c r="AC232" s="8"/>
      <c r="AD232" s="8"/>
      <c r="AE232" s="190" t="s">
        <v>692</v>
      </c>
      <c r="AF232" s="1870" t="s">
        <v>158</v>
      </c>
      <c r="AG232" s="97" t="s">
        <v>1624</v>
      </c>
      <c r="AH232" s="97"/>
      <c r="AI232" s="97" t="s">
        <v>1732</v>
      </c>
      <c r="AJ232" s="1857" t="s">
        <v>693</v>
      </c>
      <c r="AK232" s="1969" t="str">
        <f t="shared" si="23"/>
        <v>No</v>
      </c>
      <c r="AL232" s="190" t="s">
        <v>693</v>
      </c>
      <c r="AM232" s="2122" t="str">
        <f t="shared" si="24"/>
        <v>No</v>
      </c>
      <c r="AN232" s="190" t="s">
        <v>693</v>
      </c>
      <c r="AO232" s="2116" t="str">
        <f t="shared" si="26"/>
        <v>No</v>
      </c>
      <c r="AP232" s="190" t="s">
        <v>693</v>
      </c>
      <c r="AQ232" s="3382"/>
      <c r="AR232" s="1857" t="s">
        <v>693</v>
      </c>
      <c r="AS232" s="2273"/>
      <c r="AT232" s="2274"/>
      <c r="AU232" s="2275"/>
      <c r="AV232" s="2276"/>
      <c r="AW232" s="2276">
        <v>1006637</v>
      </c>
      <c r="AX232" s="2277" t="s">
        <v>379</v>
      </c>
      <c r="AY232" s="2278"/>
      <c r="AZ232" s="2268" t="s">
        <v>171</v>
      </c>
      <c r="BA232" s="1106" t="s">
        <v>215</v>
      </c>
      <c r="BB232" s="2281"/>
      <c r="BC232" s="2282"/>
      <c r="BD232" s="2282"/>
      <c r="BE232" s="2282"/>
      <c r="BF232" s="2282"/>
      <c r="BG232" s="2282"/>
      <c r="BH232" s="2282"/>
      <c r="BI232" s="2282"/>
      <c r="BJ232" s="2282"/>
      <c r="BK232" s="2274"/>
      <c r="BL232" s="1109" t="s">
        <v>1240</v>
      </c>
      <c r="BM232" s="2282" t="s">
        <v>1630</v>
      </c>
      <c r="BN232" s="2282" t="s">
        <v>1241</v>
      </c>
      <c r="BO232" s="2274"/>
    </row>
    <row r="233" spans="1:67" s="5" customFormat="1" ht="24" x14ac:dyDescent="0.3">
      <c r="A233" s="2269">
        <v>226</v>
      </c>
      <c r="B233" s="2270" t="s">
        <v>762</v>
      </c>
      <c r="C233" s="2270" t="s">
        <v>771</v>
      </c>
      <c r="D233" s="2270" t="s">
        <v>793</v>
      </c>
      <c r="E233" s="2271"/>
      <c r="F233" s="2272"/>
      <c r="G233" s="2737" t="s">
        <v>992</v>
      </c>
      <c r="H233" s="2270"/>
      <c r="I233" s="2738"/>
      <c r="J233" s="2270"/>
      <c r="K233" s="1851">
        <v>1</v>
      </c>
      <c r="L233" s="1852">
        <v>0</v>
      </c>
      <c r="M233" s="1852">
        <v>1</v>
      </c>
      <c r="N233" s="3443">
        <v>0</v>
      </c>
      <c r="O233" s="1853">
        <v>0</v>
      </c>
      <c r="P233" s="1854">
        <v>0</v>
      </c>
      <c r="Q233" s="3503">
        <v>0</v>
      </c>
      <c r="R233" s="3497"/>
      <c r="S233" s="209">
        <f t="shared" si="21"/>
        <v>2</v>
      </c>
      <c r="T233" s="209">
        <f t="shared" si="22"/>
        <v>2</v>
      </c>
      <c r="U233" s="441" t="s">
        <v>1612</v>
      </c>
      <c r="V233" s="190" t="s">
        <v>692</v>
      </c>
      <c r="W233" s="442" t="s">
        <v>1613</v>
      </c>
      <c r="X233" s="443"/>
      <c r="Y233" s="444" t="s">
        <v>1176</v>
      </c>
      <c r="Z233" s="190" t="s">
        <v>692</v>
      </c>
      <c r="AA233" s="11" t="s">
        <v>1213</v>
      </c>
      <c r="AB233" s="8"/>
      <c r="AC233" s="8" t="s">
        <v>1295</v>
      </c>
      <c r="AD233" s="8"/>
      <c r="AE233" s="190" t="s">
        <v>692</v>
      </c>
      <c r="AF233" s="1870"/>
      <c r="AG233" s="97"/>
      <c r="AH233" s="97"/>
      <c r="AI233" s="97"/>
      <c r="AJ233" s="1857" t="s">
        <v>693</v>
      </c>
      <c r="AK233" s="1969" t="str">
        <f t="shared" si="23"/>
        <v>No</v>
      </c>
      <c r="AL233" s="190" t="s">
        <v>693</v>
      </c>
      <c r="AM233" s="2122" t="str">
        <f t="shared" si="24"/>
        <v>No</v>
      </c>
      <c r="AN233" s="190" t="s">
        <v>693</v>
      </c>
      <c r="AO233" s="2116" t="str">
        <f t="shared" si="26"/>
        <v>No</v>
      </c>
      <c r="AP233" s="190" t="s">
        <v>693</v>
      </c>
      <c r="AQ233" s="3382"/>
      <c r="AR233" s="1857" t="s">
        <v>693</v>
      </c>
      <c r="AS233" s="2273"/>
      <c r="AT233" s="2274"/>
      <c r="AU233" s="2275"/>
      <c r="AV233" s="2276"/>
      <c r="AW233" s="2276">
        <v>235222</v>
      </c>
      <c r="AX233" s="2277" t="s">
        <v>380</v>
      </c>
      <c r="AY233" s="2278" t="s">
        <v>1750</v>
      </c>
      <c r="AZ233" s="2268" t="s">
        <v>171</v>
      </c>
      <c r="BA233" s="1106" t="s">
        <v>215</v>
      </c>
      <c r="BB233" s="2281"/>
      <c r="BC233" s="2282"/>
      <c r="BD233" s="2282"/>
      <c r="BE233" s="2282"/>
      <c r="BF233" s="2282"/>
      <c r="BG233" s="2282"/>
      <c r="BH233" s="2282"/>
      <c r="BI233" s="2282"/>
      <c r="BJ233" s="2282"/>
      <c r="BK233" s="2274"/>
      <c r="BL233" s="1109" t="s">
        <v>1239</v>
      </c>
      <c r="BM233" s="2282" t="s">
        <v>1630</v>
      </c>
      <c r="BN233" s="2282" t="s">
        <v>1241</v>
      </c>
      <c r="BO233" s="2274"/>
    </row>
    <row r="234" spans="1:67" s="5" customFormat="1" ht="24" x14ac:dyDescent="0.3">
      <c r="A234" s="2269">
        <v>227</v>
      </c>
      <c r="B234" s="2270" t="s">
        <v>762</v>
      </c>
      <c r="C234" s="2270" t="s">
        <v>771</v>
      </c>
      <c r="D234" s="2270" t="s">
        <v>792</v>
      </c>
      <c r="E234" s="2271"/>
      <c r="F234" s="2272" t="s">
        <v>3</v>
      </c>
      <c r="G234" s="2737" t="s">
        <v>980</v>
      </c>
      <c r="H234" s="2270"/>
      <c r="I234" s="2738"/>
      <c r="J234" s="2270"/>
      <c r="K234" s="1851">
        <v>4</v>
      </c>
      <c r="L234" s="1852">
        <v>2</v>
      </c>
      <c r="M234" s="1852">
        <v>2</v>
      </c>
      <c r="N234" s="3443">
        <v>2</v>
      </c>
      <c r="O234" s="1853">
        <v>0</v>
      </c>
      <c r="P234" s="1854">
        <v>0</v>
      </c>
      <c r="Q234" s="3503">
        <v>0</v>
      </c>
      <c r="R234" s="3497"/>
      <c r="S234" s="209">
        <f t="shared" si="21"/>
        <v>8</v>
      </c>
      <c r="T234" s="209">
        <f t="shared" si="22"/>
        <v>10</v>
      </c>
      <c r="U234" s="441" t="s">
        <v>1076</v>
      </c>
      <c r="V234" s="190" t="s">
        <v>692</v>
      </c>
      <c r="W234" s="442" t="s">
        <v>1645</v>
      </c>
      <c r="X234" s="443" t="s">
        <v>1145</v>
      </c>
      <c r="Y234" s="191" t="s">
        <v>2129</v>
      </c>
      <c r="Z234" s="190" t="s">
        <v>692</v>
      </c>
      <c r="AA234" s="11" t="s">
        <v>1210</v>
      </c>
      <c r="AB234" s="8" t="s">
        <v>2230</v>
      </c>
      <c r="AC234" s="8" t="s">
        <v>2694</v>
      </c>
      <c r="AD234" s="8"/>
      <c r="AE234" s="190" t="s">
        <v>692</v>
      </c>
      <c r="AF234" s="1870"/>
      <c r="AG234" s="97" t="s">
        <v>1624</v>
      </c>
      <c r="AH234" s="97"/>
      <c r="AI234" s="97" t="s">
        <v>1732</v>
      </c>
      <c r="AJ234" s="1857" t="s">
        <v>693</v>
      </c>
      <c r="AK234" s="1969" t="str">
        <f t="shared" ref="AK234:AK254" si="27">IF(O234=0,"No","")</f>
        <v>No</v>
      </c>
      <c r="AL234" s="190" t="s">
        <v>693</v>
      </c>
      <c r="AM234" s="2122" t="str">
        <f t="shared" si="24"/>
        <v>No</v>
      </c>
      <c r="AN234" s="190" t="s">
        <v>693</v>
      </c>
      <c r="AO234" s="2116" t="str">
        <f t="shared" si="26"/>
        <v>No</v>
      </c>
      <c r="AP234" s="190" t="s">
        <v>693</v>
      </c>
      <c r="AQ234" s="3382"/>
      <c r="AR234" s="1857" t="s">
        <v>693</v>
      </c>
      <c r="AS234" s="2273"/>
      <c r="AT234" s="2274"/>
      <c r="AU234" s="2275"/>
      <c r="AV234" s="2276"/>
      <c r="AW234" s="2276">
        <v>235222</v>
      </c>
      <c r="AX234" s="2277" t="s">
        <v>380</v>
      </c>
      <c r="AY234" s="2278" t="s">
        <v>1750</v>
      </c>
      <c r="AZ234" s="2268" t="s">
        <v>171</v>
      </c>
      <c r="BA234" s="1106" t="s">
        <v>215</v>
      </c>
      <c r="BB234" s="2281"/>
      <c r="BC234" s="2282"/>
      <c r="BD234" s="2282"/>
      <c r="BE234" s="2282"/>
      <c r="BF234" s="2282"/>
      <c r="BG234" s="2282"/>
      <c r="BH234" s="2282"/>
      <c r="BI234" s="2282"/>
      <c r="BJ234" s="2282"/>
      <c r="BK234" s="2274"/>
      <c r="BL234" s="1109" t="s">
        <v>1239</v>
      </c>
      <c r="BM234" s="2282" t="s">
        <v>1630</v>
      </c>
      <c r="BN234" s="2282" t="s">
        <v>1241</v>
      </c>
      <c r="BO234" s="2274"/>
    </row>
    <row r="235" spans="1:67" s="5" customFormat="1" ht="24" x14ac:dyDescent="0.3">
      <c r="A235" s="2269">
        <v>228</v>
      </c>
      <c r="B235" s="2270" t="s">
        <v>762</v>
      </c>
      <c r="C235" s="2270" t="s">
        <v>771</v>
      </c>
      <c r="D235" s="2270" t="s">
        <v>793</v>
      </c>
      <c r="E235" s="2271"/>
      <c r="F235" s="2272"/>
      <c r="G235" s="2737" t="s">
        <v>2700</v>
      </c>
      <c r="H235" s="2270"/>
      <c r="I235" s="2738"/>
      <c r="J235" s="2270"/>
      <c r="K235" s="1851">
        <v>1</v>
      </c>
      <c r="L235" s="1852">
        <v>0</v>
      </c>
      <c r="M235" s="1852">
        <v>1</v>
      </c>
      <c r="N235" s="3443">
        <v>0</v>
      </c>
      <c r="O235" s="1853">
        <v>0</v>
      </c>
      <c r="P235" s="1854">
        <v>0</v>
      </c>
      <c r="Q235" s="3503">
        <v>0</v>
      </c>
      <c r="R235" s="3497"/>
      <c r="S235" s="209">
        <f t="shared" si="21"/>
        <v>2</v>
      </c>
      <c r="T235" s="209">
        <f t="shared" si="22"/>
        <v>2</v>
      </c>
      <c r="U235" s="441" t="s">
        <v>1612</v>
      </c>
      <c r="V235" s="190" t="s">
        <v>692</v>
      </c>
      <c r="W235" s="442" t="s">
        <v>1613</v>
      </c>
      <c r="X235" s="443"/>
      <c r="Y235" s="444" t="s">
        <v>1176</v>
      </c>
      <c r="Z235" s="190" t="s">
        <v>692</v>
      </c>
      <c r="AA235" s="11" t="s">
        <v>1213</v>
      </c>
      <c r="AB235" s="8"/>
      <c r="AC235" s="8" t="s">
        <v>1295</v>
      </c>
      <c r="AD235" s="8"/>
      <c r="AE235" s="190" t="s">
        <v>692</v>
      </c>
      <c r="AF235" s="1870" t="s">
        <v>158</v>
      </c>
      <c r="AG235" s="97"/>
      <c r="AH235" s="97"/>
      <c r="AI235" s="97"/>
      <c r="AJ235" s="1857" t="s">
        <v>693</v>
      </c>
      <c r="AK235" s="1969" t="str">
        <f t="shared" si="27"/>
        <v>No</v>
      </c>
      <c r="AL235" s="190" t="s">
        <v>693</v>
      </c>
      <c r="AM235" s="2122" t="str">
        <f t="shared" si="24"/>
        <v>No</v>
      </c>
      <c r="AN235" s="190" t="s">
        <v>693</v>
      </c>
      <c r="AO235" s="2116" t="str">
        <f t="shared" si="26"/>
        <v>No</v>
      </c>
      <c r="AP235" s="190" t="s">
        <v>693</v>
      </c>
      <c r="AQ235" s="3382"/>
      <c r="AR235" s="1857" t="s">
        <v>693</v>
      </c>
      <c r="AS235" s="2273"/>
      <c r="AT235" s="2274"/>
      <c r="AU235" s="2275"/>
      <c r="AV235" s="2276"/>
      <c r="AW235" s="2276">
        <v>1006639</v>
      </c>
      <c r="AX235" s="2277" t="s">
        <v>381</v>
      </c>
      <c r="AY235" s="2278"/>
      <c r="AZ235" s="2268" t="s">
        <v>171</v>
      </c>
      <c r="BA235" s="1106" t="s">
        <v>215</v>
      </c>
      <c r="BB235" s="2281"/>
      <c r="BC235" s="2282"/>
      <c r="BD235" s="2282"/>
      <c r="BE235" s="2282"/>
      <c r="BF235" s="2282"/>
      <c r="BG235" s="2282"/>
      <c r="BH235" s="2282"/>
      <c r="BI235" s="2282"/>
      <c r="BJ235" s="2282"/>
      <c r="BK235" s="2274"/>
      <c r="BL235" s="1109" t="s">
        <v>1239</v>
      </c>
      <c r="BM235" s="2282" t="s">
        <v>342</v>
      </c>
      <c r="BN235" s="2282" t="s">
        <v>692</v>
      </c>
      <c r="BO235" s="2274"/>
    </row>
    <row r="236" spans="1:67" s="5" customFormat="1" ht="24" x14ac:dyDescent="0.3">
      <c r="A236" s="2269">
        <v>229</v>
      </c>
      <c r="B236" s="2270" t="s">
        <v>762</v>
      </c>
      <c r="C236" s="2270" t="s">
        <v>771</v>
      </c>
      <c r="D236" s="2270" t="s">
        <v>792</v>
      </c>
      <c r="E236" s="2271"/>
      <c r="F236" s="2272" t="s">
        <v>3</v>
      </c>
      <c r="G236" s="2737" t="s">
        <v>2701</v>
      </c>
      <c r="H236" s="2270"/>
      <c r="I236" s="2738"/>
      <c r="J236" s="2270"/>
      <c r="K236" s="1851">
        <v>4</v>
      </c>
      <c r="L236" s="1852">
        <v>2</v>
      </c>
      <c r="M236" s="1852">
        <v>2</v>
      </c>
      <c r="N236" s="3443">
        <v>2</v>
      </c>
      <c r="O236" s="1853">
        <v>0</v>
      </c>
      <c r="P236" s="1854">
        <v>0</v>
      </c>
      <c r="Q236" s="3503">
        <v>0</v>
      </c>
      <c r="R236" s="3497"/>
      <c r="S236" s="209">
        <f t="shared" si="21"/>
        <v>8</v>
      </c>
      <c r="T236" s="209">
        <f t="shared" si="22"/>
        <v>10</v>
      </c>
      <c r="U236" s="441" t="s">
        <v>1076</v>
      </c>
      <c r="V236" s="190" t="s">
        <v>692</v>
      </c>
      <c r="W236" s="442" t="s">
        <v>1645</v>
      </c>
      <c r="X236" s="443" t="s">
        <v>1145</v>
      </c>
      <c r="Y236" s="191" t="s">
        <v>2129</v>
      </c>
      <c r="Z236" s="190" t="s">
        <v>692</v>
      </c>
      <c r="AA236" s="11" t="s">
        <v>1210</v>
      </c>
      <c r="AB236" s="8" t="s">
        <v>2230</v>
      </c>
      <c r="AC236" s="8" t="s">
        <v>2702</v>
      </c>
      <c r="AD236" s="8"/>
      <c r="AE236" s="190" t="s">
        <v>692</v>
      </c>
      <c r="AF236" s="1870" t="s">
        <v>158</v>
      </c>
      <c r="AG236" s="97" t="s">
        <v>1624</v>
      </c>
      <c r="AH236" s="97"/>
      <c r="AI236" s="97" t="s">
        <v>1732</v>
      </c>
      <c r="AJ236" s="1857" t="s">
        <v>693</v>
      </c>
      <c r="AK236" s="1969" t="str">
        <f t="shared" si="27"/>
        <v>No</v>
      </c>
      <c r="AL236" s="190" t="s">
        <v>693</v>
      </c>
      <c r="AM236" s="2122" t="str">
        <f t="shared" si="24"/>
        <v>No</v>
      </c>
      <c r="AN236" s="190" t="s">
        <v>693</v>
      </c>
      <c r="AO236" s="2116" t="str">
        <f t="shared" si="26"/>
        <v>No</v>
      </c>
      <c r="AP236" s="190" t="s">
        <v>693</v>
      </c>
      <c r="AQ236" s="3382"/>
      <c r="AR236" s="1857" t="s">
        <v>693</v>
      </c>
      <c r="AS236" s="2273"/>
      <c r="AT236" s="2274"/>
      <c r="AU236" s="2275"/>
      <c r="AV236" s="2276"/>
      <c r="AW236" s="2276">
        <v>1006639</v>
      </c>
      <c r="AX236" s="2277" t="s">
        <v>381</v>
      </c>
      <c r="AY236" s="2278"/>
      <c r="AZ236" s="2268" t="s">
        <v>171</v>
      </c>
      <c r="BA236" s="1106" t="s">
        <v>215</v>
      </c>
      <c r="BB236" s="2281"/>
      <c r="BC236" s="2282"/>
      <c r="BD236" s="2282"/>
      <c r="BE236" s="2282"/>
      <c r="BF236" s="2282"/>
      <c r="BG236" s="2282"/>
      <c r="BH236" s="2282"/>
      <c r="BI236" s="2282"/>
      <c r="BJ236" s="2282"/>
      <c r="BK236" s="2274"/>
      <c r="BL236" s="1109" t="s">
        <v>1240</v>
      </c>
      <c r="BM236" s="2282" t="s">
        <v>342</v>
      </c>
      <c r="BN236" s="2282" t="s">
        <v>692</v>
      </c>
      <c r="BO236" s="2274"/>
    </row>
    <row r="237" spans="1:67" s="5" customFormat="1" ht="24" x14ac:dyDescent="0.3">
      <c r="A237" s="2269">
        <v>230</v>
      </c>
      <c r="B237" s="2270" t="s">
        <v>762</v>
      </c>
      <c r="C237" s="2270" t="s">
        <v>771</v>
      </c>
      <c r="D237" s="2270" t="s">
        <v>793</v>
      </c>
      <c r="E237" s="2271"/>
      <c r="F237" s="2272"/>
      <c r="G237" s="2737" t="s">
        <v>995</v>
      </c>
      <c r="H237" s="2270"/>
      <c r="I237" s="2738"/>
      <c r="J237" s="2270"/>
      <c r="K237" s="1851">
        <v>1</v>
      </c>
      <c r="L237" s="1852">
        <v>0</v>
      </c>
      <c r="M237" s="1852">
        <v>1</v>
      </c>
      <c r="N237" s="3443">
        <v>0</v>
      </c>
      <c r="O237" s="1853">
        <v>0</v>
      </c>
      <c r="P237" s="1854">
        <v>0</v>
      </c>
      <c r="Q237" s="3503">
        <v>0</v>
      </c>
      <c r="R237" s="3497"/>
      <c r="S237" s="209">
        <f t="shared" si="21"/>
        <v>2</v>
      </c>
      <c r="T237" s="209">
        <f t="shared" si="22"/>
        <v>2</v>
      </c>
      <c r="U237" s="441" t="s">
        <v>1612</v>
      </c>
      <c r="V237" s="190" t="s">
        <v>692</v>
      </c>
      <c r="W237" s="442" t="s">
        <v>1613</v>
      </c>
      <c r="X237" s="443"/>
      <c r="Y237" s="444" t="s">
        <v>1176</v>
      </c>
      <c r="Z237" s="190" t="s">
        <v>692</v>
      </c>
      <c r="AA237" s="11" t="s">
        <v>1213</v>
      </c>
      <c r="AB237" s="8"/>
      <c r="AC237" s="8" t="s">
        <v>1295</v>
      </c>
      <c r="AD237" s="8"/>
      <c r="AE237" s="190" t="s">
        <v>692</v>
      </c>
      <c r="AF237" s="1870" t="s">
        <v>1228</v>
      </c>
      <c r="AG237" s="97"/>
      <c r="AH237" s="97"/>
      <c r="AI237" s="97"/>
      <c r="AJ237" s="1857" t="s">
        <v>693</v>
      </c>
      <c r="AK237" s="1969" t="str">
        <f t="shared" si="27"/>
        <v>No</v>
      </c>
      <c r="AL237" s="190" t="s">
        <v>693</v>
      </c>
      <c r="AM237" s="2122" t="str">
        <f t="shared" si="24"/>
        <v>No</v>
      </c>
      <c r="AN237" s="190" t="s">
        <v>693</v>
      </c>
      <c r="AO237" s="2116" t="str">
        <f t="shared" si="26"/>
        <v>No</v>
      </c>
      <c r="AP237" s="190" t="s">
        <v>693</v>
      </c>
      <c r="AQ237" s="3382"/>
      <c r="AR237" s="1857" t="s">
        <v>693</v>
      </c>
      <c r="AS237" s="2273"/>
      <c r="AT237" s="2274"/>
      <c r="AU237" s="2275"/>
      <c r="AV237" s="1107" t="s">
        <v>44</v>
      </c>
      <c r="AW237" s="1107">
        <v>1566</v>
      </c>
      <c r="AX237" s="1107" t="s">
        <v>226</v>
      </c>
      <c r="AY237" s="1108" t="s">
        <v>1754</v>
      </c>
      <c r="AZ237" s="2268" t="s">
        <v>171</v>
      </c>
      <c r="BA237" s="1106" t="s">
        <v>215</v>
      </c>
      <c r="BB237" s="1109" t="s">
        <v>3</v>
      </c>
      <c r="BC237" s="1110" t="s">
        <v>3</v>
      </c>
      <c r="BD237" s="1110"/>
      <c r="BE237" s="1110" t="s">
        <v>3</v>
      </c>
      <c r="BF237" s="1110" t="s">
        <v>3</v>
      </c>
      <c r="BG237" s="1110"/>
      <c r="BH237" s="1110" t="s">
        <v>3</v>
      </c>
      <c r="BI237" s="1110" t="s">
        <v>3</v>
      </c>
      <c r="BJ237" s="1110"/>
      <c r="BK237" s="1108"/>
      <c r="BL237" s="1109" t="s">
        <v>1239</v>
      </c>
      <c r="BM237" s="1110" t="s">
        <v>342</v>
      </c>
      <c r="BN237" s="1110" t="s">
        <v>692</v>
      </c>
      <c r="BO237" s="1108"/>
    </row>
    <row r="238" spans="1:67" s="5" customFormat="1" ht="24" x14ac:dyDescent="0.3">
      <c r="A238" s="2269">
        <v>231</v>
      </c>
      <c r="B238" s="2270" t="s">
        <v>762</v>
      </c>
      <c r="C238" s="2270" t="s">
        <v>771</v>
      </c>
      <c r="D238" s="2270" t="s">
        <v>792</v>
      </c>
      <c r="E238" s="2271"/>
      <c r="F238" s="2272" t="s">
        <v>3</v>
      </c>
      <c r="G238" s="2737" t="s">
        <v>2229</v>
      </c>
      <c r="H238" s="2270"/>
      <c r="I238" s="2738"/>
      <c r="J238" s="2270"/>
      <c r="K238" s="1851">
        <v>4</v>
      </c>
      <c r="L238" s="1852">
        <v>2</v>
      </c>
      <c r="M238" s="1852">
        <v>2</v>
      </c>
      <c r="N238" s="3443">
        <v>2</v>
      </c>
      <c r="O238" s="1853">
        <v>0</v>
      </c>
      <c r="P238" s="1854">
        <v>0</v>
      </c>
      <c r="Q238" s="3503">
        <v>0</v>
      </c>
      <c r="R238" s="3497"/>
      <c r="S238" s="209">
        <f t="shared" si="21"/>
        <v>8</v>
      </c>
      <c r="T238" s="209">
        <f t="shared" si="22"/>
        <v>10</v>
      </c>
      <c r="U238" s="441" t="s">
        <v>1076</v>
      </c>
      <c r="V238" s="190" t="s">
        <v>692</v>
      </c>
      <c r="W238" s="442" t="s">
        <v>1645</v>
      </c>
      <c r="X238" s="443" t="s">
        <v>1145</v>
      </c>
      <c r="Y238" s="191" t="s">
        <v>2129</v>
      </c>
      <c r="Z238" s="190" t="s">
        <v>692</v>
      </c>
      <c r="AA238" s="11" t="s">
        <v>1210</v>
      </c>
      <c r="AB238" s="8" t="s">
        <v>2230</v>
      </c>
      <c r="AC238" s="8" t="s">
        <v>2703</v>
      </c>
      <c r="AD238" s="8"/>
      <c r="AE238" s="190" t="s">
        <v>692</v>
      </c>
      <c r="AF238" s="1870" t="s">
        <v>1228</v>
      </c>
      <c r="AG238" s="97" t="s">
        <v>1624</v>
      </c>
      <c r="AH238" s="97"/>
      <c r="AI238" s="97" t="s">
        <v>1732</v>
      </c>
      <c r="AJ238" s="1857" t="s">
        <v>693</v>
      </c>
      <c r="AK238" s="1969" t="str">
        <f t="shared" si="27"/>
        <v>No</v>
      </c>
      <c r="AL238" s="190" t="s">
        <v>693</v>
      </c>
      <c r="AM238" s="2122" t="str">
        <f t="shared" si="24"/>
        <v>No</v>
      </c>
      <c r="AN238" s="190" t="s">
        <v>693</v>
      </c>
      <c r="AO238" s="2116" t="str">
        <f t="shared" si="26"/>
        <v>No</v>
      </c>
      <c r="AP238" s="190" t="s">
        <v>693</v>
      </c>
      <c r="AQ238" s="3382"/>
      <c r="AR238" s="1857" t="s">
        <v>693</v>
      </c>
      <c r="AS238" s="2273"/>
      <c r="AT238" s="2274"/>
      <c r="AU238" s="2275"/>
      <c r="AV238" s="1107" t="s">
        <v>44</v>
      </c>
      <c r="AW238" s="1107">
        <v>1566</v>
      </c>
      <c r="AX238" s="1107" t="s">
        <v>226</v>
      </c>
      <c r="AY238" s="1108" t="s">
        <v>1754</v>
      </c>
      <c r="AZ238" s="2268" t="s">
        <v>171</v>
      </c>
      <c r="BA238" s="1106" t="s">
        <v>215</v>
      </c>
      <c r="BB238" s="1109" t="s">
        <v>3</v>
      </c>
      <c r="BC238" s="1110" t="s">
        <v>3</v>
      </c>
      <c r="BD238" s="1110"/>
      <c r="BE238" s="1110" t="s">
        <v>3</v>
      </c>
      <c r="BF238" s="1110" t="s">
        <v>3</v>
      </c>
      <c r="BG238" s="1110"/>
      <c r="BH238" s="1110" t="s">
        <v>3</v>
      </c>
      <c r="BI238" s="1110" t="s">
        <v>3</v>
      </c>
      <c r="BJ238" s="1110"/>
      <c r="BK238" s="1108"/>
      <c r="BL238" s="1109" t="s">
        <v>1240</v>
      </c>
      <c r="BM238" s="1110" t="s">
        <v>342</v>
      </c>
      <c r="BN238" s="1110" t="s">
        <v>692</v>
      </c>
      <c r="BO238" s="1108"/>
    </row>
    <row r="239" spans="1:67" s="5" customFormat="1" ht="24" x14ac:dyDescent="0.3">
      <c r="A239" s="2284">
        <v>232</v>
      </c>
      <c r="B239" s="2285" t="s">
        <v>762</v>
      </c>
      <c r="C239" s="2285" t="s">
        <v>771</v>
      </c>
      <c r="D239" s="2285" t="s">
        <v>791</v>
      </c>
      <c r="E239" s="2286"/>
      <c r="F239" s="2287"/>
      <c r="G239" s="2739" t="s">
        <v>2704</v>
      </c>
      <c r="H239" s="2285"/>
      <c r="I239" s="2740"/>
      <c r="J239" s="2285"/>
      <c r="K239" s="1898">
        <v>8</v>
      </c>
      <c r="L239" s="1899">
        <v>4</v>
      </c>
      <c r="M239" s="1899">
        <v>4</v>
      </c>
      <c r="N239" s="3444">
        <v>2</v>
      </c>
      <c r="O239" s="1900">
        <v>0</v>
      </c>
      <c r="P239" s="1901">
        <v>0</v>
      </c>
      <c r="Q239" s="3504">
        <v>1</v>
      </c>
      <c r="R239" s="3498"/>
      <c r="S239" s="459">
        <f t="shared" si="21"/>
        <v>17</v>
      </c>
      <c r="T239" s="459">
        <f t="shared" si="22"/>
        <v>19</v>
      </c>
      <c r="U239" s="1932" t="s">
        <v>1076</v>
      </c>
      <c r="V239" s="749" t="s">
        <v>692</v>
      </c>
      <c r="W239" s="1933" t="s">
        <v>1645</v>
      </c>
      <c r="X239" s="1934" t="s">
        <v>1145</v>
      </c>
      <c r="Y239" s="191" t="s">
        <v>2129</v>
      </c>
      <c r="Z239" s="749" t="s">
        <v>692</v>
      </c>
      <c r="AA239" s="1935" t="s">
        <v>1210</v>
      </c>
      <c r="AB239" s="85" t="s">
        <v>2230</v>
      </c>
      <c r="AC239" s="85" t="s">
        <v>2705</v>
      </c>
      <c r="AD239" s="85"/>
      <c r="AE239" s="749" t="s">
        <v>692</v>
      </c>
      <c r="AF239" s="1886" t="s">
        <v>1228</v>
      </c>
      <c r="AG239" s="1887" t="s">
        <v>1624</v>
      </c>
      <c r="AH239" s="1887"/>
      <c r="AI239" s="1887" t="s">
        <v>1732</v>
      </c>
      <c r="AJ239" s="1906" t="s">
        <v>693</v>
      </c>
      <c r="AK239" s="1888" t="str">
        <f t="shared" si="27"/>
        <v>No</v>
      </c>
      <c r="AL239" s="749" t="s">
        <v>693</v>
      </c>
      <c r="AM239" s="2142" t="str">
        <f t="shared" si="24"/>
        <v>No</v>
      </c>
      <c r="AN239" s="749" t="s">
        <v>693</v>
      </c>
      <c r="AO239" s="2143" t="s">
        <v>2175</v>
      </c>
      <c r="AP239" s="749" t="s">
        <v>693</v>
      </c>
      <c r="AQ239" s="3384"/>
      <c r="AR239" s="1906" t="s">
        <v>693</v>
      </c>
      <c r="AS239" s="2288"/>
      <c r="AT239" s="2289"/>
      <c r="AU239" s="2290"/>
      <c r="AV239" s="1123" t="s">
        <v>44</v>
      </c>
      <c r="AW239" s="2291">
        <v>1566</v>
      </c>
      <c r="AX239" s="2292" t="s">
        <v>226</v>
      </c>
      <c r="AY239" s="2293" t="s">
        <v>1754</v>
      </c>
      <c r="AZ239" s="2294" t="s">
        <v>171</v>
      </c>
      <c r="BA239" s="1132" t="s">
        <v>215</v>
      </c>
      <c r="BB239" s="2295" t="s">
        <v>3</v>
      </c>
      <c r="BC239" s="2296" t="s">
        <v>3</v>
      </c>
      <c r="BD239" s="2296"/>
      <c r="BE239" s="2296" t="s">
        <v>3</v>
      </c>
      <c r="BF239" s="1124" t="s">
        <v>3</v>
      </c>
      <c r="BG239" s="2296"/>
      <c r="BH239" s="2296" t="s">
        <v>3</v>
      </c>
      <c r="BI239" s="2296" t="s">
        <v>3</v>
      </c>
      <c r="BJ239" s="2296"/>
      <c r="BK239" s="2289"/>
      <c r="BL239" s="1136" t="s">
        <v>1240</v>
      </c>
      <c r="BM239" s="2296" t="s">
        <v>342</v>
      </c>
      <c r="BN239" s="2296" t="s">
        <v>692</v>
      </c>
      <c r="BO239" s="2289"/>
    </row>
    <row r="240" spans="1:67" s="5" customFormat="1" ht="24" x14ac:dyDescent="0.3">
      <c r="A240" s="2650">
        <v>233</v>
      </c>
      <c r="B240" s="2651" t="s">
        <v>762</v>
      </c>
      <c r="C240" s="2652" t="s">
        <v>2233</v>
      </c>
      <c r="D240" s="2653" t="s">
        <v>2246</v>
      </c>
      <c r="E240" s="2654" t="s">
        <v>3</v>
      </c>
      <c r="F240" s="2655" t="s">
        <v>3</v>
      </c>
      <c r="G240" s="2656" t="s">
        <v>2246</v>
      </c>
      <c r="H240" s="2652"/>
      <c r="I240" s="2654"/>
      <c r="J240" s="2652"/>
      <c r="K240" s="2703">
        <v>1</v>
      </c>
      <c r="L240" s="2704">
        <v>0</v>
      </c>
      <c r="M240" s="2704">
        <v>1</v>
      </c>
      <c r="N240" s="3445">
        <v>0</v>
      </c>
      <c r="O240" s="2712">
        <v>0</v>
      </c>
      <c r="P240" s="2713">
        <v>0</v>
      </c>
      <c r="Q240" s="3505">
        <v>0</v>
      </c>
      <c r="R240" s="3490"/>
      <c r="S240" s="171">
        <f t="shared" si="21"/>
        <v>2</v>
      </c>
      <c r="T240" s="171">
        <f t="shared" si="22"/>
        <v>2</v>
      </c>
      <c r="U240" s="1771" t="s">
        <v>1612</v>
      </c>
      <c r="V240" s="112" t="s">
        <v>692</v>
      </c>
      <c r="W240" s="1773" t="s">
        <v>1613</v>
      </c>
      <c r="X240" s="1774"/>
      <c r="Y240" s="1775" t="s">
        <v>1176</v>
      </c>
      <c r="Z240" s="112" t="s">
        <v>692</v>
      </c>
      <c r="AA240" s="2708" t="s">
        <v>1213</v>
      </c>
      <c r="AB240" s="1782"/>
      <c r="AC240" s="1782" t="s">
        <v>1295</v>
      </c>
      <c r="AD240" s="1782"/>
      <c r="AE240" s="112" t="s">
        <v>692</v>
      </c>
      <c r="AF240" s="3451" t="s">
        <v>1231</v>
      </c>
      <c r="AG240" s="121"/>
      <c r="AH240" s="121"/>
      <c r="AI240" s="121"/>
      <c r="AJ240" s="1842" t="s">
        <v>693</v>
      </c>
      <c r="AK240" s="2725" t="str">
        <f t="shared" si="27"/>
        <v>No</v>
      </c>
      <c r="AL240" s="112" t="s">
        <v>693</v>
      </c>
      <c r="AM240" s="2752" t="str">
        <f t="shared" si="24"/>
        <v>No</v>
      </c>
      <c r="AN240" s="112" t="s">
        <v>693</v>
      </c>
      <c r="AO240" s="2736" t="str">
        <f t="shared" ref="AO240:AO254" si="28">IF(Q240=0,"No","")</f>
        <v>No</v>
      </c>
      <c r="AP240" s="112" t="s">
        <v>693</v>
      </c>
      <c r="AQ240" s="3377"/>
      <c r="AR240" s="1842" t="s">
        <v>693</v>
      </c>
      <c r="AS240" s="2657"/>
      <c r="AT240" s="2658"/>
      <c r="AU240" s="2659"/>
      <c r="AV240" s="2660"/>
      <c r="AW240" s="2660"/>
      <c r="AX240" s="2661"/>
      <c r="AY240" s="2662" t="s">
        <v>2233</v>
      </c>
      <c r="AZ240" s="2663" t="s">
        <v>227</v>
      </c>
      <c r="BA240" s="1149"/>
      <c r="BB240" s="2664"/>
      <c r="BC240" s="2665"/>
      <c r="BD240" s="2665"/>
      <c r="BE240" s="2665"/>
      <c r="BF240" s="2665"/>
      <c r="BG240" s="2665"/>
      <c r="BH240" s="2665"/>
      <c r="BI240" s="2665"/>
      <c r="BJ240" s="2665"/>
      <c r="BK240" s="2658"/>
      <c r="BL240" s="1201" t="s">
        <v>1239</v>
      </c>
      <c r="BM240" s="2665" t="s">
        <v>342</v>
      </c>
      <c r="BN240" s="2665" t="s">
        <v>1241</v>
      </c>
      <c r="BO240" s="2658"/>
    </row>
    <row r="241" spans="1:67" s="5" customFormat="1" ht="24" x14ac:dyDescent="0.3">
      <c r="A241" s="2666">
        <v>234</v>
      </c>
      <c r="B241" s="2667" t="s">
        <v>762</v>
      </c>
      <c r="C241" s="2668" t="s">
        <v>2233</v>
      </c>
      <c r="D241" s="2669" t="s">
        <v>2243</v>
      </c>
      <c r="E241" s="2670" t="s">
        <v>3</v>
      </c>
      <c r="F241" s="2671" t="s">
        <v>3</v>
      </c>
      <c r="G241" s="2672" t="s">
        <v>2243</v>
      </c>
      <c r="H241" s="2668"/>
      <c r="I241" s="2670"/>
      <c r="J241" s="2668"/>
      <c r="K241" s="2719">
        <v>4</v>
      </c>
      <c r="L241" s="2720">
        <v>2</v>
      </c>
      <c r="M241" s="2720">
        <v>2</v>
      </c>
      <c r="N241" s="3450">
        <v>0</v>
      </c>
      <c r="O241" s="2723">
        <v>0</v>
      </c>
      <c r="P241" s="2724">
        <v>1</v>
      </c>
      <c r="Q241" s="3515">
        <v>0</v>
      </c>
      <c r="R241" s="3491"/>
      <c r="S241" s="209">
        <f t="shared" si="21"/>
        <v>9</v>
      </c>
      <c r="T241" s="209">
        <f t="shared" si="22"/>
        <v>9</v>
      </c>
      <c r="U241" s="943" t="s">
        <v>2706</v>
      </c>
      <c r="V241" s="190" t="s">
        <v>692</v>
      </c>
      <c r="W241" s="1776" t="s">
        <v>2707</v>
      </c>
      <c r="X241" s="1777" t="s">
        <v>2255</v>
      </c>
      <c r="Y241" s="1778" t="s">
        <v>2256</v>
      </c>
      <c r="Z241" s="190" t="s">
        <v>692</v>
      </c>
      <c r="AA241" s="1784" t="s">
        <v>2708</v>
      </c>
      <c r="AB241" s="1783" t="s">
        <v>2264</v>
      </c>
      <c r="AC241" s="1783" t="s">
        <v>2709</v>
      </c>
      <c r="AD241" s="1783"/>
      <c r="AE241" s="190" t="s">
        <v>692</v>
      </c>
      <c r="AF241" s="3453" t="s">
        <v>1231</v>
      </c>
      <c r="AG241" s="99"/>
      <c r="AH241" s="99"/>
      <c r="AI241" s="99"/>
      <c r="AJ241" s="1857" t="s">
        <v>693</v>
      </c>
      <c r="AK241" s="2726" t="str">
        <f t="shared" si="27"/>
        <v>No</v>
      </c>
      <c r="AL241" s="190" t="s">
        <v>693</v>
      </c>
      <c r="AM241" s="2753" t="s">
        <v>2710</v>
      </c>
      <c r="AN241" s="190" t="s">
        <v>693</v>
      </c>
      <c r="AO241" s="2733" t="str">
        <f t="shared" si="28"/>
        <v>No</v>
      </c>
      <c r="AP241" s="190" t="s">
        <v>693</v>
      </c>
      <c r="AQ241" s="3378"/>
      <c r="AR241" s="1857" t="s">
        <v>693</v>
      </c>
      <c r="AS241" s="2673"/>
      <c r="AT241" s="1182"/>
      <c r="AU241" s="2674"/>
      <c r="AV241" s="2675"/>
      <c r="AW241" s="2675"/>
      <c r="AX241" s="2676"/>
      <c r="AY241" s="2677" t="s">
        <v>2233</v>
      </c>
      <c r="AZ241" s="2678" t="s">
        <v>227</v>
      </c>
      <c r="BA241" s="1167"/>
      <c r="BB241" s="2679"/>
      <c r="BC241" s="1180"/>
      <c r="BD241" s="1180"/>
      <c r="BE241" s="1180"/>
      <c r="BF241" s="1180"/>
      <c r="BG241" s="1180"/>
      <c r="BH241" s="1180"/>
      <c r="BI241" s="1180"/>
      <c r="BJ241" s="1180"/>
      <c r="BK241" s="1182"/>
      <c r="BL241" s="1202" t="s">
        <v>1240</v>
      </c>
      <c r="BM241" s="1180" t="s">
        <v>342</v>
      </c>
      <c r="BN241" s="1180" t="s">
        <v>1241</v>
      </c>
      <c r="BO241" s="1182"/>
    </row>
    <row r="242" spans="1:67" s="5" customFormat="1" ht="24" x14ac:dyDescent="0.3">
      <c r="A242" s="2666">
        <v>235</v>
      </c>
      <c r="B242" s="2667" t="s">
        <v>762</v>
      </c>
      <c r="C242" s="2668" t="s">
        <v>2233</v>
      </c>
      <c r="D242" s="2669" t="s">
        <v>2234</v>
      </c>
      <c r="E242" s="2670" t="s">
        <v>3</v>
      </c>
      <c r="F242" s="2671" t="s">
        <v>3</v>
      </c>
      <c r="G242" s="2672" t="s">
        <v>2234</v>
      </c>
      <c r="H242" s="2668"/>
      <c r="I242" s="2670"/>
      <c r="J242" s="2668"/>
      <c r="K242" s="2719">
        <v>8</v>
      </c>
      <c r="L242" s="2720">
        <v>2</v>
      </c>
      <c r="M242" s="2720">
        <v>8</v>
      </c>
      <c r="N242" s="3450">
        <v>0</v>
      </c>
      <c r="O242" s="2723">
        <v>0</v>
      </c>
      <c r="P242" s="2724">
        <v>1</v>
      </c>
      <c r="Q242" s="3515">
        <v>0</v>
      </c>
      <c r="R242" s="3491"/>
      <c r="S242" s="209">
        <f t="shared" si="21"/>
        <v>19</v>
      </c>
      <c r="T242" s="209">
        <f t="shared" si="22"/>
        <v>19</v>
      </c>
      <c r="U242" s="943" t="s">
        <v>382</v>
      </c>
      <c r="V242" s="190" t="s">
        <v>692</v>
      </c>
      <c r="W242" s="1776" t="s">
        <v>2707</v>
      </c>
      <c r="X242" s="1777" t="s">
        <v>2255</v>
      </c>
      <c r="Y242" s="1778" t="s">
        <v>2256</v>
      </c>
      <c r="Z242" s="190" t="s">
        <v>692</v>
      </c>
      <c r="AA242" s="1784" t="s">
        <v>2708</v>
      </c>
      <c r="AB242" s="1783" t="s">
        <v>2264</v>
      </c>
      <c r="AC242" s="1783" t="s">
        <v>2711</v>
      </c>
      <c r="AD242" s="1783"/>
      <c r="AE242" s="190" t="s">
        <v>692</v>
      </c>
      <c r="AF242" s="3453" t="s">
        <v>1231</v>
      </c>
      <c r="AG242" s="99"/>
      <c r="AH242" s="99"/>
      <c r="AI242" s="99"/>
      <c r="AJ242" s="1857" t="s">
        <v>693</v>
      </c>
      <c r="AK242" s="2726" t="str">
        <f t="shared" si="27"/>
        <v>No</v>
      </c>
      <c r="AL242" s="190" t="s">
        <v>693</v>
      </c>
      <c r="AM242" s="2753" t="s">
        <v>2710</v>
      </c>
      <c r="AN242" s="190" t="s">
        <v>693</v>
      </c>
      <c r="AO242" s="2733" t="str">
        <f t="shared" si="28"/>
        <v>No</v>
      </c>
      <c r="AP242" s="190" t="s">
        <v>693</v>
      </c>
      <c r="AQ242" s="3378"/>
      <c r="AR242" s="1857" t="s">
        <v>693</v>
      </c>
      <c r="AS242" s="2673"/>
      <c r="AT242" s="1182"/>
      <c r="AU242" s="2674"/>
      <c r="AV242" s="2675"/>
      <c r="AW242" s="2675"/>
      <c r="AX242" s="2676"/>
      <c r="AY242" s="2677" t="s">
        <v>2233</v>
      </c>
      <c r="AZ242" s="2678" t="s">
        <v>227</v>
      </c>
      <c r="BA242" s="1167"/>
      <c r="BB242" s="2679"/>
      <c r="BC242" s="1180"/>
      <c r="BD242" s="1180"/>
      <c r="BE242" s="1180"/>
      <c r="BF242" s="1180"/>
      <c r="BG242" s="1180"/>
      <c r="BH242" s="1180"/>
      <c r="BI242" s="1180"/>
      <c r="BJ242" s="1180"/>
      <c r="BK242" s="1182"/>
      <c r="BL242" s="1202" t="s">
        <v>1240</v>
      </c>
      <c r="BM242" s="1180" t="s">
        <v>342</v>
      </c>
      <c r="BN242" s="1180" t="s">
        <v>1241</v>
      </c>
      <c r="BO242" s="1182"/>
    </row>
    <row r="243" spans="1:67" s="5" customFormat="1" ht="24" x14ac:dyDescent="0.3">
      <c r="A243" s="2666">
        <v>236</v>
      </c>
      <c r="B243" s="2680" t="s">
        <v>762</v>
      </c>
      <c r="C243" s="2681" t="s">
        <v>2233</v>
      </c>
      <c r="D243" s="2682" t="s">
        <v>2246</v>
      </c>
      <c r="E243" s="2670"/>
      <c r="F243" s="2671"/>
      <c r="G243" s="2683" t="s">
        <v>2712</v>
      </c>
      <c r="H243" s="2681"/>
      <c r="I243" s="2670"/>
      <c r="J243" s="2681"/>
      <c r="K243" s="2719">
        <v>1</v>
      </c>
      <c r="L243" s="2720">
        <v>0</v>
      </c>
      <c r="M243" s="2720">
        <v>1</v>
      </c>
      <c r="N243" s="3450">
        <v>0</v>
      </c>
      <c r="O243" s="2723">
        <v>0</v>
      </c>
      <c r="P243" s="2724">
        <v>0</v>
      </c>
      <c r="Q243" s="3515">
        <v>0</v>
      </c>
      <c r="R243" s="3491"/>
      <c r="S243" s="209">
        <f t="shared" si="21"/>
        <v>2</v>
      </c>
      <c r="T243" s="209">
        <f t="shared" si="22"/>
        <v>2</v>
      </c>
      <c r="U243" s="943" t="s">
        <v>1612</v>
      </c>
      <c r="V243" s="190" t="s">
        <v>692</v>
      </c>
      <c r="W243" s="1776" t="s">
        <v>1613</v>
      </c>
      <c r="X243" s="1777"/>
      <c r="Y243" s="1778" t="s">
        <v>1176</v>
      </c>
      <c r="Z243" s="190" t="s">
        <v>692</v>
      </c>
      <c r="AA243" s="1784" t="s">
        <v>1213</v>
      </c>
      <c r="AB243" s="1783"/>
      <c r="AC243" s="1783" t="s">
        <v>1295</v>
      </c>
      <c r="AD243" s="1783"/>
      <c r="AE243" s="190" t="s">
        <v>692</v>
      </c>
      <c r="AF243" s="3453" t="s">
        <v>158</v>
      </c>
      <c r="AG243" s="99"/>
      <c r="AH243" s="99"/>
      <c r="AI243" s="99"/>
      <c r="AJ243" s="1857" t="s">
        <v>693</v>
      </c>
      <c r="AK243" s="2726" t="str">
        <f t="shared" si="27"/>
        <v>No</v>
      </c>
      <c r="AL243" s="190" t="s">
        <v>693</v>
      </c>
      <c r="AM243" s="2754" t="str">
        <f>IF(P243=0,"No","")</f>
        <v>No</v>
      </c>
      <c r="AN243" s="190" t="s">
        <v>693</v>
      </c>
      <c r="AO243" s="2733" t="str">
        <f t="shared" si="28"/>
        <v>No</v>
      </c>
      <c r="AP243" s="190" t="s">
        <v>693</v>
      </c>
      <c r="AQ243" s="3378"/>
      <c r="AR243" s="1857" t="s">
        <v>693</v>
      </c>
      <c r="AS243" s="2673"/>
      <c r="AT243" s="1182"/>
      <c r="AU243" s="2674"/>
      <c r="AV243" s="2675"/>
      <c r="AW243" s="2675">
        <v>1008545</v>
      </c>
      <c r="AX243" s="2676" t="s">
        <v>232</v>
      </c>
      <c r="AY243" s="2677" t="s">
        <v>232</v>
      </c>
      <c r="AZ243" s="2684" t="s">
        <v>227</v>
      </c>
      <c r="BA243" s="1167" t="s">
        <v>230</v>
      </c>
      <c r="BB243" s="2679"/>
      <c r="BC243" s="1180"/>
      <c r="BD243" s="1180"/>
      <c r="BE243" s="1180"/>
      <c r="BF243" s="1180"/>
      <c r="BG243" s="1180"/>
      <c r="BH243" s="1180"/>
      <c r="BI243" s="1180"/>
      <c r="BJ243" s="1180"/>
      <c r="BK243" s="1182"/>
      <c r="BL243" s="1202" t="s">
        <v>1239</v>
      </c>
      <c r="BM243" s="1180" t="s">
        <v>342</v>
      </c>
      <c r="BN243" s="1180" t="s">
        <v>1241</v>
      </c>
      <c r="BO243" s="1182"/>
    </row>
    <row r="244" spans="1:67" s="5" customFormat="1" ht="24" x14ac:dyDescent="0.3">
      <c r="A244" s="2666">
        <v>237</v>
      </c>
      <c r="B244" s="2680" t="s">
        <v>762</v>
      </c>
      <c r="C244" s="2681" t="s">
        <v>2233</v>
      </c>
      <c r="D244" s="2682" t="s">
        <v>2243</v>
      </c>
      <c r="E244" s="2670"/>
      <c r="F244" s="2671"/>
      <c r="G244" s="2683" t="s">
        <v>2713</v>
      </c>
      <c r="H244" s="2681"/>
      <c r="I244" s="2670"/>
      <c r="J244" s="2681"/>
      <c r="K244" s="2719">
        <v>4</v>
      </c>
      <c r="L244" s="2720">
        <v>2</v>
      </c>
      <c r="M244" s="2720">
        <v>2</v>
      </c>
      <c r="N244" s="3450">
        <v>0</v>
      </c>
      <c r="O244" s="2723">
        <v>0</v>
      </c>
      <c r="P244" s="2724">
        <v>1</v>
      </c>
      <c r="Q244" s="3515">
        <v>0</v>
      </c>
      <c r="R244" s="3491"/>
      <c r="S244" s="209">
        <f t="shared" si="21"/>
        <v>9</v>
      </c>
      <c r="T244" s="209">
        <f t="shared" si="22"/>
        <v>9</v>
      </c>
      <c r="U244" s="943" t="s">
        <v>2262</v>
      </c>
      <c r="V244" s="190" t="s">
        <v>692</v>
      </c>
      <c r="W244" s="1776" t="s">
        <v>2270</v>
      </c>
      <c r="X244" s="1777" t="s">
        <v>2255</v>
      </c>
      <c r="Y244" s="1778" t="s">
        <v>2256</v>
      </c>
      <c r="Z244" s="190" t="s">
        <v>692</v>
      </c>
      <c r="AA244" s="1784" t="s">
        <v>2708</v>
      </c>
      <c r="AB244" s="1783" t="s">
        <v>2264</v>
      </c>
      <c r="AC244" s="1783" t="s">
        <v>2709</v>
      </c>
      <c r="AD244" s="1783"/>
      <c r="AE244" s="190" t="s">
        <v>692</v>
      </c>
      <c r="AF244" s="3453" t="s">
        <v>158</v>
      </c>
      <c r="AG244" s="99"/>
      <c r="AH244" s="99"/>
      <c r="AI244" s="99"/>
      <c r="AJ244" s="1857" t="s">
        <v>693</v>
      </c>
      <c r="AK244" s="2726" t="str">
        <f t="shared" si="27"/>
        <v>No</v>
      </c>
      <c r="AL244" s="190" t="s">
        <v>693</v>
      </c>
      <c r="AM244" s="2753" t="s">
        <v>2714</v>
      </c>
      <c r="AN244" s="190" t="s">
        <v>693</v>
      </c>
      <c r="AO244" s="2733" t="str">
        <f t="shared" si="28"/>
        <v>No</v>
      </c>
      <c r="AP244" s="190" t="s">
        <v>693</v>
      </c>
      <c r="AQ244" s="3378"/>
      <c r="AR244" s="1857" t="s">
        <v>693</v>
      </c>
      <c r="AS244" s="2673"/>
      <c r="AT244" s="1182"/>
      <c r="AU244" s="2674"/>
      <c r="AV244" s="2675"/>
      <c r="AW244" s="2675">
        <v>1008545</v>
      </c>
      <c r="AX244" s="2676" t="s">
        <v>232</v>
      </c>
      <c r="AY244" s="2677" t="s">
        <v>232</v>
      </c>
      <c r="AZ244" s="2684" t="s">
        <v>227</v>
      </c>
      <c r="BA244" s="1167" t="s">
        <v>230</v>
      </c>
      <c r="BB244" s="2679"/>
      <c r="BC244" s="1180"/>
      <c r="BD244" s="1180"/>
      <c r="BE244" s="1180"/>
      <c r="BF244" s="1180"/>
      <c r="BG244" s="1180"/>
      <c r="BH244" s="1180"/>
      <c r="BI244" s="1180"/>
      <c r="BJ244" s="1180"/>
      <c r="BK244" s="1182"/>
      <c r="BL244" s="1202" t="s">
        <v>1240</v>
      </c>
      <c r="BM244" s="1180" t="s">
        <v>342</v>
      </c>
      <c r="BN244" s="1180" t="s">
        <v>1241</v>
      </c>
      <c r="BO244" s="1182"/>
    </row>
    <row r="245" spans="1:67" s="5" customFormat="1" ht="24" x14ac:dyDescent="0.3">
      <c r="A245" s="2666">
        <v>238</v>
      </c>
      <c r="B245" s="2680" t="s">
        <v>762</v>
      </c>
      <c r="C245" s="2681" t="s">
        <v>2233</v>
      </c>
      <c r="D245" s="2682" t="s">
        <v>2234</v>
      </c>
      <c r="E245" s="2670"/>
      <c r="F245" s="2671"/>
      <c r="G245" s="2683" t="s">
        <v>2715</v>
      </c>
      <c r="H245" s="2681"/>
      <c r="I245" s="2670"/>
      <c r="J245" s="2681"/>
      <c r="K245" s="2719">
        <v>8</v>
      </c>
      <c r="L245" s="2720">
        <v>2</v>
      </c>
      <c r="M245" s="2720">
        <v>8</v>
      </c>
      <c r="N245" s="3450">
        <v>0</v>
      </c>
      <c r="O245" s="2723">
        <v>0</v>
      </c>
      <c r="P245" s="2724">
        <v>1</v>
      </c>
      <c r="Q245" s="3515">
        <v>0</v>
      </c>
      <c r="R245" s="3491"/>
      <c r="S245" s="209">
        <f t="shared" si="21"/>
        <v>19</v>
      </c>
      <c r="T245" s="209">
        <f t="shared" si="22"/>
        <v>19</v>
      </c>
      <c r="U245" s="943" t="s">
        <v>383</v>
      </c>
      <c r="V245" s="190" t="s">
        <v>692</v>
      </c>
      <c r="W245" s="1776" t="s">
        <v>2270</v>
      </c>
      <c r="X245" s="1777" t="s">
        <v>2255</v>
      </c>
      <c r="Y245" s="1778" t="s">
        <v>2256</v>
      </c>
      <c r="Z245" s="190" t="s">
        <v>692</v>
      </c>
      <c r="AA245" s="1784" t="s">
        <v>2708</v>
      </c>
      <c r="AB245" s="1783" t="s">
        <v>2264</v>
      </c>
      <c r="AC245" s="1783" t="s">
        <v>2711</v>
      </c>
      <c r="AD245" s="1783"/>
      <c r="AE245" s="190" t="s">
        <v>692</v>
      </c>
      <c r="AF245" s="3453" t="s">
        <v>158</v>
      </c>
      <c r="AG245" s="99"/>
      <c r="AH245" s="99"/>
      <c r="AI245" s="99"/>
      <c r="AJ245" s="1857" t="s">
        <v>693</v>
      </c>
      <c r="AK245" s="2726" t="str">
        <f t="shared" si="27"/>
        <v>No</v>
      </c>
      <c r="AL245" s="190" t="s">
        <v>693</v>
      </c>
      <c r="AM245" s="2753" t="s">
        <v>2714</v>
      </c>
      <c r="AN245" s="190" t="s">
        <v>693</v>
      </c>
      <c r="AO245" s="2733" t="str">
        <f t="shared" si="28"/>
        <v>No</v>
      </c>
      <c r="AP245" s="190" t="s">
        <v>693</v>
      </c>
      <c r="AQ245" s="3378"/>
      <c r="AR245" s="1857" t="s">
        <v>693</v>
      </c>
      <c r="AS245" s="2673"/>
      <c r="AT245" s="1182"/>
      <c r="AU245" s="2674"/>
      <c r="AV245" s="2675"/>
      <c r="AW245" s="2675">
        <v>1008545</v>
      </c>
      <c r="AX245" s="2676" t="s">
        <v>232</v>
      </c>
      <c r="AY245" s="2677" t="s">
        <v>232</v>
      </c>
      <c r="AZ245" s="2684" t="s">
        <v>227</v>
      </c>
      <c r="BA245" s="1167" t="s">
        <v>230</v>
      </c>
      <c r="BB245" s="2679"/>
      <c r="BC245" s="1180"/>
      <c r="BD245" s="1180"/>
      <c r="BE245" s="1180"/>
      <c r="BF245" s="1180"/>
      <c r="BG245" s="1180"/>
      <c r="BH245" s="1180"/>
      <c r="BI245" s="1180"/>
      <c r="BJ245" s="1180"/>
      <c r="BK245" s="1182"/>
      <c r="BL245" s="1202" t="s">
        <v>1240</v>
      </c>
      <c r="BM245" s="1180" t="s">
        <v>342</v>
      </c>
      <c r="BN245" s="1180" t="s">
        <v>1241</v>
      </c>
      <c r="BO245" s="1182"/>
    </row>
    <row r="246" spans="1:67" s="5" customFormat="1" ht="24" x14ac:dyDescent="0.3">
      <c r="A246" s="2666">
        <v>239</v>
      </c>
      <c r="B246" s="2680" t="s">
        <v>762</v>
      </c>
      <c r="C246" s="2681" t="s">
        <v>2233</v>
      </c>
      <c r="D246" s="2682" t="s">
        <v>2246</v>
      </c>
      <c r="E246" s="2670"/>
      <c r="F246" s="2671"/>
      <c r="G246" s="2683" t="s">
        <v>2250</v>
      </c>
      <c r="H246" s="2681"/>
      <c r="I246" s="2670"/>
      <c r="J246" s="2681"/>
      <c r="K246" s="2719">
        <v>1</v>
      </c>
      <c r="L246" s="2720">
        <v>0</v>
      </c>
      <c r="M246" s="2720">
        <v>1</v>
      </c>
      <c r="N246" s="3450">
        <v>0</v>
      </c>
      <c r="O246" s="2723">
        <v>0</v>
      </c>
      <c r="P246" s="2724">
        <v>0</v>
      </c>
      <c r="Q246" s="3515">
        <v>0</v>
      </c>
      <c r="R246" s="3491"/>
      <c r="S246" s="209">
        <f t="shared" si="21"/>
        <v>2</v>
      </c>
      <c r="T246" s="209">
        <f t="shared" si="22"/>
        <v>2</v>
      </c>
      <c r="U246" s="943" t="s">
        <v>1612</v>
      </c>
      <c r="V246" s="190" t="s">
        <v>692</v>
      </c>
      <c r="W246" s="1776" t="s">
        <v>1613</v>
      </c>
      <c r="X246" s="1777"/>
      <c r="Y246" s="1778" t="s">
        <v>1176</v>
      </c>
      <c r="Z246" s="190" t="s">
        <v>692</v>
      </c>
      <c r="AA246" s="1784" t="s">
        <v>1213</v>
      </c>
      <c r="AB246" s="1783"/>
      <c r="AC246" s="1783" t="s">
        <v>1295</v>
      </c>
      <c r="AD246" s="1783"/>
      <c r="AE246" s="190" t="s">
        <v>692</v>
      </c>
      <c r="AF246" s="3453" t="s">
        <v>1228</v>
      </c>
      <c r="AG246" s="99"/>
      <c r="AH246" s="99"/>
      <c r="AI246" s="99"/>
      <c r="AJ246" s="1857" t="s">
        <v>693</v>
      </c>
      <c r="AK246" s="2726" t="str">
        <f t="shared" si="27"/>
        <v>No</v>
      </c>
      <c r="AL246" s="190" t="s">
        <v>693</v>
      </c>
      <c r="AM246" s="2754" t="str">
        <f>IF(P246=0,"No","")</f>
        <v>No</v>
      </c>
      <c r="AN246" s="190" t="s">
        <v>693</v>
      </c>
      <c r="AO246" s="2733" t="str">
        <f t="shared" si="28"/>
        <v>No</v>
      </c>
      <c r="AP246" s="190" t="s">
        <v>693</v>
      </c>
      <c r="AQ246" s="3378"/>
      <c r="AR246" s="1857" t="s">
        <v>693</v>
      </c>
      <c r="AS246" s="2673"/>
      <c r="AT246" s="1182"/>
      <c r="AU246" s="2674"/>
      <c r="AV246" s="2675" t="s">
        <v>44</v>
      </c>
      <c r="AW246" s="2675">
        <v>233706</v>
      </c>
      <c r="AX246" s="2676" t="s">
        <v>229</v>
      </c>
      <c r="AY246" s="2677"/>
      <c r="AZ246" s="2684" t="s">
        <v>227</v>
      </c>
      <c r="BA246" s="1167" t="s">
        <v>230</v>
      </c>
      <c r="BB246" s="2679"/>
      <c r="BC246" s="1180"/>
      <c r="BD246" s="1180"/>
      <c r="BE246" s="1180"/>
      <c r="BF246" s="1180"/>
      <c r="BG246" s="1180"/>
      <c r="BH246" s="1180" t="s">
        <v>3</v>
      </c>
      <c r="BI246" s="1180" t="s">
        <v>3</v>
      </c>
      <c r="BJ246" s="1180"/>
      <c r="BK246" s="1182"/>
      <c r="BL246" s="1202" t="s">
        <v>1239</v>
      </c>
      <c r="BM246" s="1180" t="s">
        <v>1630</v>
      </c>
      <c r="BN246" s="1180" t="s">
        <v>1244</v>
      </c>
      <c r="BO246" s="1182"/>
    </row>
    <row r="247" spans="1:67" s="5" customFormat="1" ht="24" x14ac:dyDescent="0.3">
      <c r="A247" s="2666">
        <v>240</v>
      </c>
      <c r="B247" s="2680" t="s">
        <v>762</v>
      </c>
      <c r="C247" s="2681" t="s">
        <v>2233</v>
      </c>
      <c r="D247" s="2682" t="s">
        <v>2243</v>
      </c>
      <c r="E247" s="2670"/>
      <c r="F247" s="2671"/>
      <c r="G247" s="2683" t="s">
        <v>2716</v>
      </c>
      <c r="H247" s="2681"/>
      <c r="I247" s="2670"/>
      <c r="J247" s="2681"/>
      <c r="K247" s="2719">
        <v>4</v>
      </c>
      <c r="L247" s="2720">
        <v>2</v>
      </c>
      <c r="M247" s="2720">
        <v>2</v>
      </c>
      <c r="N247" s="3450">
        <v>0</v>
      </c>
      <c r="O247" s="2723">
        <v>0</v>
      </c>
      <c r="P247" s="2724">
        <v>1</v>
      </c>
      <c r="Q247" s="3515">
        <v>0</v>
      </c>
      <c r="R247" s="3491"/>
      <c r="S247" s="209">
        <f t="shared" si="21"/>
        <v>9</v>
      </c>
      <c r="T247" s="209">
        <f t="shared" si="22"/>
        <v>9</v>
      </c>
      <c r="U247" s="943" t="s">
        <v>2262</v>
      </c>
      <c r="V247" s="190" t="s">
        <v>692</v>
      </c>
      <c r="W247" s="1776" t="s">
        <v>2717</v>
      </c>
      <c r="X247" s="1777" t="s">
        <v>2255</v>
      </c>
      <c r="Y247" s="1778" t="s">
        <v>2256</v>
      </c>
      <c r="Z247" s="190" t="s">
        <v>692</v>
      </c>
      <c r="AA247" s="1784" t="s">
        <v>2708</v>
      </c>
      <c r="AB247" s="1783" t="s">
        <v>2264</v>
      </c>
      <c r="AC247" s="1783" t="s">
        <v>2709</v>
      </c>
      <c r="AD247" s="1783"/>
      <c r="AE247" s="190" t="s">
        <v>692</v>
      </c>
      <c r="AF247" s="3453" t="s">
        <v>1228</v>
      </c>
      <c r="AG247" s="99"/>
      <c r="AH247" s="99"/>
      <c r="AI247" s="99"/>
      <c r="AJ247" s="1857" t="s">
        <v>693</v>
      </c>
      <c r="AK247" s="2726" t="str">
        <f t="shared" si="27"/>
        <v>No</v>
      </c>
      <c r="AL247" s="190" t="s">
        <v>693</v>
      </c>
      <c r="AM247" s="2753" t="s">
        <v>2714</v>
      </c>
      <c r="AN247" s="190" t="s">
        <v>693</v>
      </c>
      <c r="AO247" s="2733" t="str">
        <f t="shared" si="28"/>
        <v>No</v>
      </c>
      <c r="AP247" s="190" t="s">
        <v>693</v>
      </c>
      <c r="AQ247" s="3378"/>
      <c r="AR247" s="1857" t="s">
        <v>693</v>
      </c>
      <c r="AS247" s="2673"/>
      <c r="AT247" s="1182"/>
      <c r="AU247" s="2674"/>
      <c r="AV247" s="2675" t="s">
        <v>44</v>
      </c>
      <c r="AW247" s="2675">
        <v>233706</v>
      </c>
      <c r="AX247" s="2676" t="s">
        <v>229</v>
      </c>
      <c r="AY247" s="2677"/>
      <c r="AZ247" s="2684" t="s">
        <v>227</v>
      </c>
      <c r="BA247" s="1167" t="s">
        <v>230</v>
      </c>
      <c r="BB247" s="2679"/>
      <c r="BC247" s="1180"/>
      <c r="BD247" s="1180"/>
      <c r="BE247" s="1180"/>
      <c r="BF247" s="1180"/>
      <c r="BG247" s="1180"/>
      <c r="BH247" s="1180" t="s">
        <v>3</v>
      </c>
      <c r="BI247" s="1180" t="s">
        <v>3</v>
      </c>
      <c r="BJ247" s="1180"/>
      <c r="BK247" s="1182"/>
      <c r="BL247" s="1202" t="s">
        <v>1239</v>
      </c>
      <c r="BM247" s="1180" t="s">
        <v>1630</v>
      </c>
      <c r="BN247" s="1180" t="s">
        <v>1244</v>
      </c>
      <c r="BO247" s="1182"/>
    </row>
    <row r="248" spans="1:67" s="5" customFormat="1" ht="24" x14ac:dyDescent="0.3">
      <c r="A248" s="2666">
        <v>241</v>
      </c>
      <c r="B248" s="2680" t="s">
        <v>762</v>
      </c>
      <c r="C248" s="2681" t="s">
        <v>2233</v>
      </c>
      <c r="D248" s="2682" t="s">
        <v>2234</v>
      </c>
      <c r="E248" s="2670"/>
      <c r="F248" s="2671"/>
      <c r="G248" s="2683" t="s">
        <v>2718</v>
      </c>
      <c r="H248" s="2681"/>
      <c r="I248" s="2670"/>
      <c r="J248" s="2681"/>
      <c r="K248" s="2719">
        <v>8</v>
      </c>
      <c r="L248" s="2720">
        <v>2</v>
      </c>
      <c r="M248" s="2720">
        <v>8</v>
      </c>
      <c r="N248" s="3450">
        <v>0</v>
      </c>
      <c r="O248" s="2723">
        <v>0</v>
      </c>
      <c r="P248" s="2724">
        <v>1</v>
      </c>
      <c r="Q248" s="3515">
        <v>0</v>
      </c>
      <c r="R248" s="3491"/>
      <c r="S248" s="209">
        <f t="shared" si="21"/>
        <v>19</v>
      </c>
      <c r="T248" s="209">
        <f t="shared" si="22"/>
        <v>19</v>
      </c>
      <c r="U248" s="943" t="s">
        <v>383</v>
      </c>
      <c r="V248" s="190" t="s">
        <v>692</v>
      </c>
      <c r="W248" s="1776" t="s">
        <v>2717</v>
      </c>
      <c r="X248" s="1777" t="s">
        <v>2255</v>
      </c>
      <c r="Y248" s="1778" t="s">
        <v>2256</v>
      </c>
      <c r="Z248" s="190" t="s">
        <v>692</v>
      </c>
      <c r="AA248" s="1784" t="s">
        <v>2708</v>
      </c>
      <c r="AB248" s="1783" t="s">
        <v>2264</v>
      </c>
      <c r="AC248" s="1783" t="s">
        <v>2711</v>
      </c>
      <c r="AD248" s="1783"/>
      <c r="AE248" s="190" t="s">
        <v>692</v>
      </c>
      <c r="AF248" s="3453" t="s">
        <v>1228</v>
      </c>
      <c r="AG248" s="99"/>
      <c r="AH248" s="99"/>
      <c r="AI248" s="99"/>
      <c r="AJ248" s="1857" t="s">
        <v>693</v>
      </c>
      <c r="AK248" s="2726" t="str">
        <f t="shared" si="27"/>
        <v>No</v>
      </c>
      <c r="AL248" s="190" t="s">
        <v>693</v>
      </c>
      <c r="AM248" s="2753" t="s">
        <v>2714</v>
      </c>
      <c r="AN248" s="190" t="s">
        <v>693</v>
      </c>
      <c r="AO248" s="2733" t="str">
        <f t="shared" si="28"/>
        <v>No</v>
      </c>
      <c r="AP248" s="190" t="s">
        <v>693</v>
      </c>
      <c r="AQ248" s="3378"/>
      <c r="AR248" s="1857" t="s">
        <v>693</v>
      </c>
      <c r="AS248" s="2673"/>
      <c r="AT248" s="1182"/>
      <c r="AU248" s="2674"/>
      <c r="AV248" s="2675" t="s">
        <v>44</v>
      </c>
      <c r="AW248" s="2675">
        <v>233706</v>
      </c>
      <c r="AX248" s="2676" t="s">
        <v>229</v>
      </c>
      <c r="AY248" s="2677"/>
      <c r="AZ248" s="2684" t="s">
        <v>227</v>
      </c>
      <c r="BA248" s="1167" t="s">
        <v>230</v>
      </c>
      <c r="BB248" s="2679"/>
      <c r="BC248" s="1180"/>
      <c r="BD248" s="1180"/>
      <c r="BE248" s="1180"/>
      <c r="BF248" s="1180"/>
      <c r="BG248" s="1180"/>
      <c r="BH248" s="1180" t="s">
        <v>3</v>
      </c>
      <c r="BI248" s="1180" t="s">
        <v>3</v>
      </c>
      <c r="BJ248" s="1180"/>
      <c r="BK248" s="1182"/>
      <c r="BL248" s="1202" t="s">
        <v>1239</v>
      </c>
      <c r="BM248" s="1180" t="s">
        <v>1630</v>
      </c>
      <c r="BN248" s="1180" t="s">
        <v>1244</v>
      </c>
      <c r="BO248" s="1182"/>
    </row>
    <row r="249" spans="1:67" s="5" customFormat="1" ht="24" x14ac:dyDescent="0.3">
      <c r="A249" s="2666">
        <v>242</v>
      </c>
      <c r="B249" s="2680" t="s">
        <v>762</v>
      </c>
      <c r="C249" s="2681" t="s">
        <v>2233</v>
      </c>
      <c r="D249" s="2682" t="s">
        <v>2246</v>
      </c>
      <c r="E249" s="2670"/>
      <c r="F249" s="2671"/>
      <c r="G249" s="2683" t="s">
        <v>2281</v>
      </c>
      <c r="H249" s="2681"/>
      <c r="I249" s="2670"/>
      <c r="J249" s="2681"/>
      <c r="K249" s="2719">
        <v>1</v>
      </c>
      <c r="L249" s="2720">
        <v>0</v>
      </c>
      <c r="M249" s="2720">
        <v>1</v>
      </c>
      <c r="N249" s="3450">
        <v>0</v>
      </c>
      <c r="O249" s="2723">
        <v>0</v>
      </c>
      <c r="P249" s="2724">
        <v>0</v>
      </c>
      <c r="Q249" s="3515">
        <v>0</v>
      </c>
      <c r="R249" s="3491"/>
      <c r="S249" s="209">
        <f t="shared" si="21"/>
        <v>2</v>
      </c>
      <c r="T249" s="209">
        <f t="shared" si="22"/>
        <v>2</v>
      </c>
      <c r="U249" s="943" t="s">
        <v>1612</v>
      </c>
      <c r="V249" s="190" t="s">
        <v>692</v>
      </c>
      <c r="W249" s="1776" t="s">
        <v>1613</v>
      </c>
      <c r="X249" s="1777"/>
      <c r="Y249" s="1778" t="s">
        <v>1176</v>
      </c>
      <c r="Z249" s="190" t="s">
        <v>692</v>
      </c>
      <c r="AA249" s="1784" t="s">
        <v>1213</v>
      </c>
      <c r="AB249" s="1783"/>
      <c r="AC249" s="1783" t="s">
        <v>1295</v>
      </c>
      <c r="AD249" s="1783"/>
      <c r="AE249" s="190" t="s">
        <v>692</v>
      </c>
      <c r="AF249" s="3453" t="s">
        <v>1228</v>
      </c>
      <c r="AG249" s="99"/>
      <c r="AH249" s="99"/>
      <c r="AI249" s="99"/>
      <c r="AJ249" s="1857" t="s">
        <v>693</v>
      </c>
      <c r="AK249" s="2726" t="str">
        <f t="shared" si="27"/>
        <v>No</v>
      </c>
      <c r="AL249" s="190" t="s">
        <v>693</v>
      </c>
      <c r="AM249" s="2754" t="str">
        <f>IF(P249=0,"No","")</f>
        <v>No</v>
      </c>
      <c r="AN249" s="190" t="s">
        <v>693</v>
      </c>
      <c r="AO249" s="2733" t="str">
        <f t="shared" si="28"/>
        <v>No</v>
      </c>
      <c r="AP249" s="190" t="s">
        <v>693</v>
      </c>
      <c r="AQ249" s="3378"/>
      <c r="AR249" s="1857" t="s">
        <v>693</v>
      </c>
      <c r="AS249" s="2673"/>
      <c r="AT249" s="1182"/>
      <c r="AU249" s="2674"/>
      <c r="AV249" s="2675" t="s">
        <v>44</v>
      </c>
      <c r="AW249" s="2675">
        <v>232759</v>
      </c>
      <c r="AX249" s="2676" t="s">
        <v>234</v>
      </c>
      <c r="AY249" s="2677" t="s">
        <v>2278</v>
      </c>
      <c r="AZ249" s="2684" t="s">
        <v>227</v>
      </c>
      <c r="BA249" s="1167" t="s">
        <v>230</v>
      </c>
      <c r="BB249" s="2679" t="s">
        <v>3</v>
      </c>
      <c r="BC249" s="1180" t="s">
        <v>3</v>
      </c>
      <c r="BD249" s="1180"/>
      <c r="BE249" s="1180" t="s">
        <v>3</v>
      </c>
      <c r="BF249" s="1180" t="s">
        <v>3</v>
      </c>
      <c r="BG249" s="1180" t="s">
        <v>3</v>
      </c>
      <c r="BH249" s="1180" t="s">
        <v>3</v>
      </c>
      <c r="BI249" s="1180" t="s">
        <v>3</v>
      </c>
      <c r="BJ249" s="1180"/>
      <c r="BK249" s="1182"/>
      <c r="BL249" s="1202" t="s">
        <v>1239</v>
      </c>
      <c r="BM249" s="1180" t="s">
        <v>1630</v>
      </c>
      <c r="BN249" s="1180" t="s">
        <v>1244</v>
      </c>
      <c r="BO249" s="1182"/>
    </row>
    <row r="250" spans="1:67" s="5" customFormat="1" ht="24" x14ac:dyDescent="0.3">
      <c r="A250" s="2666">
        <v>243</v>
      </c>
      <c r="B250" s="2680" t="s">
        <v>762</v>
      </c>
      <c r="C250" s="2681" t="s">
        <v>2233</v>
      </c>
      <c r="D250" s="2682" t="s">
        <v>2243</v>
      </c>
      <c r="E250" s="2670"/>
      <c r="F250" s="2671"/>
      <c r="G250" s="2683" t="s">
        <v>2279</v>
      </c>
      <c r="H250" s="2681"/>
      <c r="I250" s="2670"/>
      <c r="J250" s="2681"/>
      <c r="K250" s="2719">
        <v>4</v>
      </c>
      <c r="L250" s="2720">
        <v>2</v>
      </c>
      <c r="M250" s="2720">
        <v>2</v>
      </c>
      <c r="N250" s="3450">
        <v>0</v>
      </c>
      <c r="O250" s="2723">
        <v>0</v>
      </c>
      <c r="P250" s="2724">
        <v>1</v>
      </c>
      <c r="Q250" s="3515">
        <v>0</v>
      </c>
      <c r="R250" s="3491"/>
      <c r="S250" s="209">
        <f t="shared" si="21"/>
        <v>9</v>
      </c>
      <c r="T250" s="209">
        <f t="shared" si="22"/>
        <v>9</v>
      </c>
      <c r="U250" s="943" t="s">
        <v>2262</v>
      </c>
      <c r="V250" s="190" t="s">
        <v>692</v>
      </c>
      <c r="W250" s="1776" t="s">
        <v>2270</v>
      </c>
      <c r="X250" s="1777" t="s">
        <v>2255</v>
      </c>
      <c r="Y250" s="1778" t="s">
        <v>2256</v>
      </c>
      <c r="Z250" s="190" t="s">
        <v>692</v>
      </c>
      <c r="AA250" s="1784" t="s">
        <v>2708</v>
      </c>
      <c r="AB250" s="1783" t="s">
        <v>2264</v>
      </c>
      <c r="AC250" s="1783" t="s">
        <v>2709</v>
      </c>
      <c r="AD250" s="1783"/>
      <c r="AE250" s="190" t="s">
        <v>692</v>
      </c>
      <c r="AF250" s="3453" t="s">
        <v>1228</v>
      </c>
      <c r="AG250" s="99"/>
      <c r="AH250" s="99"/>
      <c r="AI250" s="99"/>
      <c r="AJ250" s="1857" t="s">
        <v>693</v>
      </c>
      <c r="AK250" s="2726" t="str">
        <f t="shared" si="27"/>
        <v>No</v>
      </c>
      <c r="AL250" s="190" t="s">
        <v>693</v>
      </c>
      <c r="AM250" s="2753" t="s">
        <v>2714</v>
      </c>
      <c r="AN250" s="190" t="s">
        <v>693</v>
      </c>
      <c r="AO250" s="2733" t="str">
        <f t="shared" si="28"/>
        <v>No</v>
      </c>
      <c r="AP250" s="190" t="s">
        <v>693</v>
      </c>
      <c r="AQ250" s="3378"/>
      <c r="AR250" s="1857" t="s">
        <v>693</v>
      </c>
      <c r="AS250" s="2673"/>
      <c r="AT250" s="1182"/>
      <c r="AU250" s="2674"/>
      <c r="AV250" s="2675" t="s">
        <v>44</v>
      </c>
      <c r="AW250" s="2675">
        <v>232759</v>
      </c>
      <c r="AX250" s="2676" t="s">
        <v>234</v>
      </c>
      <c r="AY250" s="2677" t="s">
        <v>2278</v>
      </c>
      <c r="AZ250" s="2684" t="s">
        <v>227</v>
      </c>
      <c r="BA250" s="1167" t="s">
        <v>230</v>
      </c>
      <c r="BB250" s="2679" t="s">
        <v>3</v>
      </c>
      <c r="BC250" s="1180" t="s">
        <v>3</v>
      </c>
      <c r="BD250" s="1180"/>
      <c r="BE250" s="1180" t="s">
        <v>3</v>
      </c>
      <c r="BF250" s="1180" t="s">
        <v>3</v>
      </c>
      <c r="BG250" s="1180" t="s">
        <v>3</v>
      </c>
      <c r="BH250" s="1180" t="s">
        <v>3</v>
      </c>
      <c r="BI250" s="1180" t="s">
        <v>3</v>
      </c>
      <c r="BJ250" s="1180"/>
      <c r="BK250" s="1182"/>
      <c r="BL250" s="1202" t="s">
        <v>1239</v>
      </c>
      <c r="BM250" s="1180" t="s">
        <v>1630</v>
      </c>
      <c r="BN250" s="1180" t="s">
        <v>1244</v>
      </c>
      <c r="BO250" s="1182"/>
    </row>
    <row r="251" spans="1:67" s="5" customFormat="1" ht="24" x14ac:dyDescent="0.3">
      <c r="A251" s="2666">
        <v>244</v>
      </c>
      <c r="B251" s="2680" t="s">
        <v>762</v>
      </c>
      <c r="C251" s="2681" t="s">
        <v>2233</v>
      </c>
      <c r="D251" s="2682" t="s">
        <v>2234</v>
      </c>
      <c r="E251" s="2670"/>
      <c r="F251" s="2671"/>
      <c r="G251" s="2683" t="s">
        <v>2277</v>
      </c>
      <c r="H251" s="2681"/>
      <c r="I251" s="2670"/>
      <c r="J251" s="2681"/>
      <c r="K251" s="2719">
        <v>8</v>
      </c>
      <c r="L251" s="2720">
        <v>2</v>
      </c>
      <c r="M251" s="2720">
        <v>8</v>
      </c>
      <c r="N251" s="3450">
        <v>0</v>
      </c>
      <c r="O251" s="2723">
        <v>0</v>
      </c>
      <c r="P251" s="2724">
        <v>1</v>
      </c>
      <c r="Q251" s="3515">
        <v>0</v>
      </c>
      <c r="R251" s="3491"/>
      <c r="S251" s="209">
        <f t="shared" si="21"/>
        <v>19</v>
      </c>
      <c r="T251" s="209">
        <f t="shared" si="22"/>
        <v>19</v>
      </c>
      <c r="U251" s="943" t="s">
        <v>383</v>
      </c>
      <c r="V251" s="190" t="s">
        <v>692</v>
      </c>
      <c r="W251" s="1776" t="s">
        <v>2270</v>
      </c>
      <c r="X251" s="1777" t="s">
        <v>2255</v>
      </c>
      <c r="Y251" s="1778" t="s">
        <v>2256</v>
      </c>
      <c r="Z251" s="190" t="s">
        <v>692</v>
      </c>
      <c r="AA251" s="1784" t="s">
        <v>2708</v>
      </c>
      <c r="AB251" s="1783" t="s">
        <v>2264</v>
      </c>
      <c r="AC251" s="1783" t="s">
        <v>2711</v>
      </c>
      <c r="AD251" s="1783"/>
      <c r="AE251" s="190" t="s">
        <v>692</v>
      </c>
      <c r="AF251" s="3453" t="s">
        <v>1228</v>
      </c>
      <c r="AG251" s="99"/>
      <c r="AH251" s="99"/>
      <c r="AI251" s="99"/>
      <c r="AJ251" s="1857" t="s">
        <v>693</v>
      </c>
      <c r="AK251" s="2726" t="str">
        <f t="shared" si="27"/>
        <v>No</v>
      </c>
      <c r="AL251" s="190" t="s">
        <v>693</v>
      </c>
      <c r="AM251" s="2753" t="s">
        <v>2714</v>
      </c>
      <c r="AN251" s="190" t="s">
        <v>693</v>
      </c>
      <c r="AO251" s="2733" t="str">
        <f t="shared" si="28"/>
        <v>No</v>
      </c>
      <c r="AP251" s="190" t="s">
        <v>693</v>
      </c>
      <c r="AQ251" s="3378"/>
      <c r="AR251" s="1857" t="s">
        <v>693</v>
      </c>
      <c r="AS251" s="2673"/>
      <c r="AT251" s="1182"/>
      <c r="AU251" s="2674"/>
      <c r="AV251" s="2675" t="s">
        <v>44</v>
      </c>
      <c r="AW251" s="2675">
        <v>232759</v>
      </c>
      <c r="AX251" s="2676" t="s">
        <v>234</v>
      </c>
      <c r="AY251" s="2677" t="s">
        <v>2278</v>
      </c>
      <c r="AZ251" s="2684" t="s">
        <v>227</v>
      </c>
      <c r="BA251" s="1167" t="s">
        <v>230</v>
      </c>
      <c r="BB251" s="2679" t="s">
        <v>3</v>
      </c>
      <c r="BC251" s="1180" t="s">
        <v>3</v>
      </c>
      <c r="BD251" s="1180"/>
      <c r="BE251" s="1180" t="s">
        <v>3</v>
      </c>
      <c r="BF251" s="1180" t="s">
        <v>3</v>
      </c>
      <c r="BG251" s="1180" t="s">
        <v>3</v>
      </c>
      <c r="BH251" s="1180" t="s">
        <v>3</v>
      </c>
      <c r="BI251" s="1180" t="s">
        <v>3</v>
      </c>
      <c r="BJ251" s="1180"/>
      <c r="BK251" s="1182"/>
      <c r="BL251" s="1202" t="s">
        <v>1239</v>
      </c>
      <c r="BM251" s="1180" t="s">
        <v>1630</v>
      </c>
      <c r="BN251" s="1180" t="s">
        <v>1244</v>
      </c>
      <c r="BO251" s="1182"/>
    </row>
    <row r="252" spans="1:67" s="5" customFormat="1" ht="24" x14ac:dyDescent="0.3">
      <c r="A252" s="2666">
        <v>245</v>
      </c>
      <c r="B252" s="2680" t="s">
        <v>762</v>
      </c>
      <c r="C252" s="2681" t="s">
        <v>2233</v>
      </c>
      <c r="D252" s="2682" t="s">
        <v>2246</v>
      </c>
      <c r="E252" s="2670"/>
      <c r="F252" s="2671"/>
      <c r="G252" s="2683" t="s">
        <v>2719</v>
      </c>
      <c r="H252" s="2681"/>
      <c r="I252" s="2670"/>
      <c r="J252" s="2681"/>
      <c r="K252" s="2719">
        <v>1</v>
      </c>
      <c r="L252" s="2720">
        <v>0</v>
      </c>
      <c r="M252" s="2720">
        <v>1</v>
      </c>
      <c r="N252" s="3450">
        <v>0</v>
      </c>
      <c r="O252" s="2723">
        <v>0</v>
      </c>
      <c r="P252" s="2724">
        <v>0</v>
      </c>
      <c r="Q252" s="3515">
        <v>0</v>
      </c>
      <c r="R252" s="3491"/>
      <c r="S252" s="209">
        <f t="shared" si="21"/>
        <v>2</v>
      </c>
      <c r="T252" s="209">
        <f t="shared" si="22"/>
        <v>2</v>
      </c>
      <c r="U252" s="943" t="s">
        <v>1612</v>
      </c>
      <c r="V252" s="190" t="s">
        <v>692</v>
      </c>
      <c r="W252" s="1776" t="s">
        <v>3504</v>
      </c>
      <c r="X252" s="1777"/>
      <c r="Y252" s="1778"/>
      <c r="Z252" s="190" t="s">
        <v>692</v>
      </c>
      <c r="AA252" s="1784" t="s">
        <v>2720</v>
      </c>
      <c r="AB252" s="1783" t="s">
        <v>2721</v>
      </c>
      <c r="AC252" s="1783" t="s">
        <v>2722</v>
      </c>
      <c r="AD252" s="1783"/>
      <c r="AE252" s="190" t="s">
        <v>692</v>
      </c>
      <c r="AF252" s="3453" t="s">
        <v>1228</v>
      </c>
      <c r="AG252" s="99"/>
      <c r="AH252" s="99"/>
      <c r="AI252" s="99"/>
      <c r="AJ252" s="1857" t="s">
        <v>693</v>
      </c>
      <c r="AK252" s="2726" t="str">
        <f t="shared" si="27"/>
        <v>No</v>
      </c>
      <c r="AL252" s="190" t="s">
        <v>693</v>
      </c>
      <c r="AM252" s="2754" t="str">
        <f>IF(P252=0,"No","")</f>
        <v>No</v>
      </c>
      <c r="AN252" s="190" t="s">
        <v>693</v>
      </c>
      <c r="AO252" s="2733" t="str">
        <f t="shared" si="28"/>
        <v>No</v>
      </c>
      <c r="AP252" s="190" t="s">
        <v>693</v>
      </c>
      <c r="AQ252" s="3378"/>
      <c r="AR252" s="1857" t="s">
        <v>693</v>
      </c>
      <c r="AS252" s="2673"/>
      <c r="AT252" s="1182"/>
      <c r="AU252" s="3440" t="s">
        <v>2723</v>
      </c>
      <c r="AV252" s="2675"/>
      <c r="AW252" s="2675">
        <v>232759</v>
      </c>
      <c r="AX252" s="2676" t="s">
        <v>384</v>
      </c>
      <c r="AY252" s="2677" t="s">
        <v>2274</v>
      </c>
      <c r="AZ252" s="2684" t="s">
        <v>173</v>
      </c>
      <c r="BA252" s="1167" t="s">
        <v>233</v>
      </c>
      <c r="BB252" s="2679"/>
      <c r="BC252" s="1180"/>
      <c r="BD252" s="1180"/>
      <c r="BE252" s="1180"/>
      <c r="BF252" s="1180"/>
      <c r="BG252" s="1180"/>
      <c r="BH252" s="1180"/>
      <c r="BI252" s="1180"/>
      <c r="BJ252" s="1180"/>
      <c r="BK252" s="1182"/>
      <c r="BL252" s="1202" t="s">
        <v>1239</v>
      </c>
      <c r="BM252" s="1180" t="s">
        <v>1630</v>
      </c>
      <c r="BN252" s="1180" t="s">
        <v>1244</v>
      </c>
      <c r="BO252" s="1182" t="s">
        <v>2120</v>
      </c>
    </row>
    <row r="253" spans="1:67" s="5" customFormat="1" ht="24" x14ac:dyDescent="0.3">
      <c r="A253" s="2666">
        <v>246</v>
      </c>
      <c r="B253" s="2680" t="s">
        <v>762</v>
      </c>
      <c r="C253" s="2681" t="s">
        <v>2233</v>
      </c>
      <c r="D253" s="2682" t="s">
        <v>2243</v>
      </c>
      <c r="E253" s="2670"/>
      <c r="F253" s="2671"/>
      <c r="G253" s="2683" t="s">
        <v>2724</v>
      </c>
      <c r="H253" s="2681"/>
      <c r="I253" s="2670"/>
      <c r="J253" s="2681"/>
      <c r="K253" s="2719">
        <v>4</v>
      </c>
      <c r="L253" s="2720">
        <v>2</v>
      </c>
      <c r="M253" s="2720">
        <v>2</v>
      </c>
      <c r="N253" s="3450">
        <v>0</v>
      </c>
      <c r="O253" s="2723">
        <v>0</v>
      </c>
      <c r="P253" s="2724">
        <v>1</v>
      </c>
      <c r="Q253" s="3515">
        <v>0</v>
      </c>
      <c r="R253" s="3491"/>
      <c r="S253" s="209">
        <f t="shared" si="21"/>
        <v>9</v>
      </c>
      <c r="T253" s="209">
        <f t="shared" si="22"/>
        <v>9</v>
      </c>
      <c r="U253" s="943" t="s">
        <v>2262</v>
      </c>
      <c r="V253" s="190" t="s">
        <v>692</v>
      </c>
      <c r="W253" s="1776" t="s">
        <v>2725</v>
      </c>
      <c r="X253" s="1777" t="s">
        <v>2726</v>
      </c>
      <c r="Y253" s="1778" t="s">
        <v>2727</v>
      </c>
      <c r="Z253" s="190" t="s">
        <v>692</v>
      </c>
      <c r="AA253" s="1784" t="s">
        <v>2720</v>
      </c>
      <c r="AB253" s="1783" t="s">
        <v>2721</v>
      </c>
      <c r="AC253" s="1783" t="s">
        <v>2728</v>
      </c>
      <c r="AD253" s="1783"/>
      <c r="AE253" s="190" t="s">
        <v>692</v>
      </c>
      <c r="AF253" s="3453" t="s">
        <v>1228</v>
      </c>
      <c r="AG253" s="99"/>
      <c r="AH253" s="99"/>
      <c r="AI253" s="99"/>
      <c r="AJ253" s="1857" t="s">
        <v>693</v>
      </c>
      <c r="AK253" s="2726" t="str">
        <f t="shared" si="27"/>
        <v>No</v>
      </c>
      <c r="AL253" s="190" t="s">
        <v>693</v>
      </c>
      <c r="AM253" s="2753" t="s">
        <v>2714</v>
      </c>
      <c r="AN253" s="190" t="s">
        <v>693</v>
      </c>
      <c r="AO253" s="2733" t="str">
        <f t="shared" si="28"/>
        <v>No</v>
      </c>
      <c r="AP253" s="190" t="s">
        <v>693</v>
      </c>
      <c r="AQ253" s="3378"/>
      <c r="AR253" s="1857" t="s">
        <v>693</v>
      </c>
      <c r="AS253" s="2673"/>
      <c r="AT253" s="1182"/>
      <c r="AU253" s="3440" t="s">
        <v>2723</v>
      </c>
      <c r="AV253" s="2675"/>
      <c r="AW253" s="2675">
        <v>232759</v>
      </c>
      <c r="AX253" s="2676" t="s">
        <v>384</v>
      </c>
      <c r="AY253" s="2677" t="s">
        <v>2274</v>
      </c>
      <c r="AZ253" s="2684" t="s">
        <v>173</v>
      </c>
      <c r="BA253" s="1167" t="s">
        <v>233</v>
      </c>
      <c r="BB253" s="2679"/>
      <c r="BC253" s="1180"/>
      <c r="BD253" s="1180"/>
      <c r="BE253" s="1180"/>
      <c r="BF253" s="1180"/>
      <c r="BG253" s="1180"/>
      <c r="BH253" s="1180"/>
      <c r="BI253" s="1180"/>
      <c r="BJ253" s="1180"/>
      <c r="BK253" s="1182"/>
      <c r="BL253" s="1202" t="s">
        <v>1239</v>
      </c>
      <c r="BM253" s="1180" t="s">
        <v>1630</v>
      </c>
      <c r="BN253" s="1180" t="s">
        <v>1244</v>
      </c>
      <c r="BO253" s="1182"/>
    </row>
    <row r="254" spans="1:67" s="5" customFormat="1" ht="24" x14ac:dyDescent="0.3">
      <c r="A254" s="2685">
        <v>247</v>
      </c>
      <c r="B254" s="2686" t="s">
        <v>762</v>
      </c>
      <c r="C254" s="2687" t="s">
        <v>2233</v>
      </c>
      <c r="D254" s="2688" t="s">
        <v>776</v>
      </c>
      <c r="E254" s="2689"/>
      <c r="F254" s="2690"/>
      <c r="G254" s="2691" t="s">
        <v>2729</v>
      </c>
      <c r="H254" s="2687"/>
      <c r="I254" s="2689"/>
      <c r="J254" s="2687"/>
      <c r="K254" s="2741">
        <v>8</v>
      </c>
      <c r="L254" s="2742">
        <v>2</v>
      </c>
      <c r="M254" s="2742">
        <v>8</v>
      </c>
      <c r="N254" s="3454">
        <v>0</v>
      </c>
      <c r="O254" s="2749">
        <v>0</v>
      </c>
      <c r="P254" s="2750">
        <v>1</v>
      </c>
      <c r="Q254" s="3516">
        <v>0</v>
      </c>
      <c r="R254" s="3500"/>
      <c r="S254" s="226">
        <f t="shared" si="21"/>
        <v>19</v>
      </c>
      <c r="T254" s="226">
        <f t="shared" si="22"/>
        <v>19</v>
      </c>
      <c r="U254" s="2743" t="s">
        <v>383</v>
      </c>
      <c r="V254" s="228" t="s">
        <v>692</v>
      </c>
      <c r="W254" s="2744" t="s">
        <v>2725</v>
      </c>
      <c r="X254" s="2745" t="s">
        <v>2726</v>
      </c>
      <c r="Y254" s="2746" t="s">
        <v>2727</v>
      </c>
      <c r="Z254" s="228" t="s">
        <v>692</v>
      </c>
      <c r="AA254" s="2747" t="s">
        <v>2720</v>
      </c>
      <c r="AB254" s="2748" t="s">
        <v>2721</v>
      </c>
      <c r="AC254" s="2748" t="s">
        <v>2728</v>
      </c>
      <c r="AD254" s="2748"/>
      <c r="AE254" s="228" t="s">
        <v>692</v>
      </c>
      <c r="AF254" s="3455" t="s">
        <v>1228</v>
      </c>
      <c r="AG254" s="273"/>
      <c r="AH254" s="273"/>
      <c r="AI254" s="273"/>
      <c r="AJ254" s="2692" t="s">
        <v>693</v>
      </c>
      <c r="AK254" s="2751" t="str">
        <f t="shared" si="27"/>
        <v>No</v>
      </c>
      <c r="AL254" s="228" t="s">
        <v>693</v>
      </c>
      <c r="AM254" s="2755" t="s">
        <v>2714</v>
      </c>
      <c r="AN254" s="228" t="s">
        <v>693</v>
      </c>
      <c r="AO254" s="2756" t="str">
        <f t="shared" si="28"/>
        <v>No</v>
      </c>
      <c r="AP254" s="228" t="s">
        <v>693</v>
      </c>
      <c r="AQ254" s="3379"/>
      <c r="AR254" s="2692" t="s">
        <v>693</v>
      </c>
      <c r="AS254" s="2693"/>
      <c r="AT254" s="2694"/>
      <c r="AU254" s="3441" t="s">
        <v>2723</v>
      </c>
      <c r="AV254" s="2695"/>
      <c r="AW254" s="2696">
        <v>232759</v>
      </c>
      <c r="AX254" s="2695" t="s">
        <v>384</v>
      </c>
      <c r="AY254" s="2697" t="s">
        <v>2274</v>
      </c>
      <c r="AZ254" s="2698" t="s">
        <v>173</v>
      </c>
      <c r="BA254" s="2699" t="s">
        <v>233</v>
      </c>
      <c r="BB254" s="2700"/>
      <c r="BC254" s="2701"/>
      <c r="BD254" s="2701"/>
      <c r="BE254" s="2701"/>
      <c r="BF254" s="2701"/>
      <c r="BG254" s="2701"/>
      <c r="BH254" s="2701"/>
      <c r="BI254" s="2701"/>
      <c r="BJ254" s="2701"/>
      <c r="BK254" s="2694"/>
      <c r="BL254" s="2702" t="s">
        <v>1239</v>
      </c>
      <c r="BM254" s="2701" t="s">
        <v>1630</v>
      </c>
      <c r="BN254" s="2701" t="s">
        <v>1244</v>
      </c>
      <c r="BO254" s="2694"/>
    </row>
    <row r="255" spans="1:67" s="5" customFormat="1" ht="24" x14ac:dyDescent="0.3">
      <c r="A255" s="2297">
        <v>248</v>
      </c>
      <c r="B255" s="2298" t="s">
        <v>762</v>
      </c>
      <c r="C255" s="2298" t="s">
        <v>2297</v>
      </c>
      <c r="D255" s="2299" t="s">
        <v>2730</v>
      </c>
      <c r="E255" s="2300" t="s">
        <v>3</v>
      </c>
      <c r="F255" s="2301" t="s">
        <v>3</v>
      </c>
      <c r="G255" s="2302" t="s">
        <v>2730</v>
      </c>
      <c r="H255" s="2299"/>
      <c r="I255" s="2303"/>
      <c r="J255" s="2299"/>
      <c r="K255" s="1836">
        <v>1</v>
      </c>
      <c r="L255" s="1837">
        <v>0</v>
      </c>
      <c r="M255" s="1837">
        <v>1</v>
      </c>
      <c r="N255" s="3442">
        <v>0</v>
      </c>
      <c r="O255" s="1838">
        <v>0</v>
      </c>
      <c r="P255" s="1839">
        <v>0</v>
      </c>
      <c r="Q255" s="3502">
        <v>0</v>
      </c>
      <c r="R255" s="3496"/>
      <c r="S255" s="171">
        <f t="shared" si="21"/>
        <v>2</v>
      </c>
      <c r="T255" s="171">
        <f t="shared" si="22"/>
        <v>2</v>
      </c>
      <c r="U255" s="425" t="s">
        <v>1612</v>
      </c>
      <c r="V255" s="112" t="s">
        <v>692</v>
      </c>
      <c r="W255" s="426" t="s">
        <v>1613</v>
      </c>
      <c r="X255" s="427"/>
      <c r="Y255" s="428" t="s">
        <v>1176</v>
      </c>
      <c r="Z255" s="112" t="s">
        <v>692</v>
      </c>
      <c r="AA255" s="716" t="s">
        <v>1213</v>
      </c>
      <c r="AB255" s="135" t="s">
        <v>2731</v>
      </c>
      <c r="AC255" s="135"/>
      <c r="AD255" s="135"/>
      <c r="AE255" s="112" t="s">
        <v>692</v>
      </c>
      <c r="AF255" s="2085" t="s">
        <v>1228</v>
      </c>
      <c r="AG255" s="114"/>
      <c r="AH255" s="114"/>
      <c r="AI255" s="114"/>
      <c r="AJ255" s="1842" t="s">
        <v>693</v>
      </c>
      <c r="AK255" s="1947" t="s">
        <v>1239</v>
      </c>
      <c r="AL255" s="112" t="s">
        <v>693</v>
      </c>
      <c r="AM255" s="2150" t="s">
        <v>1786</v>
      </c>
      <c r="AN255" s="112" t="s">
        <v>693</v>
      </c>
      <c r="AO255" s="2151" t="s">
        <v>1786</v>
      </c>
      <c r="AP255" s="112" t="s">
        <v>693</v>
      </c>
      <c r="AQ255" s="3381"/>
      <c r="AR255" s="1842" t="s">
        <v>693</v>
      </c>
      <c r="AS255" s="2304"/>
      <c r="AT255" s="2305"/>
      <c r="AU255" s="2306"/>
      <c r="AV255" s="1216" t="s">
        <v>44</v>
      </c>
      <c r="AW255" s="1216">
        <v>232750</v>
      </c>
      <c r="AX255" s="1216" t="s">
        <v>241</v>
      </c>
      <c r="AY255" s="2307" t="s">
        <v>2310</v>
      </c>
      <c r="AZ255" s="2308" t="s">
        <v>239</v>
      </c>
      <c r="BA255" s="2309" t="s">
        <v>240</v>
      </c>
      <c r="BB255" s="1267" t="s">
        <v>3</v>
      </c>
      <c r="BC255" s="2310" t="s">
        <v>3</v>
      </c>
      <c r="BD255" s="2310"/>
      <c r="BE255" s="2310" t="s">
        <v>3</v>
      </c>
      <c r="BF255" s="2310" t="s">
        <v>3</v>
      </c>
      <c r="BG255" s="2310"/>
      <c r="BH255" s="2310" t="s">
        <v>3</v>
      </c>
      <c r="BI255" s="2310" t="s">
        <v>3</v>
      </c>
      <c r="BJ255" s="2310" t="s">
        <v>3</v>
      </c>
      <c r="BK255" s="2307"/>
      <c r="BL255" s="1267" t="s">
        <v>1239</v>
      </c>
      <c r="BM255" s="2310" t="s">
        <v>342</v>
      </c>
      <c r="BN255" s="2310" t="s">
        <v>692</v>
      </c>
      <c r="BO255" s="2307"/>
    </row>
    <row r="256" spans="1:67" s="5" customFormat="1" ht="24" x14ac:dyDescent="0.3">
      <c r="A256" s="2311">
        <v>249</v>
      </c>
      <c r="B256" s="2312" t="s">
        <v>762</v>
      </c>
      <c r="C256" s="2312" t="s">
        <v>2297</v>
      </c>
      <c r="D256" s="2313" t="s">
        <v>2732</v>
      </c>
      <c r="E256" s="2314" t="s">
        <v>3</v>
      </c>
      <c r="F256" s="2315" t="s">
        <v>3</v>
      </c>
      <c r="G256" s="2316" t="s">
        <v>2732</v>
      </c>
      <c r="H256" s="2313"/>
      <c r="I256" s="2317"/>
      <c r="J256" s="2313"/>
      <c r="K256" s="1851">
        <v>1</v>
      </c>
      <c r="L256" s="1852">
        <v>0</v>
      </c>
      <c r="M256" s="1852">
        <v>1</v>
      </c>
      <c r="N256" s="3443">
        <v>0</v>
      </c>
      <c r="O256" s="1853">
        <v>0</v>
      </c>
      <c r="P256" s="1854">
        <v>0</v>
      </c>
      <c r="Q256" s="3503">
        <v>0</v>
      </c>
      <c r="R256" s="3497"/>
      <c r="S256" s="209">
        <f t="shared" si="21"/>
        <v>2</v>
      </c>
      <c r="T256" s="209">
        <f t="shared" si="22"/>
        <v>2</v>
      </c>
      <c r="U256" s="441" t="s">
        <v>2733</v>
      </c>
      <c r="V256" s="190" t="s">
        <v>692</v>
      </c>
      <c r="W256" s="442" t="s">
        <v>2300</v>
      </c>
      <c r="X256" s="443" t="s">
        <v>2301</v>
      </c>
      <c r="Y256" s="444" t="s">
        <v>1175</v>
      </c>
      <c r="Z256" s="190" t="s">
        <v>692</v>
      </c>
      <c r="AA256" s="11" t="s">
        <v>2734</v>
      </c>
      <c r="AB256" s="8" t="s">
        <v>2735</v>
      </c>
      <c r="AC256" s="8" t="s">
        <v>2736</v>
      </c>
      <c r="AD256" s="8"/>
      <c r="AE256" s="190" t="s">
        <v>692</v>
      </c>
      <c r="AF256" s="1870" t="s">
        <v>1228</v>
      </c>
      <c r="AG256" s="97"/>
      <c r="AH256" s="97"/>
      <c r="AI256" s="97"/>
      <c r="AJ256" s="1857" t="s">
        <v>693</v>
      </c>
      <c r="AK256" s="1969" t="s">
        <v>1239</v>
      </c>
      <c r="AL256" s="190" t="s">
        <v>693</v>
      </c>
      <c r="AM256" s="2122" t="s">
        <v>1786</v>
      </c>
      <c r="AN256" s="190" t="s">
        <v>693</v>
      </c>
      <c r="AO256" s="2116" t="s">
        <v>1786</v>
      </c>
      <c r="AP256" s="190" t="s">
        <v>693</v>
      </c>
      <c r="AQ256" s="3382"/>
      <c r="AR256" s="1857" t="s">
        <v>693</v>
      </c>
      <c r="AS256" s="2318"/>
      <c r="AT256" s="2319"/>
      <c r="AU256" s="2320"/>
      <c r="AV256" s="1234" t="s">
        <v>44</v>
      </c>
      <c r="AW256" s="1234">
        <v>232750</v>
      </c>
      <c r="AX256" s="1234" t="s">
        <v>241</v>
      </c>
      <c r="AY256" s="1245" t="s">
        <v>2310</v>
      </c>
      <c r="AZ256" s="2321" t="s">
        <v>239</v>
      </c>
      <c r="BA256" s="2322" t="s">
        <v>240</v>
      </c>
      <c r="BB256" s="1248" t="s">
        <v>3</v>
      </c>
      <c r="BC256" s="1249" t="s">
        <v>3</v>
      </c>
      <c r="BD256" s="1249"/>
      <c r="BE256" s="1249" t="s">
        <v>3</v>
      </c>
      <c r="BF256" s="1249" t="s">
        <v>3</v>
      </c>
      <c r="BG256" s="1249"/>
      <c r="BH256" s="1249" t="s">
        <v>3</v>
      </c>
      <c r="BI256" s="1249" t="s">
        <v>3</v>
      </c>
      <c r="BJ256" s="1249" t="s">
        <v>3</v>
      </c>
      <c r="BK256" s="1245"/>
      <c r="BL256" s="1248" t="s">
        <v>1239</v>
      </c>
      <c r="BM256" s="1249" t="s">
        <v>342</v>
      </c>
      <c r="BN256" s="1249" t="s">
        <v>692</v>
      </c>
      <c r="BO256" s="1245"/>
    </row>
    <row r="257" spans="1:67" s="5" customFormat="1" ht="24" x14ac:dyDescent="0.3">
      <c r="A257" s="2323">
        <v>250</v>
      </c>
      <c r="B257" s="2324" t="s">
        <v>762</v>
      </c>
      <c r="C257" s="2324" t="s">
        <v>2297</v>
      </c>
      <c r="D257" s="2325" t="s">
        <v>2737</v>
      </c>
      <c r="E257" s="2326" t="s">
        <v>3</v>
      </c>
      <c r="F257" s="2327" t="s">
        <v>3</v>
      </c>
      <c r="G257" s="2328" t="s">
        <v>2737</v>
      </c>
      <c r="H257" s="2325"/>
      <c r="I257" s="2329"/>
      <c r="J257" s="2325"/>
      <c r="K257" s="1898">
        <v>2</v>
      </c>
      <c r="L257" s="1899">
        <v>2</v>
      </c>
      <c r="M257" s="1899">
        <v>1</v>
      </c>
      <c r="N257" s="3444">
        <v>0</v>
      </c>
      <c r="O257" s="1900">
        <v>0</v>
      </c>
      <c r="P257" s="1901">
        <v>0</v>
      </c>
      <c r="Q257" s="3504">
        <v>0</v>
      </c>
      <c r="R257" s="3498"/>
      <c r="S257" s="459">
        <f t="shared" si="21"/>
        <v>5</v>
      </c>
      <c r="T257" s="459">
        <f t="shared" si="22"/>
        <v>5</v>
      </c>
      <c r="U257" s="1932" t="s">
        <v>2733</v>
      </c>
      <c r="V257" s="749" t="s">
        <v>692</v>
      </c>
      <c r="W257" s="1933" t="s">
        <v>2300</v>
      </c>
      <c r="X257" s="1934" t="s">
        <v>2301</v>
      </c>
      <c r="Y257" s="1905"/>
      <c r="Z257" s="749" t="s">
        <v>692</v>
      </c>
      <c r="AA257" s="1935" t="s">
        <v>2734</v>
      </c>
      <c r="AB257" s="85" t="s">
        <v>2735</v>
      </c>
      <c r="AC257" s="85" t="s">
        <v>2736</v>
      </c>
      <c r="AD257" s="85"/>
      <c r="AE257" s="749" t="s">
        <v>692</v>
      </c>
      <c r="AF257" s="1886" t="s">
        <v>1228</v>
      </c>
      <c r="AG257" s="1887"/>
      <c r="AH257" s="1887"/>
      <c r="AI257" s="1887"/>
      <c r="AJ257" s="1906" t="s">
        <v>693</v>
      </c>
      <c r="AK257" s="1888" t="s">
        <v>1239</v>
      </c>
      <c r="AL257" s="749" t="s">
        <v>693</v>
      </c>
      <c r="AM257" s="2142" t="s">
        <v>1786</v>
      </c>
      <c r="AN257" s="749" t="s">
        <v>693</v>
      </c>
      <c r="AO257" s="2143" t="s">
        <v>1786</v>
      </c>
      <c r="AP257" s="749" t="s">
        <v>693</v>
      </c>
      <c r="AQ257" s="3384"/>
      <c r="AR257" s="1906" t="s">
        <v>693</v>
      </c>
      <c r="AS257" s="2330"/>
      <c r="AT257" s="2331"/>
      <c r="AU257" s="3439" t="s">
        <v>2738</v>
      </c>
      <c r="AV257" s="1252" t="s">
        <v>44</v>
      </c>
      <c r="AW257" s="1252">
        <v>232750</v>
      </c>
      <c r="AX257" s="1252" t="s">
        <v>241</v>
      </c>
      <c r="AY257" s="1262" t="s">
        <v>2310</v>
      </c>
      <c r="AZ257" s="2332" t="s">
        <v>239</v>
      </c>
      <c r="BA257" s="2333" t="s">
        <v>240</v>
      </c>
      <c r="BB257" s="1265" t="s">
        <v>3</v>
      </c>
      <c r="BC257" s="1266" t="s">
        <v>3</v>
      </c>
      <c r="BD257" s="1266"/>
      <c r="BE257" s="1266" t="s">
        <v>3</v>
      </c>
      <c r="BF257" s="1266" t="s">
        <v>3</v>
      </c>
      <c r="BG257" s="1266"/>
      <c r="BH257" s="1266" t="s">
        <v>3</v>
      </c>
      <c r="BI257" s="1266" t="s">
        <v>3</v>
      </c>
      <c r="BJ257" s="1266" t="s">
        <v>3</v>
      </c>
      <c r="BK257" s="1262"/>
      <c r="BL257" s="1265" t="s">
        <v>1239</v>
      </c>
      <c r="BM257" s="1266" t="s">
        <v>342</v>
      </c>
      <c r="BN257" s="1266" t="s">
        <v>692</v>
      </c>
      <c r="BO257" s="1262"/>
    </row>
    <row r="258" spans="1:67" s="5" customFormat="1" ht="24" x14ac:dyDescent="0.3">
      <c r="A258" s="2334">
        <v>251</v>
      </c>
      <c r="B258" s="2335" t="s">
        <v>762</v>
      </c>
      <c r="C258" s="2336" t="s">
        <v>2320</v>
      </c>
      <c r="D258" s="2337" t="s">
        <v>2328</v>
      </c>
      <c r="E258" s="2338" t="s">
        <v>3</v>
      </c>
      <c r="F258" s="2339" t="s">
        <v>3</v>
      </c>
      <c r="G258" s="2340" t="s">
        <v>2328</v>
      </c>
      <c r="H258" s="2341"/>
      <c r="I258" s="2338"/>
      <c r="J258" s="2341"/>
      <c r="K258" s="2703">
        <v>1</v>
      </c>
      <c r="L258" s="2704">
        <v>0</v>
      </c>
      <c r="M258" s="2704">
        <v>1</v>
      </c>
      <c r="N258" s="3445">
        <v>0</v>
      </c>
      <c r="O258" s="2712">
        <v>0</v>
      </c>
      <c r="P258" s="2713">
        <v>0</v>
      </c>
      <c r="Q258" s="3505">
        <v>0</v>
      </c>
      <c r="R258" s="3490"/>
      <c r="S258" s="171">
        <f t="shared" si="21"/>
        <v>2</v>
      </c>
      <c r="T258" s="171">
        <f t="shared" si="22"/>
        <v>2</v>
      </c>
      <c r="U258" s="1771" t="s">
        <v>1612</v>
      </c>
      <c r="V258" s="112" t="s">
        <v>692</v>
      </c>
      <c r="W258" s="1773" t="s">
        <v>1613</v>
      </c>
      <c r="X258" s="1774"/>
      <c r="Y258" s="1775" t="s">
        <v>1176</v>
      </c>
      <c r="Z258" s="112" t="s">
        <v>692</v>
      </c>
      <c r="AA258" s="2708" t="s">
        <v>1213</v>
      </c>
      <c r="AB258" s="1782"/>
      <c r="AC258" s="1782" t="s">
        <v>1295</v>
      </c>
      <c r="AD258" s="1782"/>
      <c r="AE258" s="112" t="s">
        <v>692</v>
      </c>
      <c r="AF258" s="3451" t="s">
        <v>1231</v>
      </c>
      <c r="AG258" s="121"/>
      <c r="AH258" s="121"/>
      <c r="AI258" s="121"/>
      <c r="AJ258" s="1842" t="s">
        <v>693</v>
      </c>
      <c r="AK258" s="2725" t="s">
        <v>1239</v>
      </c>
      <c r="AL258" s="112" t="s">
        <v>693</v>
      </c>
      <c r="AM258" s="2735" t="s">
        <v>1786</v>
      </c>
      <c r="AN258" s="112" t="s">
        <v>693</v>
      </c>
      <c r="AO258" s="2736" t="s">
        <v>1786</v>
      </c>
      <c r="AP258" s="112" t="s">
        <v>693</v>
      </c>
      <c r="AQ258" s="3377"/>
      <c r="AR258" s="1842" t="s">
        <v>693</v>
      </c>
      <c r="AS258" s="2342"/>
      <c r="AT258" s="2343"/>
      <c r="AU258" s="2344"/>
      <c r="AV258" s="2345"/>
      <c r="AW258" s="2345"/>
      <c r="AX258" s="2346"/>
      <c r="AY258" s="2347" t="s">
        <v>2320</v>
      </c>
      <c r="AZ258" s="2348" t="s">
        <v>227</v>
      </c>
      <c r="BA258" s="2349"/>
      <c r="BB258" s="2350"/>
      <c r="BC258" s="2351"/>
      <c r="BD258" s="2351"/>
      <c r="BE258" s="2351"/>
      <c r="BF258" s="2351"/>
      <c r="BG258" s="2351"/>
      <c r="BH258" s="2351"/>
      <c r="BI258" s="2351"/>
      <c r="BJ258" s="2351"/>
      <c r="BK258" s="2343"/>
      <c r="BL258" s="1285" t="s">
        <v>1239</v>
      </c>
      <c r="BM258" s="2351" t="s">
        <v>342</v>
      </c>
      <c r="BN258" s="2351" t="s">
        <v>692</v>
      </c>
      <c r="BO258" s="2343"/>
    </row>
    <row r="259" spans="1:67" s="5" customFormat="1" ht="24" x14ac:dyDescent="0.3">
      <c r="A259" s="2352">
        <v>252</v>
      </c>
      <c r="B259" s="2353" t="s">
        <v>762</v>
      </c>
      <c r="C259" s="2354" t="s">
        <v>2320</v>
      </c>
      <c r="D259" s="2355" t="s">
        <v>2325</v>
      </c>
      <c r="E259" s="2356" t="s">
        <v>3</v>
      </c>
      <c r="F259" s="2357" t="s">
        <v>3</v>
      </c>
      <c r="G259" s="2358" t="s">
        <v>2325</v>
      </c>
      <c r="H259" s="2359"/>
      <c r="I259" s="2356"/>
      <c r="J259" s="2359"/>
      <c r="K259" s="2719">
        <v>4</v>
      </c>
      <c r="L259" s="2720">
        <v>0</v>
      </c>
      <c r="M259" s="2720">
        <v>2</v>
      </c>
      <c r="N259" s="3450">
        <v>0</v>
      </c>
      <c r="O259" s="2723">
        <v>0</v>
      </c>
      <c r="P259" s="2724">
        <v>0</v>
      </c>
      <c r="Q259" s="3515">
        <v>0</v>
      </c>
      <c r="R259" s="3491"/>
      <c r="S259" s="209">
        <f t="shared" si="21"/>
        <v>6</v>
      </c>
      <c r="T259" s="209">
        <f t="shared" si="22"/>
        <v>6</v>
      </c>
      <c r="U259" s="943" t="s">
        <v>2739</v>
      </c>
      <c r="V259" s="190" t="s">
        <v>692</v>
      </c>
      <c r="W259" s="1776" t="s">
        <v>2740</v>
      </c>
      <c r="X259" s="1777" t="s">
        <v>2301</v>
      </c>
      <c r="Y259" s="1778" t="s">
        <v>2337</v>
      </c>
      <c r="Z259" s="190" t="s">
        <v>692</v>
      </c>
      <c r="AA259" s="1784" t="s">
        <v>2741</v>
      </c>
      <c r="AB259" s="1783" t="s">
        <v>2742</v>
      </c>
      <c r="AC259" s="1783" t="s">
        <v>2743</v>
      </c>
      <c r="AD259" s="1783"/>
      <c r="AE259" s="190" t="s">
        <v>692</v>
      </c>
      <c r="AF259" s="3453" t="s">
        <v>1231</v>
      </c>
      <c r="AG259" s="99"/>
      <c r="AH259" s="99"/>
      <c r="AI259" s="99"/>
      <c r="AJ259" s="1857" t="s">
        <v>693</v>
      </c>
      <c r="AK259" s="2726" t="s">
        <v>1239</v>
      </c>
      <c r="AL259" s="190" t="s">
        <v>693</v>
      </c>
      <c r="AM259" s="2729" t="s">
        <v>1786</v>
      </c>
      <c r="AN259" s="190" t="s">
        <v>693</v>
      </c>
      <c r="AO259" s="2733" t="s">
        <v>1786</v>
      </c>
      <c r="AP259" s="190" t="s">
        <v>693</v>
      </c>
      <c r="AQ259" s="3378"/>
      <c r="AR259" s="1857" t="s">
        <v>693</v>
      </c>
      <c r="AS259" s="2360"/>
      <c r="AT259" s="2361"/>
      <c r="AU259" s="2362"/>
      <c r="AV259" s="2363"/>
      <c r="AW259" s="2363"/>
      <c r="AX259" s="2364"/>
      <c r="AY259" s="2365" t="s">
        <v>2320</v>
      </c>
      <c r="AZ259" s="2366" t="s">
        <v>227</v>
      </c>
      <c r="BA259" s="2367"/>
      <c r="BB259" s="2368"/>
      <c r="BC259" s="2369"/>
      <c r="BD259" s="2369"/>
      <c r="BE259" s="2369"/>
      <c r="BF259" s="2369"/>
      <c r="BG259" s="2369"/>
      <c r="BH259" s="2369"/>
      <c r="BI259" s="2369"/>
      <c r="BJ259" s="2369"/>
      <c r="BK259" s="2361"/>
      <c r="BL259" s="1303" t="s">
        <v>1240</v>
      </c>
      <c r="BM259" s="2369" t="s">
        <v>342</v>
      </c>
      <c r="BN259" s="2369" t="s">
        <v>692</v>
      </c>
      <c r="BO259" s="2361"/>
    </row>
    <row r="260" spans="1:67" s="5" customFormat="1" ht="24" x14ac:dyDescent="0.3">
      <c r="A260" s="2352">
        <v>253</v>
      </c>
      <c r="B260" s="2353" t="s">
        <v>762</v>
      </c>
      <c r="C260" s="2354" t="s">
        <v>2320</v>
      </c>
      <c r="D260" s="2355" t="s">
        <v>2321</v>
      </c>
      <c r="E260" s="2356" t="s">
        <v>3</v>
      </c>
      <c r="F260" s="2357" t="s">
        <v>3</v>
      </c>
      <c r="G260" s="2358" t="s">
        <v>2321</v>
      </c>
      <c r="H260" s="2359"/>
      <c r="I260" s="2356"/>
      <c r="J260" s="2359"/>
      <c r="K260" s="2719">
        <v>8</v>
      </c>
      <c r="L260" s="2720">
        <v>2</v>
      </c>
      <c r="M260" s="2720">
        <v>8</v>
      </c>
      <c r="N260" s="3450">
        <v>0</v>
      </c>
      <c r="O260" s="2723">
        <v>0</v>
      </c>
      <c r="P260" s="2724">
        <v>0</v>
      </c>
      <c r="Q260" s="3515">
        <v>0</v>
      </c>
      <c r="R260" s="3491"/>
      <c r="S260" s="209">
        <f t="shared" si="21"/>
        <v>18</v>
      </c>
      <c r="T260" s="209">
        <f t="shared" si="22"/>
        <v>18</v>
      </c>
      <c r="U260" s="943" t="s">
        <v>385</v>
      </c>
      <c r="V260" s="190" t="s">
        <v>692</v>
      </c>
      <c r="W260" s="1776" t="s">
        <v>2740</v>
      </c>
      <c r="X260" s="1777" t="s">
        <v>2301</v>
      </c>
      <c r="Y260" s="1778" t="s">
        <v>2337</v>
      </c>
      <c r="Z260" s="190" t="s">
        <v>692</v>
      </c>
      <c r="AA260" s="1784" t="s">
        <v>2741</v>
      </c>
      <c r="AB260" s="1783" t="s">
        <v>2742</v>
      </c>
      <c r="AC260" s="1783" t="s">
        <v>2743</v>
      </c>
      <c r="AD260" s="1783"/>
      <c r="AE260" s="190" t="s">
        <v>692</v>
      </c>
      <c r="AF260" s="3453" t="s">
        <v>1231</v>
      </c>
      <c r="AG260" s="99"/>
      <c r="AH260" s="99"/>
      <c r="AI260" s="99"/>
      <c r="AJ260" s="1857" t="s">
        <v>693</v>
      </c>
      <c r="AK260" s="2726" t="s">
        <v>1239</v>
      </c>
      <c r="AL260" s="190" t="s">
        <v>693</v>
      </c>
      <c r="AM260" s="2729" t="s">
        <v>1786</v>
      </c>
      <c r="AN260" s="190" t="s">
        <v>693</v>
      </c>
      <c r="AO260" s="2733" t="s">
        <v>1786</v>
      </c>
      <c r="AP260" s="190" t="s">
        <v>693</v>
      </c>
      <c r="AQ260" s="3378"/>
      <c r="AR260" s="1857" t="s">
        <v>693</v>
      </c>
      <c r="AS260" s="2360"/>
      <c r="AT260" s="2361"/>
      <c r="AU260" s="2362"/>
      <c r="AV260" s="2363"/>
      <c r="AW260" s="2363"/>
      <c r="AX260" s="2364"/>
      <c r="AY260" s="2365" t="s">
        <v>2320</v>
      </c>
      <c r="AZ260" s="2366" t="s">
        <v>227</v>
      </c>
      <c r="BA260" s="2367"/>
      <c r="BB260" s="2368"/>
      <c r="BC260" s="2369"/>
      <c r="BD260" s="2369"/>
      <c r="BE260" s="2369"/>
      <c r="BF260" s="2369"/>
      <c r="BG260" s="2369"/>
      <c r="BH260" s="2369"/>
      <c r="BI260" s="2369"/>
      <c r="BJ260" s="2369"/>
      <c r="BK260" s="2361"/>
      <c r="BL260" s="1303" t="s">
        <v>1240</v>
      </c>
      <c r="BM260" s="2369" t="s">
        <v>342</v>
      </c>
      <c r="BN260" s="2369" t="s">
        <v>692</v>
      </c>
      <c r="BO260" s="2361"/>
    </row>
    <row r="261" spans="1:67" s="5" customFormat="1" ht="24" x14ac:dyDescent="0.3">
      <c r="A261" s="2352">
        <v>254</v>
      </c>
      <c r="B261" s="2370" t="s">
        <v>762</v>
      </c>
      <c r="C261" s="2371" t="s">
        <v>2320</v>
      </c>
      <c r="D261" s="2372" t="s">
        <v>2328</v>
      </c>
      <c r="E261" s="2356"/>
      <c r="F261" s="2357"/>
      <c r="G261" s="2373" t="s">
        <v>2346</v>
      </c>
      <c r="H261" s="2374"/>
      <c r="I261" s="2374"/>
      <c r="J261" s="2374"/>
      <c r="K261" s="2719">
        <v>1</v>
      </c>
      <c r="L261" s="2720">
        <v>0</v>
      </c>
      <c r="M261" s="2720">
        <v>1</v>
      </c>
      <c r="N261" s="3450">
        <v>0</v>
      </c>
      <c r="O261" s="2723">
        <v>0</v>
      </c>
      <c r="P261" s="2724">
        <v>0</v>
      </c>
      <c r="Q261" s="3515">
        <v>0</v>
      </c>
      <c r="R261" s="3491"/>
      <c r="S261" s="209">
        <f t="shared" si="21"/>
        <v>2</v>
      </c>
      <c r="T261" s="209">
        <f t="shared" si="22"/>
        <v>2</v>
      </c>
      <c r="U261" s="943" t="s">
        <v>1612</v>
      </c>
      <c r="V261" s="190" t="s">
        <v>692</v>
      </c>
      <c r="W261" s="1776" t="s">
        <v>1613</v>
      </c>
      <c r="X261" s="1777"/>
      <c r="Y261" s="1778" t="s">
        <v>1176</v>
      </c>
      <c r="Z261" s="190" t="s">
        <v>692</v>
      </c>
      <c r="AA261" s="1784" t="s">
        <v>1213</v>
      </c>
      <c r="AB261" s="1783"/>
      <c r="AC261" s="1783" t="s">
        <v>1295</v>
      </c>
      <c r="AD261" s="1783"/>
      <c r="AE261" s="190" t="s">
        <v>692</v>
      </c>
      <c r="AF261" s="3453" t="s">
        <v>1228</v>
      </c>
      <c r="AG261" s="99"/>
      <c r="AH261" s="99"/>
      <c r="AI261" s="99"/>
      <c r="AJ261" s="1857" t="s">
        <v>693</v>
      </c>
      <c r="AK261" s="2726" t="s">
        <v>1239</v>
      </c>
      <c r="AL261" s="190" t="s">
        <v>693</v>
      </c>
      <c r="AM261" s="2729" t="s">
        <v>1786</v>
      </c>
      <c r="AN261" s="190" t="s">
        <v>693</v>
      </c>
      <c r="AO261" s="2733" t="s">
        <v>1786</v>
      </c>
      <c r="AP261" s="190" t="s">
        <v>693</v>
      </c>
      <c r="AQ261" s="3378"/>
      <c r="AR261" s="1857" t="s">
        <v>693</v>
      </c>
      <c r="AS261" s="2360"/>
      <c r="AT261" s="2361"/>
      <c r="AU261" s="2362"/>
      <c r="AV261" s="1298" t="s">
        <v>44</v>
      </c>
      <c r="AW261" s="1298">
        <v>232570</v>
      </c>
      <c r="AX261" s="1298" t="s">
        <v>247</v>
      </c>
      <c r="AY261" s="1308" t="s">
        <v>2342</v>
      </c>
      <c r="AZ261" s="2375" t="s">
        <v>227</v>
      </c>
      <c r="BA261" s="1297" t="s">
        <v>245</v>
      </c>
      <c r="BB261" s="1303"/>
      <c r="BC261" s="1309"/>
      <c r="BD261" s="1309"/>
      <c r="BE261" s="1309"/>
      <c r="BF261" s="1309" t="s">
        <v>3</v>
      </c>
      <c r="BG261" s="1309" t="s">
        <v>3</v>
      </c>
      <c r="BH261" s="1309" t="s">
        <v>3</v>
      </c>
      <c r="BI261" s="1309" t="s">
        <v>3</v>
      </c>
      <c r="BJ261" s="2817"/>
      <c r="BK261" s="2376"/>
      <c r="BL261" s="1303" t="s">
        <v>1239</v>
      </c>
      <c r="BM261" s="1309" t="s">
        <v>342</v>
      </c>
      <c r="BN261" s="1309" t="s">
        <v>692</v>
      </c>
      <c r="BO261" s="1308"/>
    </row>
    <row r="262" spans="1:67" s="5" customFormat="1" ht="24" x14ac:dyDescent="0.3">
      <c r="A262" s="2352">
        <v>255</v>
      </c>
      <c r="B262" s="2370" t="s">
        <v>762</v>
      </c>
      <c r="C262" s="2371" t="s">
        <v>2320</v>
      </c>
      <c r="D262" s="2372" t="s">
        <v>2325</v>
      </c>
      <c r="E262" s="2356"/>
      <c r="F262" s="2357"/>
      <c r="G262" s="2373" t="s">
        <v>2343</v>
      </c>
      <c r="H262" s="2374"/>
      <c r="I262" s="2374"/>
      <c r="J262" s="2374"/>
      <c r="K262" s="2719">
        <v>4</v>
      </c>
      <c r="L262" s="2720">
        <v>0</v>
      </c>
      <c r="M262" s="2720">
        <v>2</v>
      </c>
      <c r="N262" s="3450">
        <v>0</v>
      </c>
      <c r="O262" s="2723">
        <v>0</v>
      </c>
      <c r="P262" s="2724">
        <v>0</v>
      </c>
      <c r="Q262" s="3515">
        <v>0</v>
      </c>
      <c r="R262" s="3491"/>
      <c r="S262" s="209">
        <f t="shared" si="21"/>
        <v>6</v>
      </c>
      <c r="T262" s="209">
        <f t="shared" si="22"/>
        <v>6</v>
      </c>
      <c r="U262" s="943" t="s">
        <v>2739</v>
      </c>
      <c r="V262" s="190" t="s">
        <v>692</v>
      </c>
      <c r="W262" s="1776" t="s">
        <v>2336</v>
      </c>
      <c r="X262" s="1777" t="s">
        <v>2301</v>
      </c>
      <c r="Y262" s="1778" t="s">
        <v>2337</v>
      </c>
      <c r="Z262" s="190" t="s">
        <v>692</v>
      </c>
      <c r="AA262" s="1784" t="s">
        <v>2744</v>
      </c>
      <c r="AB262" s="1783" t="s">
        <v>2742</v>
      </c>
      <c r="AC262" s="1783" t="s">
        <v>2743</v>
      </c>
      <c r="AD262" s="1783"/>
      <c r="AE262" s="190" t="s">
        <v>692</v>
      </c>
      <c r="AF262" s="3453" t="s">
        <v>1228</v>
      </c>
      <c r="AG262" s="99"/>
      <c r="AH262" s="99"/>
      <c r="AI262" s="99"/>
      <c r="AJ262" s="1857" t="s">
        <v>693</v>
      </c>
      <c r="AK262" s="2726" t="str">
        <f t="shared" ref="AK262:AK286" si="29">IF(O262=0,"No","")</f>
        <v>No</v>
      </c>
      <c r="AL262" s="190" t="s">
        <v>693</v>
      </c>
      <c r="AM262" s="2729" t="str">
        <f t="shared" ref="AM262:AM286" si="30">IF(P262=0,"No","")</f>
        <v>No</v>
      </c>
      <c r="AN262" s="190" t="s">
        <v>693</v>
      </c>
      <c r="AO262" s="2733" t="str">
        <f t="shared" ref="AO262:AO286" si="31">IF(Q262=0,"No","")</f>
        <v>No</v>
      </c>
      <c r="AP262" s="190" t="s">
        <v>693</v>
      </c>
      <c r="AQ262" s="3378"/>
      <c r="AR262" s="1857" t="s">
        <v>693</v>
      </c>
      <c r="AS262" s="2360"/>
      <c r="AT262" s="2361"/>
      <c r="AU262" s="2362"/>
      <c r="AV262" s="1298" t="s">
        <v>44</v>
      </c>
      <c r="AW262" s="1298">
        <v>232570</v>
      </c>
      <c r="AX262" s="1298" t="s">
        <v>247</v>
      </c>
      <c r="AY262" s="1308" t="s">
        <v>2342</v>
      </c>
      <c r="AZ262" s="2375" t="s">
        <v>227</v>
      </c>
      <c r="BA262" s="1297" t="s">
        <v>245</v>
      </c>
      <c r="BB262" s="1303"/>
      <c r="BC262" s="1309"/>
      <c r="BD262" s="1309"/>
      <c r="BE262" s="1309"/>
      <c r="BF262" s="1309" t="s">
        <v>3</v>
      </c>
      <c r="BG262" s="1309" t="s">
        <v>3</v>
      </c>
      <c r="BH262" s="1309" t="s">
        <v>3</v>
      </c>
      <c r="BI262" s="1309" t="s">
        <v>3</v>
      </c>
      <c r="BJ262" s="2817"/>
      <c r="BK262" s="2376"/>
      <c r="BL262" s="1303" t="s">
        <v>1240</v>
      </c>
      <c r="BM262" s="1309" t="s">
        <v>342</v>
      </c>
      <c r="BN262" s="1309" t="s">
        <v>692</v>
      </c>
      <c r="BO262" s="1308"/>
    </row>
    <row r="263" spans="1:67" s="5" customFormat="1" ht="24" x14ac:dyDescent="0.3">
      <c r="A263" s="2377">
        <v>256</v>
      </c>
      <c r="B263" s="2378" t="s">
        <v>762</v>
      </c>
      <c r="C263" s="2379" t="s">
        <v>2320</v>
      </c>
      <c r="D263" s="2380" t="s">
        <v>2321</v>
      </c>
      <c r="E263" s="2381"/>
      <c r="F263" s="2382"/>
      <c r="G263" s="2383" t="s">
        <v>2334</v>
      </c>
      <c r="H263" s="2384"/>
      <c r="I263" s="2384"/>
      <c r="J263" s="2384"/>
      <c r="K263" s="2705">
        <v>8</v>
      </c>
      <c r="L263" s="2706">
        <v>2</v>
      </c>
      <c r="M263" s="2706">
        <v>8</v>
      </c>
      <c r="N263" s="3446">
        <v>0</v>
      </c>
      <c r="O263" s="2714">
        <v>0</v>
      </c>
      <c r="P263" s="2715">
        <v>0</v>
      </c>
      <c r="Q263" s="3506">
        <v>0</v>
      </c>
      <c r="R263" s="3499"/>
      <c r="S263" s="459">
        <f t="shared" si="21"/>
        <v>18</v>
      </c>
      <c r="T263" s="459">
        <f t="shared" si="22"/>
        <v>18</v>
      </c>
      <c r="U263" s="1772" t="s">
        <v>385</v>
      </c>
      <c r="V263" s="749" t="s">
        <v>692</v>
      </c>
      <c r="W263" s="1779" t="s">
        <v>2336</v>
      </c>
      <c r="X263" s="1780" t="s">
        <v>2301</v>
      </c>
      <c r="Y263" s="2707" t="s">
        <v>2337</v>
      </c>
      <c r="Z263" s="749" t="s">
        <v>692</v>
      </c>
      <c r="AA263" s="1785" t="s">
        <v>2744</v>
      </c>
      <c r="AB263" s="1786" t="s">
        <v>2742</v>
      </c>
      <c r="AC263" s="1786" t="s">
        <v>2743</v>
      </c>
      <c r="AD263" s="1786"/>
      <c r="AE263" s="749" t="s">
        <v>692</v>
      </c>
      <c r="AF263" s="3448" t="s">
        <v>1228</v>
      </c>
      <c r="AG263" s="2711"/>
      <c r="AH263" s="2711"/>
      <c r="AI263" s="2711"/>
      <c r="AJ263" s="1906" t="s">
        <v>693</v>
      </c>
      <c r="AK263" s="2716" t="str">
        <f t="shared" si="29"/>
        <v>No</v>
      </c>
      <c r="AL263" s="749" t="s">
        <v>693</v>
      </c>
      <c r="AM263" s="2730" t="str">
        <f t="shared" si="30"/>
        <v>No</v>
      </c>
      <c r="AN263" s="749" t="s">
        <v>693</v>
      </c>
      <c r="AO263" s="2734" t="str">
        <f t="shared" si="31"/>
        <v>No</v>
      </c>
      <c r="AP263" s="749" t="s">
        <v>693</v>
      </c>
      <c r="AQ263" s="3380"/>
      <c r="AR263" s="1906" t="s">
        <v>693</v>
      </c>
      <c r="AS263" s="2385"/>
      <c r="AT263" s="2386"/>
      <c r="AU263" s="3458" t="s">
        <v>2738</v>
      </c>
      <c r="AV263" s="1312" t="s">
        <v>44</v>
      </c>
      <c r="AW263" s="1312">
        <v>232570</v>
      </c>
      <c r="AX263" s="1312" t="s">
        <v>247</v>
      </c>
      <c r="AY263" s="1322" t="s">
        <v>2342</v>
      </c>
      <c r="AZ263" s="2387" t="s">
        <v>227</v>
      </c>
      <c r="BA263" s="1321" t="s">
        <v>245</v>
      </c>
      <c r="BB263" s="1325"/>
      <c r="BC263" s="1326"/>
      <c r="BD263" s="1326"/>
      <c r="BE263" s="1326"/>
      <c r="BF263" s="1326" t="s">
        <v>3</v>
      </c>
      <c r="BG263" s="1326" t="s">
        <v>3</v>
      </c>
      <c r="BH263" s="1326" t="s">
        <v>3</v>
      </c>
      <c r="BI263" s="1326" t="s">
        <v>3</v>
      </c>
      <c r="BJ263" s="2818"/>
      <c r="BK263" s="2388"/>
      <c r="BL263" s="1325" t="s">
        <v>1240</v>
      </c>
      <c r="BM263" s="1326" t="s">
        <v>342</v>
      </c>
      <c r="BN263" s="1326" t="s">
        <v>692</v>
      </c>
      <c r="BO263" s="1322"/>
    </row>
    <row r="264" spans="1:67" s="5" customFormat="1" ht="24" x14ac:dyDescent="0.3">
      <c r="A264" s="2389">
        <v>257</v>
      </c>
      <c r="B264" s="2390" t="s">
        <v>762</v>
      </c>
      <c r="C264" s="2390" t="s">
        <v>2349</v>
      </c>
      <c r="D264" s="2390" t="s">
        <v>2357</v>
      </c>
      <c r="E264" s="2391" t="s">
        <v>3</v>
      </c>
      <c r="F264" s="2392" t="s">
        <v>3</v>
      </c>
      <c r="G264" s="2393" t="s">
        <v>2357</v>
      </c>
      <c r="H264" s="2390"/>
      <c r="I264" s="2391"/>
      <c r="J264" s="2390"/>
      <c r="K264" s="1836">
        <v>1</v>
      </c>
      <c r="L264" s="1837">
        <v>0</v>
      </c>
      <c r="M264" s="1837">
        <v>1</v>
      </c>
      <c r="N264" s="3442">
        <v>0</v>
      </c>
      <c r="O264" s="1838">
        <v>0</v>
      </c>
      <c r="P264" s="1839">
        <v>0</v>
      </c>
      <c r="Q264" s="3502">
        <v>0</v>
      </c>
      <c r="R264" s="3496"/>
      <c r="S264" s="171">
        <f t="shared" ref="S264:S327" si="32">SUM(K264:M264)+SUM(O264:R264)</f>
        <v>2</v>
      </c>
      <c r="T264" s="171">
        <f t="shared" ref="T264:T327" si="33">SUM(K264:R264)</f>
        <v>2</v>
      </c>
      <c r="U264" s="425" t="s">
        <v>1612</v>
      </c>
      <c r="V264" s="112" t="s">
        <v>692</v>
      </c>
      <c r="W264" s="426" t="s">
        <v>1613</v>
      </c>
      <c r="X264" s="427"/>
      <c r="Y264" s="428" t="s">
        <v>1176</v>
      </c>
      <c r="Z264" s="112" t="s">
        <v>692</v>
      </c>
      <c r="AA264" s="716" t="s">
        <v>1213</v>
      </c>
      <c r="AB264" s="135"/>
      <c r="AC264" s="135" t="s">
        <v>1295</v>
      </c>
      <c r="AD264" s="135"/>
      <c r="AE264" s="112" t="s">
        <v>692</v>
      </c>
      <c r="AF264" s="2085" t="s">
        <v>1231</v>
      </c>
      <c r="AG264" s="114"/>
      <c r="AH264" s="114"/>
      <c r="AI264" s="114"/>
      <c r="AJ264" s="1842" t="s">
        <v>693</v>
      </c>
      <c r="AK264" s="1947" t="str">
        <f t="shared" si="29"/>
        <v>No</v>
      </c>
      <c r="AL264" s="112" t="s">
        <v>693</v>
      </c>
      <c r="AM264" s="2150" t="str">
        <f t="shared" si="30"/>
        <v>No</v>
      </c>
      <c r="AN264" s="112" t="s">
        <v>693</v>
      </c>
      <c r="AO264" s="2151" t="str">
        <f t="shared" si="31"/>
        <v>No</v>
      </c>
      <c r="AP264" s="112" t="s">
        <v>693</v>
      </c>
      <c r="AQ264" s="3381"/>
      <c r="AR264" s="1842" t="s">
        <v>693</v>
      </c>
      <c r="AS264" s="2394"/>
      <c r="AT264" s="2395"/>
      <c r="AU264" s="2396"/>
      <c r="AV264" s="2397"/>
      <c r="AW264" s="2397"/>
      <c r="AX264" s="2397"/>
      <c r="AY264" s="2398" t="s">
        <v>2349</v>
      </c>
      <c r="AZ264" s="2399" t="s">
        <v>273</v>
      </c>
      <c r="BA264" s="2400"/>
      <c r="BB264" s="1341"/>
      <c r="BC264" s="1345"/>
      <c r="BD264" s="1345"/>
      <c r="BE264" s="1345"/>
      <c r="BF264" s="1345"/>
      <c r="BG264" s="1345"/>
      <c r="BH264" s="1345"/>
      <c r="BI264" s="1345"/>
      <c r="BJ264" s="1345"/>
      <c r="BK264" s="2395"/>
      <c r="BL264" s="520" t="s">
        <v>1239</v>
      </c>
      <c r="BM264" s="1345" t="s">
        <v>1630</v>
      </c>
      <c r="BN264" s="1345" t="s">
        <v>1244</v>
      </c>
      <c r="BO264" s="2395"/>
    </row>
    <row r="265" spans="1:67" s="5" customFormat="1" ht="24" x14ac:dyDescent="0.3">
      <c r="A265" s="2401">
        <v>258</v>
      </c>
      <c r="B265" s="2402" t="s">
        <v>762</v>
      </c>
      <c r="C265" s="2402" t="s">
        <v>2349</v>
      </c>
      <c r="D265" s="2402" t="s">
        <v>2354</v>
      </c>
      <c r="E265" s="2403" t="s">
        <v>3</v>
      </c>
      <c r="F265" s="2404" t="s">
        <v>3</v>
      </c>
      <c r="G265" s="2405" t="s">
        <v>2355</v>
      </c>
      <c r="H265" s="2402"/>
      <c r="I265" s="2403"/>
      <c r="J265" s="2402"/>
      <c r="K265" s="1851">
        <v>2</v>
      </c>
      <c r="L265" s="1852">
        <v>0</v>
      </c>
      <c r="M265" s="1852">
        <v>2</v>
      </c>
      <c r="N265" s="3443">
        <v>0</v>
      </c>
      <c r="O265" s="1853">
        <v>0</v>
      </c>
      <c r="P265" s="1854">
        <v>0</v>
      </c>
      <c r="Q265" s="3503">
        <v>0</v>
      </c>
      <c r="R265" s="3497"/>
      <c r="S265" s="209">
        <f t="shared" si="32"/>
        <v>4</v>
      </c>
      <c r="T265" s="209">
        <f t="shared" si="33"/>
        <v>4</v>
      </c>
      <c r="U265" s="441" t="s">
        <v>2745</v>
      </c>
      <c r="V265" s="190" t="s">
        <v>692</v>
      </c>
      <c r="W265" s="442" t="s">
        <v>2421</v>
      </c>
      <c r="X265" s="443" t="s">
        <v>210</v>
      </c>
      <c r="Y265" s="444" t="s">
        <v>1175</v>
      </c>
      <c r="Z265" s="190" t="s">
        <v>692</v>
      </c>
      <c r="AA265" s="11" t="s">
        <v>2746</v>
      </c>
      <c r="AB265" s="8" t="s">
        <v>2747</v>
      </c>
      <c r="AC265" s="8" t="s">
        <v>2748</v>
      </c>
      <c r="AD265" s="8"/>
      <c r="AE265" s="190" t="s">
        <v>692</v>
      </c>
      <c r="AF265" s="1870" t="s">
        <v>1231</v>
      </c>
      <c r="AG265" s="97"/>
      <c r="AH265" s="97"/>
      <c r="AI265" s="97"/>
      <c r="AJ265" s="1857" t="s">
        <v>693</v>
      </c>
      <c r="AK265" s="1969" t="str">
        <f t="shared" si="29"/>
        <v>No</v>
      </c>
      <c r="AL265" s="190" t="s">
        <v>693</v>
      </c>
      <c r="AM265" s="2122" t="str">
        <f t="shared" si="30"/>
        <v>No</v>
      </c>
      <c r="AN265" s="190" t="s">
        <v>693</v>
      </c>
      <c r="AO265" s="2116" t="str">
        <f t="shared" si="31"/>
        <v>No</v>
      </c>
      <c r="AP265" s="190" t="s">
        <v>693</v>
      </c>
      <c r="AQ265" s="3382"/>
      <c r="AR265" s="1857" t="s">
        <v>693</v>
      </c>
      <c r="AS265" s="2406"/>
      <c r="AT265" s="2407"/>
      <c r="AU265" s="1377"/>
      <c r="AV265" s="1379"/>
      <c r="AW265" s="1379"/>
      <c r="AX265" s="1379"/>
      <c r="AY265" s="2408" t="s">
        <v>2349</v>
      </c>
      <c r="AZ265" s="2409" t="s">
        <v>273</v>
      </c>
      <c r="BA265" s="2410"/>
      <c r="BB265" s="1359"/>
      <c r="BC265" s="1364"/>
      <c r="BD265" s="1364"/>
      <c r="BE265" s="1364"/>
      <c r="BF265" s="1364"/>
      <c r="BG265" s="1364"/>
      <c r="BH265" s="1364"/>
      <c r="BI265" s="1364"/>
      <c r="BJ265" s="1364"/>
      <c r="BK265" s="2407"/>
      <c r="BL265" s="523" t="s">
        <v>1239</v>
      </c>
      <c r="BM265" s="1364" t="s">
        <v>1630</v>
      </c>
      <c r="BN265" s="1364" t="s">
        <v>1244</v>
      </c>
      <c r="BO265" s="2407"/>
    </row>
    <row r="266" spans="1:67" s="5" customFormat="1" ht="24" x14ac:dyDescent="0.3">
      <c r="A266" s="2401">
        <v>259</v>
      </c>
      <c r="B266" s="2402" t="s">
        <v>762</v>
      </c>
      <c r="C266" s="2402" t="s">
        <v>2349</v>
      </c>
      <c r="D266" s="2402" t="s">
        <v>2350</v>
      </c>
      <c r="E266" s="2403" t="s">
        <v>3</v>
      </c>
      <c r="F266" s="2404" t="s">
        <v>3</v>
      </c>
      <c r="G266" s="2405" t="s">
        <v>2350</v>
      </c>
      <c r="H266" s="2402"/>
      <c r="I266" s="2403"/>
      <c r="J266" s="2402"/>
      <c r="K266" s="1851">
        <v>2</v>
      </c>
      <c r="L266" s="1852">
        <v>0</v>
      </c>
      <c r="M266" s="1852">
        <v>2</v>
      </c>
      <c r="N266" s="3443">
        <v>0</v>
      </c>
      <c r="O266" s="1853">
        <v>0</v>
      </c>
      <c r="P266" s="1854">
        <v>0</v>
      </c>
      <c r="Q266" s="3503">
        <v>0</v>
      </c>
      <c r="R266" s="3497"/>
      <c r="S266" s="209">
        <f t="shared" si="32"/>
        <v>4</v>
      </c>
      <c r="T266" s="209">
        <f t="shared" si="33"/>
        <v>4</v>
      </c>
      <c r="U266" s="441" t="s">
        <v>2745</v>
      </c>
      <c r="V266" s="190" t="s">
        <v>692</v>
      </c>
      <c r="W266" s="442" t="s">
        <v>2421</v>
      </c>
      <c r="X266" s="443" t="s">
        <v>210</v>
      </c>
      <c r="Y266" s="444" t="s">
        <v>1175</v>
      </c>
      <c r="Z266" s="190" t="s">
        <v>692</v>
      </c>
      <c r="AA266" s="11" t="s">
        <v>2746</v>
      </c>
      <c r="AB266" s="8" t="s">
        <v>2747</v>
      </c>
      <c r="AC266" s="8" t="s">
        <v>2748</v>
      </c>
      <c r="AD266" s="8"/>
      <c r="AE266" s="190" t="s">
        <v>692</v>
      </c>
      <c r="AF266" s="1870" t="s">
        <v>1231</v>
      </c>
      <c r="AG266" s="97"/>
      <c r="AH266" s="97"/>
      <c r="AI266" s="97"/>
      <c r="AJ266" s="1857" t="s">
        <v>693</v>
      </c>
      <c r="AK266" s="1969" t="str">
        <f t="shared" si="29"/>
        <v>No</v>
      </c>
      <c r="AL266" s="190" t="s">
        <v>693</v>
      </c>
      <c r="AM266" s="2122" t="str">
        <f t="shared" si="30"/>
        <v>No</v>
      </c>
      <c r="AN266" s="190" t="s">
        <v>693</v>
      </c>
      <c r="AO266" s="2116" t="str">
        <f t="shared" si="31"/>
        <v>No</v>
      </c>
      <c r="AP266" s="190" t="s">
        <v>693</v>
      </c>
      <c r="AQ266" s="3382"/>
      <c r="AR266" s="1857" t="s">
        <v>693</v>
      </c>
      <c r="AS266" s="2406"/>
      <c r="AT266" s="2407"/>
      <c r="AU266" s="1377"/>
      <c r="AV266" s="1379"/>
      <c r="AW266" s="1379"/>
      <c r="AX266" s="1379"/>
      <c r="AY266" s="2408" t="s">
        <v>2349</v>
      </c>
      <c r="AZ266" s="2409" t="s">
        <v>273</v>
      </c>
      <c r="BA266" s="2410"/>
      <c r="BB266" s="1359"/>
      <c r="BC266" s="1364"/>
      <c r="BD266" s="1364"/>
      <c r="BE266" s="1364"/>
      <c r="BF266" s="1364"/>
      <c r="BG266" s="1364"/>
      <c r="BH266" s="1364"/>
      <c r="BI266" s="1364"/>
      <c r="BJ266" s="1364"/>
      <c r="BK266" s="2407"/>
      <c r="BL266" s="523" t="s">
        <v>1239</v>
      </c>
      <c r="BM266" s="1364" t="s">
        <v>1630</v>
      </c>
      <c r="BN266" s="1364" t="s">
        <v>1244</v>
      </c>
      <c r="BO266" s="2407"/>
    </row>
    <row r="267" spans="1:67" s="5" customFormat="1" ht="24" x14ac:dyDescent="0.3">
      <c r="A267" s="2401">
        <v>260</v>
      </c>
      <c r="B267" s="2411" t="s">
        <v>762</v>
      </c>
      <c r="C267" s="2411" t="s">
        <v>2349</v>
      </c>
      <c r="D267" s="2411" t="s">
        <v>2357</v>
      </c>
      <c r="E267" s="2403"/>
      <c r="F267" s="2404" t="s">
        <v>27</v>
      </c>
      <c r="G267" s="2412" t="s">
        <v>2749</v>
      </c>
      <c r="H267" s="2411"/>
      <c r="I267" s="2403"/>
      <c r="J267" s="2411"/>
      <c r="K267" s="1851">
        <v>1</v>
      </c>
      <c r="L267" s="1852">
        <v>0</v>
      </c>
      <c r="M267" s="1852">
        <v>1</v>
      </c>
      <c r="N267" s="3443">
        <v>0</v>
      </c>
      <c r="O267" s="1853">
        <v>0</v>
      </c>
      <c r="P267" s="1854">
        <v>0</v>
      </c>
      <c r="Q267" s="3503">
        <v>0</v>
      </c>
      <c r="R267" s="3497"/>
      <c r="S267" s="209">
        <f t="shared" si="32"/>
        <v>2</v>
      </c>
      <c r="T267" s="209">
        <f t="shared" si="33"/>
        <v>2</v>
      </c>
      <c r="U267" s="441" t="s">
        <v>1612</v>
      </c>
      <c r="V267" s="190" t="s">
        <v>692</v>
      </c>
      <c r="W267" s="442" t="s">
        <v>1613</v>
      </c>
      <c r="X267" s="443"/>
      <c r="Y267" s="444" t="s">
        <v>1176</v>
      </c>
      <c r="Z267" s="190" t="s">
        <v>692</v>
      </c>
      <c r="AA267" s="11" t="s">
        <v>1213</v>
      </c>
      <c r="AB267" s="8"/>
      <c r="AC267" s="8" t="s">
        <v>1295</v>
      </c>
      <c r="AD267" s="8"/>
      <c r="AE267" s="190" t="s">
        <v>692</v>
      </c>
      <c r="AF267" s="1870" t="s">
        <v>158</v>
      </c>
      <c r="AG267" s="97"/>
      <c r="AH267" s="97"/>
      <c r="AI267" s="97"/>
      <c r="AJ267" s="1857" t="s">
        <v>693</v>
      </c>
      <c r="AK267" s="1969" t="str">
        <f t="shared" si="29"/>
        <v>No</v>
      </c>
      <c r="AL267" s="190" t="s">
        <v>693</v>
      </c>
      <c r="AM267" s="2122" t="str">
        <f t="shared" si="30"/>
        <v>No</v>
      </c>
      <c r="AN267" s="190" t="s">
        <v>693</v>
      </c>
      <c r="AO267" s="2116" t="str">
        <f t="shared" si="31"/>
        <v>No</v>
      </c>
      <c r="AP267" s="190" t="s">
        <v>693</v>
      </c>
      <c r="AQ267" s="3382"/>
      <c r="AR267" s="1857" t="s">
        <v>693</v>
      </c>
      <c r="AS267" s="2406"/>
      <c r="AT267" s="2407"/>
      <c r="AU267" s="1377"/>
      <c r="AV267" s="1379"/>
      <c r="AW267" s="1379">
        <v>1008564</v>
      </c>
      <c r="AX267" s="1379" t="s">
        <v>386</v>
      </c>
      <c r="AY267" s="2408" t="s">
        <v>2432</v>
      </c>
      <c r="AZ267" s="2413" t="s">
        <v>239</v>
      </c>
      <c r="BA267" s="2408" t="s">
        <v>268</v>
      </c>
      <c r="BB267" s="1359"/>
      <c r="BC267" s="1364"/>
      <c r="BD267" s="1364"/>
      <c r="BE267" s="1364"/>
      <c r="BF267" s="1364"/>
      <c r="BG267" s="1364"/>
      <c r="BH267" s="1364"/>
      <c r="BI267" s="1364"/>
      <c r="BJ267" s="1364"/>
      <c r="BK267" s="2407"/>
      <c r="BL267" s="523" t="s">
        <v>1239</v>
      </c>
      <c r="BM267" s="1364" t="s">
        <v>342</v>
      </c>
      <c r="BN267" s="1364" t="s">
        <v>1244</v>
      </c>
      <c r="BO267" s="2407"/>
    </row>
    <row r="268" spans="1:67" s="5" customFormat="1" ht="24" x14ac:dyDescent="0.3">
      <c r="A268" s="2401">
        <v>261</v>
      </c>
      <c r="B268" s="2411" t="s">
        <v>762</v>
      </c>
      <c r="C268" s="2411" t="s">
        <v>2349</v>
      </c>
      <c r="D268" s="2411" t="s">
        <v>2354</v>
      </c>
      <c r="E268" s="2403"/>
      <c r="F268" s="2404" t="s">
        <v>27</v>
      </c>
      <c r="G268" s="2412" t="s">
        <v>2750</v>
      </c>
      <c r="H268" s="2411"/>
      <c r="I268" s="2403"/>
      <c r="J268" s="2411"/>
      <c r="K268" s="1851">
        <v>2</v>
      </c>
      <c r="L268" s="1852">
        <v>0</v>
      </c>
      <c r="M268" s="1852">
        <v>2</v>
      </c>
      <c r="N268" s="3443">
        <v>0</v>
      </c>
      <c r="O268" s="1853">
        <v>0</v>
      </c>
      <c r="P268" s="1854">
        <v>0</v>
      </c>
      <c r="Q268" s="3503">
        <v>0</v>
      </c>
      <c r="R268" s="3497"/>
      <c r="S268" s="209">
        <f t="shared" si="32"/>
        <v>4</v>
      </c>
      <c r="T268" s="209">
        <f t="shared" si="33"/>
        <v>4</v>
      </c>
      <c r="U268" s="441" t="s">
        <v>2420</v>
      </c>
      <c r="V268" s="190" t="s">
        <v>692</v>
      </c>
      <c r="W268" s="442" t="s">
        <v>2421</v>
      </c>
      <c r="X268" s="443" t="s">
        <v>210</v>
      </c>
      <c r="Y268" s="444" t="s">
        <v>1175</v>
      </c>
      <c r="Z268" s="190" t="s">
        <v>692</v>
      </c>
      <c r="AA268" s="11" t="s">
        <v>2746</v>
      </c>
      <c r="AB268" s="8" t="s">
        <v>2747</v>
      </c>
      <c r="AC268" s="8" t="s">
        <v>2751</v>
      </c>
      <c r="AD268" s="8"/>
      <c r="AE268" s="190" t="s">
        <v>692</v>
      </c>
      <c r="AF268" s="1870" t="s">
        <v>158</v>
      </c>
      <c r="AG268" s="97"/>
      <c r="AH268" s="97"/>
      <c r="AI268" s="97"/>
      <c r="AJ268" s="1857" t="s">
        <v>693</v>
      </c>
      <c r="AK268" s="1969" t="str">
        <f t="shared" si="29"/>
        <v>No</v>
      </c>
      <c r="AL268" s="190" t="s">
        <v>693</v>
      </c>
      <c r="AM268" s="2122" t="str">
        <f t="shared" si="30"/>
        <v>No</v>
      </c>
      <c r="AN268" s="190" t="s">
        <v>693</v>
      </c>
      <c r="AO268" s="2116" t="str">
        <f t="shared" si="31"/>
        <v>No</v>
      </c>
      <c r="AP268" s="190" t="s">
        <v>693</v>
      </c>
      <c r="AQ268" s="3382"/>
      <c r="AR268" s="1857" t="s">
        <v>693</v>
      </c>
      <c r="AS268" s="2406"/>
      <c r="AT268" s="2407"/>
      <c r="AU268" s="1377"/>
      <c r="AV268" s="1379"/>
      <c r="AW268" s="1379">
        <v>1008564</v>
      </c>
      <c r="AX268" s="1379" t="s">
        <v>386</v>
      </c>
      <c r="AY268" s="2408" t="s">
        <v>2432</v>
      </c>
      <c r="AZ268" s="2413" t="s">
        <v>239</v>
      </c>
      <c r="BA268" s="2408" t="s">
        <v>268</v>
      </c>
      <c r="BB268" s="1359"/>
      <c r="BC268" s="1364"/>
      <c r="BD268" s="1364"/>
      <c r="BE268" s="1364"/>
      <c r="BF268" s="1364"/>
      <c r="BG268" s="1364"/>
      <c r="BH268" s="1364"/>
      <c r="BI268" s="1364"/>
      <c r="BJ268" s="1364"/>
      <c r="BK268" s="2407"/>
      <c r="BL268" s="523" t="s">
        <v>1239</v>
      </c>
      <c r="BM268" s="1364" t="s">
        <v>342</v>
      </c>
      <c r="BN268" s="1364" t="s">
        <v>1244</v>
      </c>
      <c r="BO268" s="2407"/>
    </row>
    <row r="269" spans="1:67" s="5" customFormat="1" ht="24" x14ac:dyDescent="0.3">
      <c r="A269" s="2401">
        <v>262</v>
      </c>
      <c r="B269" s="2411" t="s">
        <v>762</v>
      </c>
      <c r="C269" s="2411" t="s">
        <v>2349</v>
      </c>
      <c r="D269" s="2411" t="s">
        <v>2350</v>
      </c>
      <c r="E269" s="2403"/>
      <c r="F269" s="2404" t="s">
        <v>27</v>
      </c>
      <c r="G269" s="2412" t="s">
        <v>2752</v>
      </c>
      <c r="H269" s="2411"/>
      <c r="I269" s="2403"/>
      <c r="J269" s="2411"/>
      <c r="K269" s="1851">
        <v>2</v>
      </c>
      <c r="L269" s="1852">
        <v>0</v>
      </c>
      <c r="M269" s="1852">
        <v>2</v>
      </c>
      <c r="N269" s="3443">
        <v>0</v>
      </c>
      <c r="O269" s="1853">
        <v>0</v>
      </c>
      <c r="P269" s="1854">
        <v>0</v>
      </c>
      <c r="Q269" s="3503">
        <v>0</v>
      </c>
      <c r="R269" s="3497"/>
      <c r="S269" s="209">
        <f t="shared" si="32"/>
        <v>4</v>
      </c>
      <c r="T269" s="209">
        <f t="shared" si="33"/>
        <v>4</v>
      </c>
      <c r="U269" s="441" t="s">
        <v>2420</v>
      </c>
      <c r="V269" s="190" t="s">
        <v>692</v>
      </c>
      <c r="W269" s="442" t="s">
        <v>2421</v>
      </c>
      <c r="X269" s="443" t="s">
        <v>210</v>
      </c>
      <c r="Y269" s="444" t="s">
        <v>1175</v>
      </c>
      <c r="Z269" s="190" t="s">
        <v>692</v>
      </c>
      <c r="AA269" s="11" t="s">
        <v>2746</v>
      </c>
      <c r="AB269" s="8" t="s">
        <v>2747</v>
      </c>
      <c r="AC269" s="8" t="s">
        <v>2751</v>
      </c>
      <c r="AD269" s="8"/>
      <c r="AE269" s="190" t="s">
        <v>692</v>
      </c>
      <c r="AF269" s="1870" t="s">
        <v>158</v>
      </c>
      <c r="AG269" s="97"/>
      <c r="AH269" s="97"/>
      <c r="AI269" s="97"/>
      <c r="AJ269" s="1857" t="s">
        <v>693</v>
      </c>
      <c r="AK269" s="1969" t="str">
        <f t="shared" si="29"/>
        <v>No</v>
      </c>
      <c r="AL269" s="190" t="s">
        <v>693</v>
      </c>
      <c r="AM269" s="2122" t="str">
        <f t="shared" si="30"/>
        <v>No</v>
      </c>
      <c r="AN269" s="190" t="s">
        <v>693</v>
      </c>
      <c r="AO269" s="2116" t="str">
        <f t="shared" si="31"/>
        <v>No</v>
      </c>
      <c r="AP269" s="190" t="s">
        <v>693</v>
      </c>
      <c r="AQ269" s="3382"/>
      <c r="AR269" s="1857" t="s">
        <v>693</v>
      </c>
      <c r="AS269" s="2406"/>
      <c r="AT269" s="2407"/>
      <c r="AU269" s="1377"/>
      <c r="AV269" s="1379"/>
      <c r="AW269" s="1379">
        <v>1008564</v>
      </c>
      <c r="AX269" s="1379" t="s">
        <v>386</v>
      </c>
      <c r="AY269" s="2408" t="s">
        <v>2432</v>
      </c>
      <c r="AZ269" s="2413" t="s">
        <v>239</v>
      </c>
      <c r="BA269" s="2408" t="s">
        <v>268</v>
      </c>
      <c r="BB269" s="1359"/>
      <c r="BC269" s="1364"/>
      <c r="BD269" s="1364"/>
      <c r="BE269" s="1364"/>
      <c r="BF269" s="1364"/>
      <c r="BG269" s="1364"/>
      <c r="BH269" s="1364"/>
      <c r="BI269" s="1364"/>
      <c r="BJ269" s="1364"/>
      <c r="BK269" s="2407"/>
      <c r="BL269" s="523" t="s">
        <v>1239</v>
      </c>
      <c r="BM269" s="1364" t="s">
        <v>342</v>
      </c>
      <c r="BN269" s="1364" t="s">
        <v>1244</v>
      </c>
      <c r="BO269" s="2407"/>
    </row>
    <row r="270" spans="1:67" s="5" customFormat="1" ht="24" x14ac:dyDescent="0.3">
      <c r="A270" s="2401">
        <v>263</v>
      </c>
      <c r="B270" s="2411" t="s">
        <v>762</v>
      </c>
      <c r="C270" s="2411" t="s">
        <v>2349</v>
      </c>
      <c r="D270" s="2411" t="s">
        <v>2357</v>
      </c>
      <c r="E270" s="2403"/>
      <c r="F270" s="2404" t="s">
        <v>27</v>
      </c>
      <c r="G270" s="2412" t="s">
        <v>2413</v>
      </c>
      <c r="H270" s="2411"/>
      <c r="I270" s="2403"/>
      <c r="J270" s="2411"/>
      <c r="K270" s="1851">
        <v>1</v>
      </c>
      <c r="L270" s="1852">
        <v>0</v>
      </c>
      <c r="M270" s="1852">
        <v>1</v>
      </c>
      <c r="N270" s="3443">
        <v>0</v>
      </c>
      <c r="O270" s="1853">
        <v>0</v>
      </c>
      <c r="P270" s="1854">
        <v>0</v>
      </c>
      <c r="Q270" s="3503">
        <v>0</v>
      </c>
      <c r="R270" s="3497"/>
      <c r="S270" s="209">
        <f t="shared" si="32"/>
        <v>2</v>
      </c>
      <c r="T270" s="209">
        <f t="shared" si="33"/>
        <v>2</v>
      </c>
      <c r="U270" s="441" t="s">
        <v>1612</v>
      </c>
      <c r="V270" s="190" t="s">
        <v>692</v>
      </c>
      <c r="W270" s="442" t="s">
        <v>1613</v>
      </c>
      <c r="X270" s="443"/>
      <c r="Y270" s="444" t="s">
        <v>1176</v>
      </c>
      <c r="Z270" s="190" t="s">
        <v>692</v>
      </c>
      <c r="AA270" s="11" t="s">
        <v>1213</v>
      </c>
      <c r="AB270" s="8"/>
      <c r="AC270" s="8" t="s">
        <v>1295</v>
      </c>
      <c r="AD270" s="8"/>
      <c r="AE270" s="190" t="s">
        <v>692</v>
      </c>
      <c r="AF270" s="1870" t="s">
        <v>158</v>
      </c>
      <c r="AG270" s="97"/>
      <c r="AH270" s="97"/>
      <c r="AI270" s="97"/>
      <c r="AJ270" s="1857" t="s">
        <v>693</v>
      </c>
      <c r="AK270" s="1969" t="str">
        <f t="shared" si="29"/>
        <v>No</v>
      </c>
      <c r="AL270" s="190" t="s">
        <v>693</v>
      </c>
      <c r="AM270" s="2122" t="str">
        <f t="shared" si="30"/>
        <v>No</v>
      </c>
      <c r="AN270" s="190" t="s">
        <v>693</v>
      </c>
      <c r="AO270" s="2116" t="str">
        <f t="shared" si="31"/>
        <v>No</v>
      </c>
      <c r="AP270" s="190" t="s">
        <v>693</v>
      </c>
      <c r="AQ270" s="3382"/>
      <c r="AR270" s="1857" t="s">
        <v>693</v>
      </c>
      <c r="AS270" s="2406"/>
      <c r="AT270" s="2407"/>
      <c r="AU270" s="1377"/>
      <c r="AV270" s="1379"/>
      <c r="AW270" s="1379">
        <v>1008583</v>
      </c>
      <c r="AX270" s="1379" t="s">
        <v>264</v>
      </c>
      <c r="AY270" s="2408"/>
      <c r="AZ270" s="2413" t="s">
        <v>239</v>
      </c>
      <c r="BA270" s="2408"/>
      <c r="BB270" s="1359"/>
      <c r="BC270" s="1364"/>
      <c r="BD270" s="1364"/>
      <c r="BE270" s="1364"/>
      <c r="BF270" s="1364"/>
      <c r="BG270" s="1364"/>
      <c r="BH270" s="1364"/>
      <c r="BI270" s="1364"/>
      <c r="BJ270" s="1364"/>
      <c r="BK270" s="2407"/>
      <c r="BL270" s="523" t="s">
        <v>1239</v>
      </c>
      <c r="BM270" s="1364" t="s">
        <v>342</v>
      </c>
      <c r="BN270" s="1364" t="s">
        <v>1244</v>
      </c>
      <c r="BO270" s="2407"/>
    </row>
    <row r="271" spans="1:67" s="5" customFormat="1" ht="24" x14ac:dyDescent="0.3">
      <c r="A271" s="2401">
        <v>264</v>
      </c>
      <c r="B271" s="2411" t="s">
        <v>762</v>
      </c>
      <c r="C271" s="2411" t="s">
        <v>2349</v>
      </c>
      <c r="D271" s="2411" t="s">
        <v>2354</v>
      </c>
      <c r="E271" s="2403"/>
      <c r="F271" s="2404" t="s">
        <v>3</v>
      </c>
      <c r="G271" s="2412" t="s">
        <v>2412</v>
      </c>
      <c r="H271" s="2411"/>
      <c r="I271" s="2403"/>
      <c r="J271" s="2411"/>
      <c r="K271" s="1851">
        <v>1</v>
      </c>
      <c r="L271" s="1852">
        <v>0</v>
      </c>
      <c r="M271" s="1852">
        <v>1</v>
      </c>
      <c r="N271" s="3443">
        <v>0</v>
      </c>
      <c r="O271" s="1853">
        <v>0</v>
      </c>
      <c r="P271" s="1854">
        <v>0</v>
      </c>
      <c r="Q271" s="3503">
        <v>0</v>
      </c>
      <c r="R271" s="3497"/>
      <c r="S271" s="209">
        <f t="shared" si="32"/>
        <v>2</v>
      </c>
      <c r="T271" s="209">
        <f t="shared" si="33"/>
        <v>2</v>
      </c>
      <c r="U271" s="441" t="s">
        <v>1612</v>
      </c>
      <c r="V271" s="190" t="s">
        <v>692</v>
      </c>
      <c r="W271" s="442" t="s">
        <v>1613</v>
      </c>
      <c r="X271" s="443"/>
      <c r="Y271" s="444" t="s">
        <v>1176</v>
      </c>
      <c r="Z271" s="190" t="s">
        <v>692</v>
      </c>
      <c r="AA271" s="11" t="s">
        <v>1213</v>
      </c>
      <c r="AB271" s="8"/>
      <c r="AC271" s="8" t="s">
        <v>1295</v>
      </c>
      <c r="AD271" s="8"/>
      <c r="AE271" s="190" t="s">
        <v>692</v>
      </c>
      <c r="AF271" s="1870" t="s">
        <v>1228</v>
      </c>
      <c r="AG271" s="97"/>
      <c r="AH271" s="97"/>
      <c r="AI271" s="97"/>
      <c r="AJ271" s="1857" t="s">
        <v>693</v>
      </c>
      <c r="AK271" s="1969" t="str">
        <f t="shared" si="29"/>
        <v>No</v>
      </c>
      <c r="AL271" s="190" t="s">
        <v>693</v>
      </c>
      <c r="AM271" s="2122" t="str">
        <f t="shared" si="30"/>
        <v>No</v>
      </c>
      <c r="AN271" s="190" t="s">
        <v>693</v>
      </c>
      <c r="AO271" s="2116" t="str">
        <f t="shared" si="31"/>
        <v>No</v>
      </c>
      <c r="AP271" s="190" t="s">
        <v>693</v>
      </c>
      <c r="AQ271" s="3382"/>
      <c r="AR271" s="1857" t="s">
        <v>693</v>
      </c>
      <c r="AS271" s="2406"/>
      <c r="AT271" s="2407"/>
      <c r="AU271" s="1377"/>
      <c r="AV271" s="1379" t="s">
        <v>44</v>
      </c>
      <c r="AW271" s="1379">
        <v>232842</v>
      </c>
      <c r="AX271" s="1379" t="s">
        <v>262</v>
      </c>
      <c r="AY271" s="1386"/>
      <c r="AZ271" s="2413" t="s">
        <v>239</v>
      </c>
      <c r="BA271" s="1401"/>
      <c r="BB271" s="1387" t="s">
        <v>3</v>
      </c>
      <c r="BC271" s="1388" t="s">
        <v>3</v>
      </c>
      <c r="BD271" s="1388"/>
      <c r="BE271" s="1388" t="s">
        <v>3</v>
      </c>
      <c r="BF271" s="1388" t="s">
        <v>3</v>
      </c>
      <c r="BG271" s="1364"/>
      <c r="BH271" s="1364"/>
      <c r="BI271" s="1364"/>
      <c r="BJ271" s="1364"/>
      <c r="BK271" s="2407"/>
      <c r="BL271" s="523" t="s">
        <v>1239</v>
      </c>
      <c r="BM271" s="1388" t="s">
        <v>342</v>
      </c>
      <c r="BN271" s="1364" t="s">
        <v>1244</v>
      </c>
      <c r="BO271" s="1386"/>
    </row>
    <row r="272" spans="1:67" s="5" customFormat="1" ht="24" x14ac:dyDescent="0.3">
      <c r="A272" s="2401">
        <v>265</v>
      </c>
      <c r="B272" s="2411" t="s">
        <v>762</v>
      </c>
      <c r="C272" s="2411" t="s">
        <v>2349</v>
      </c>
      <c r="D272" s="2411" t="s">
        <v>2354</v>
      </c>
      <c r="E272" s="2403"/>
      <c r="F272" s="2404" t="s">
        <v>27</v>
      </c>
      <c r="G272" s="2412" t="s">
        <v>2406</v>
      </c>
      <c r="H272" s="2411"/>
      <c r="I272" s="2403"/>
      <c r="J272" s="2411"/>
      <c r="K272" s="1851">
        <v>2</v>
      </c>
      <c r="L272" s="1852">
        <v>0</v>
      </c>
      <c r="M272" s="1852">
        <v>2</v>
      </c>
      <c r="N272" s="3443">
        <v>0</v>
      </c>
      <c r="O272" s="1853">
        <v>0</v>
      </c>
      <c r="P272" s="1854">
        <v>0</v>
      </c>
      <c r="Q272" s="3503">
        <v>0</v>
      </c>
      <c r="R272" s="3497"/>
      <c r="S272" s="209">
        <f t="shared" si="32"/>
        <v>4</v>
      </c>
      <c r="T272" s="209">
        <f t="shared" si="33"/>
        <v>4</v>
      </c>
      <c r="U272" s="441" t="s">
        <v>2407</v>
      </c>
      <c r="V272" s="190" t="s">
        <v>692</v>
      </c>
      <c r="W272" s="442" t="s">
        <v>2403</v>
      </c>
      <c r="X272" s="443" t="s">
        <v>210</v>
      </c>
      <c r="Y272" s="444" t="s">
        <v>1175</v>
      </c>
      <c r="Z272" s="190" t="s">
        <v>692</v>
      </c>
      <c r="AA272" s="11" t="s">
        <v>2753</v>
      </c>
      <c r="AB272" s="8" t="s">
        <v>2747</v>
      </c>
      <c r="AC272" s="8" t="s">
        <v>2754</v>
      </c>
      <c r="AD272" s="8"/>
      <c r="AE272" s="190" t="s">
        <v>692</v>
      </c>
      <c r="AF272" s="1870" t="s">
        <v>1228</v>
      </c>
      <c r="AG272" s="97"/>
      <c r="AH272" s="97"/>
      <c r="AI272" s="97"/>
      <c r="AJ272" s="1857" t="s">
        <v>693</v>
      </c>
      <c r="AK272" s="1969" t="str">
        <f t="shared" si="29"/>
        <v>No</v>
      </c>
      <c r="AL272" s="190" t="s">
        <v>693</v>
      </c>
      <c r="AM272" s="2122" t="str">
        <f t="shared" si="30"/>
        <v>No</v>
      </c>
      <c r="AN272" s="190" t="s">
        <v>693</v>
      </c>
      <c r="AO272" s="2116" t="str">
        <f t="shared" si="31"/>
        <v>No</v>
      </c>
      <c r="AP272" s="190" t="s">
        <v>693</v>
      </c>
      <c r="AQ272" s="3382"/>
      <c r="AR272" s="1857" t="s">
        <v>693</v>
      </c>
      <c r="AS272" s="2406"/>
      <c r="AT272" s="2407"/>
      <c r="AU272" s="1377"/>
      <c r="AV272" s="1379" t="s">
        <v>44</v>
      </c>
      <c r="AW272" s="1379">
        <v>232843</v>
      </c>
      <c r="AX272" s="1379" t="s">
        <v>262</v>
      </c>
      <c r="AY272" s="1386"/>
      <c r="AZ272" s="2413" t="s">
        <v>239</v>
      </c>
      <c r="BA272" s="1401"/>
      <c r="BB272" s="1387" t="s">
        <v>3</v>
      </c>
      <c r="BC272" s="1388" t="s">
        <v>3</v>
      </c>
      <c r="BD272" s="1388"/>
      <c r="BE272" s="1388" t="s">
        <v>3</v>
      </c>
      <c r="BF272" s="1388" t="s">
        <v>3</v>
      </c>
      <c r="BG272" s="1364"/>
      <c r="BH272" s="1364"/>
      <c r="BI272" s="1364"/>
      <c r="BJ272" s="1364"/>
      <c r="BK272" s="2407"/>
      <c r="BL272" s="523" t="s">
        <v>1239</v>
      </c>
      <c r="BM272" s="1388" t="s">
        <v>342</v>
      </c>
      <c r="BN272" s="1364" t="s">
        <v>1244</v>
      </c>
      <c r="BO272" s="1386"/>
    </row>
    <row r="273" spans="1:67" s="5" customFormat="1" ht="24" x14ac:dyDescent="0.3">
      <c r="A273" s="2401">
        <v>266</v>
      </c>
      <c r="B273" s="2411" t="s">
        <v>762</v>
      </c>
      <c r="C273" s="2411" t="s">
        <v>2349</v>
      </c>
      <c r="D273" s="2411" t="s">
        <v>2357</v>
      </c>
      <c r="E273" s="2403"/>
      <c r="F273" s="2404" t="s">
        <v>27</v>
      </c>
      <c r="G273" s="2412" t="s">
        <v>2435</v>
      </c>
      <c r="H273" s="2411"/>
      <c r="I273" s="2403"/>
      <c r="J273" s="2411"/>
      <c r="K273" s="1851">
        <v>1</v>
      </c>
      <c r="L273" s="1852">
        <v>0</v>
      </c>
      <c r="M273" s="1852">
        <v>1</v>
      </c>
      <c r="N273" s="3443">
        <v>0</v>
      </c>
      <c r="O273" s="1853">
        <v>0</v>
      </c>
      <c r="P273" s="1854">
        <v>0</v>
      </c>
      <c r="Q273" s="3503">
        <v>0</v>
      </c>
      <c r="R273" s="3497"/>
      <c r="S273" s="209">
        <f t="shared" si="32"/>
        <v>2</v>
      </c>
      <c r="T273" s="209">
        <f t="shared" si="33"/>
        <v>2</v>
      </c>
      <c r="U273" s="441" t="s">
        <v>1612</v>
      </c>
      <c r="V273" s="190" t="s">
        <v>692</v>
      </c>
      <c r="W273" s="442" t="s">
        <v>1613</v>
      </c>
      <c r="X273" s="443"/>
      <c r="Y273" s="444" t="s">
        <v>1176</v>
      </c>
      <c r="Z273" s="190" t="s">
        <v>692</v>
      </c>
      <c r="AA273" s="11" t="s">
        <v>1213</v>
      </c>
      <c r="AB273" s="8"/>
      <c r="AC273" s="8" t="s">
        <v>1295</v>
      </c>
      <c r="AD273" s="8"/>
      <c r="AE273" s="190" t="s">
        <v>692</v>
      </c>
      <c r="AF273" s="1870" t="s">
        <v>158</v>
      </c>
      <c r="AG273" s="97"/>
      <c r="AH273" s="97"/>
      <c r="AI273" s="97"/>
      <c r="AJ273" s="1857" t="s">
        <v>693</v>
      </c>
      <c r="AK273" s="1969" t="str">
        <f t="shared" si="29"/>
        <v>No</v>
      </c>
      <c r="AL273" s="190" t="s">
        <v>693</v>
      </c>
      <c r="AM273" s="2122" t="str">
        <f t="shared" si="30"/>
        <v>No</v>
      </c>
      <c r="AN273" s="190" t="s">
        <v>693</v>
      </c>
      <c r="AO273" s="2116" t="str">
        <f t="shared" si="31"/>
        <v>No</v>
      </c>
      <c r="AP273" s="190" t="s">
        <v>693</v>
      </c>
      <c r="AQ273" s="3382"/>
      <c r="AR273" s="1857" t="s">
        <v>693</v>
      </c>
      <c r="AS273" s="2406"/>
      <c r="AT273" s="2407"/>
      <c r="AU273" s="1377"/>
      <c r="AV273" s="1379"/>
      <c r="AW273" s="1379">
        <v>1016242</v>
      </c>
      <c r="AX273" s="1379" t="s">
        <v>272</v>
      </c>
      <c r="AY273" s="2408" t="s">
        <v>2432</v>
      </c>
      <c r="AZ273" s="2413" t="s">
        <v>239</v>
      </c>
      <c r="BA273" s="2408" t="s">
        <v>268</v>
      </c>
      <c r="BB273" s="1359"/>
      <c r="BC273" s="1364"/>
      <c r="BD273" s="1364"/>
      <c r="BE273" s="1364"/>
      <c r="BF273" s="1364"/>
      <c r="BG273" s="1364"/>
      <c r="BH273" s="1364"/>
      <c r="BI273" s="1364"/>
      <c r="BJ273" s="1364"/>
      <c r="BK273" s="2407"/>
      <c r="BL273" s="523" t="s">
        <v>1239</v>
      </c>
      <c r="BM273" s="1364" t="s">
        <v>342</v>
      </c>
      <c r="BN273" s="1364" t="s">
        <v>1244</v>
      </c>
      <c r="BO273" s="2407"/>
    </row>
    <row r="274" spans="1:67" s="5" customFormat="1" ht="24" x14ac:dyDescent="0.3">
      <c r="A274" s="2401">
        <v>267</v>
      </c>
      <c r="B274" s="2411" t="s">
        <v>762</v>
      </c>
      <c r="C274" s="2411" t="s">
        <v>2349</v>
      </c>
      <c r="D274" s="2411" t="s">
        <v>2354</v>
      </c>
      <c r="E274" s="2403"/>
      <c r="F274" s="2404" t="s">
        <v>27</v>
      </c>
      <c r="G274" s="2412" t="s">
        <v>2433</v>
      </c>
      <c r="H274" s="2411"/>
      <c r="I274" s="2403"/>
      <c r="J274" s="2411"/>
      <c r="K274" s="1851">
        <v>2</v>
      </c>
      <c r="L274" s="1852">
        <v>0</v>
      </c>
      <c r="M274" s="1852">
        <v>2</v>
      </c>
      <c r="N274" s="3443">
        <v>0</v>
      </c>
      <c r="O274" s="1853">
        <v>0</v>
      </c>
      <c r="P274" s="1854">
        <v>0</v>
      </c>
      <c r="Q274" s="3503">
        <v>0</v>
      </c>
      <c r="R274" s="3497"/>
      <c r="S274" s="209">
        <f t="shared" si="32"/>
        <v>4</v>
      </c>
      <c r="T274" s="209">
        <f t="shared" si="33"/>
        <v>4</v>
      </c>
      <c r="U274" s="441" t="s">
        <v>2420</v>
      </c>
      <c r="V274" s="190" t="s">
        <v>692</v>
      </c>
      <c r="W274" s="442" t="s">
        <v>2421</v>
      </c>
      <c r="X274" s="443" t="s">
        <v>210</v>
      </c>
      <c r="Y274" s="444" t="s">
        <v>1175</v>
      </c>
      <c r="Z274" s="190" t="s">
        <v>692</v>
      </c>
      <c r="AA274" s="11" t="s">
        <v>2746</v>
      </c>
      <c r="AB274" s="8" t="s">
        <v>2747</v>
      </c>
      <c r="AC274" s="8" t="s">
        <v>2755</v>
      </c>
      <c r="AD274" s="8"/>
      <c r="AE274" s="190" t="s">
        <v>692</v>
      </c>
      <c r="AF274" s="1870" t="s">
        <v>158</v>
      </c>
      <c r="AG274" s="97"/>
      <c r="AH274" s="97"/>
      <c r="AI274" s="97"/>
      <c r="AJ274" s="1857" t="s">
        <v>693</v>
      </c>
      <c r="AK274" s="1969" t="str">
        <f t="shared" si="29"/>
        <v>No</v>
      </c>
      <c r="AL274" s="190" t="s">
        <v>693</v>
      </c>
      <c r="AM274" s="2122" t="str">
        <f t="shared" si="30"/>
        <v>No</v>
      </c>
      <c r="AN274" s="190" t="s">
        <v>693</v>
      </c>
      <c r="AO274" s="2116" t="str">
        <f t="shared" si="31"/>
        <v>No</v>
      </c>
      <c r="AP274" s="190" t="s">
        <v>693</v>
      </c>
      <c r="AQ274" s="3382"/>
      <c r="AR274" s="1857" t="s">
        <v>693</v>
      </c>
      <c r="AS274" s="2406"/>
      <c r="AT274" s="2407"/>
      <c r="AU274" s="1377"/>
      <c r="AV274" s="1379"/>
      <c r="AW274" s="1379">
        <v>1016242</v>
      </c>
      <c r="AX274" s="1379" t="s">
        <v>272</v>
      </c>
      <c r="AY274" s="2408" t="s">
        <v>2432</v>
      </c>
      <c r="AZ274" s="2413" t="s">
        <v>239</v>
      </c>
      <c r="BA274" s="2408" t="s">
        <v>268</v>
      </c>
      <c r="BB274" s="1359"/>
      <c r="BC274" s="1364"/>
      <c r="BD274" s="1364"/>
      <c r="BE274" s="1364"/>
      <c r="BF274" s="1364"/>
      <c r="BG274" s="1364"/>
      <c r="BH274" s="1364"/>
      <c r="BI274" s="1364"/>
      <c r="BJ274" s="1364"/>
      <c r="BK274" s="2407"/>
      <c r="BL274" s="523" t="s">
        <v>1239</v>
      </c>
      <c r="BM274" s="1364" t="s">
        <v>342</v>
      </c>
      <c r="BN274" s="1364" t="s">
        <v>1244</v>
      </c>
      <c r="BO274" s="2407"/>
    </row>
    <row r="275" spans="1:67" s="5" customFormat="1" ht="24" x14ac:dyDescent="0.3">
      <c r="A275" s="2401">
        <v>268</v>
      </c>
      <c r="B275" s="2411" t="s">
        <v>762</v>
      </c>
      <c r="C275" s="2411" t="s">
        <v>2349</v>
      </c>
      <c r="D275" s="2411" t="s">
        <v>2350</v>
      </c>
      <c r="E275" s="2403"/>
      <c r="F275" s="2404" t="s">
        <v>27</v>
      </c>
      <c r="G275" s="2412" t="s">
        <v>2431</v>
      </c>
      <c r="H275" s="2411"/>
      <c r="I275" s="2403"/>
      <c r="J275" s="2411"/>
      <c r="K275" s="1851">
        <v>2</v>
      </c>
      <c r="L275" s="1852">
        <v>0</v>
      </c>
      <c r="M275" s="1852">
        <v>2</v>
      </c>
      <c r="N275" s="3443">
        <v>0</v>
      </c>
      <c r="O275" s="1853">
        <v>0</v>
      </c>
      <c r="P275" s="1854">
        <v>0</v>
      </c>
      <c r="Q275" s="3503">
        <v>0</v>
      </c>
      <c r="R275" s="3497"/>
      <c r="S275" s="209">
        <f t="shared" si="32"/>
        <v>4</v>
      </c>
      <c r="T275" s="209">
        <f t="shared" si="33"/>
        <v>4</v>
      </c>
      <c r="U275" s="441" t="s">
        <v>2420</v>
      </c>
      <c r="V275" s="190" t="s">
        <v>692</v>
      </c>
      <c r="W275" s="442" t="s">
        <v>2421</v>
      </c>
      <c r="X275" s="443" t="s">
        <v>210</v>
      </c>
      <c r="Y275" s="444" t="s">
        <v>1175</v>
      </c>
      <c r="Z275" s="190" t="s">
        <v>692</v>
      </c>
      <c r="AA275" s="11" t="s">
        <v>2746</v>
      </c>
      <c r="AB275" s="8" t="s">
        <v>2747</v>
      </c>
      <c r="AC275" s="8" t="s">
        <v>2751</v>
      </c>
      <c r="AD275" s="8"/>
      <c r="AE275" s="190" t="s">
        <v>692</v>
      </c>
      <c r="AF275" s="1870" t="s">
        <v>158</v>
      </c>
      <c r="AG275" s="97"/>
      <c r="AH275" s="97"/>
      <c r="AI275" s="97"/>
      <c r="AJ275" s="1857" t="s">
        <v>693</v>
      </c>
      <c r="AK275" s="1969" t="str">
        <f t="shared" si="29"/>
        <v>No</v>
      </c>
      <c r="AL275" s="190" t="s">
        <v>693</v>
      </c>
      <c r="AM275" s="2122" t="str">
        <f t="shared" si="30"/>
        <v>No</v>
      </c>
      <c r="AN275" s="190" t="s">
        <v>693</v>
      </c>
      <c r="AO275" s="2116" t="str">
        <f t="shared" si="31"/>
        <v>No</v>
      </c>
      <c r="AP275" s="190" t="s">
        <v>693</v>
      </c>
      <c r="AQ275" s="3382"/>
      <c r="AR275" s="1857" t="s">
        <v>693</v>
      </c>
      <c r="AS275" s="2406"/>
      <c r="AT275" s="2407"/>
      <c r="AU275" s="1377"/>
      <c r="AV275" s="1379"/>
      <c r="AW275" s="1379">
        <v>1016242</v>
      </c>
      <c r="AX275" s="1379" t="s">
        <v>272</v>
      </c>
      <c r="AY275" s="2408" t="s">
        <v>2432</v>
      </c>
      <c r="AZ275" s="2413" t="s">
        <v>239</v>
      </c>
      <c r="BA275" s="2408" t="s">
        <v>268</v>
      </c>
      <c r="BB275" s="1359"/>
      <c r="BC275" s="1364"/>
      <c r="BD275" s="1364"/>
      <c r="BE275" s="1364"/>
      <c r="BF275" s="1364"/>
      <c r="BG275" s="1364"/>
      <c r="BH275" s="1364"/>
      <c r="BI275" s="1364"/>
      <c r="BJ275" s="1364"/>
      <c r="BK275" s="2407"/>
      <c r="BL275" s="523" t="s">
        <v>1239</v>
      </c>
      <c r="BM275" s="1364" t="s">
        <v>342</v>
      </c>
      <c r="BN275" s="1364" t="s">
        <v>1244</v>
      </c>
      <c r="BO275" s="2407"/>
    </row>
    <row r="276" spans="1:67" s="5" customFormat="1" ht="24" x14ac:dyDescent="0.3">
      <c r="A276" s="2401">
        <v>269</v>
      </c>
      <c r="B276" s="2411" t="s">
        <v>762</v>
      </c>
      <c r="C276" s="2411" t="s">
        <v>2349</v>
      </c>
      <c r="D276" s="2411" t="s">
        <v>2357</v>
      </c>
      <c r="E276" s="2403"/>
      <c r="F276" s="2404"/>
      <c r="G276" s="2412" t="s">
        <v>2756</v>
      </c>
      <c r="H276" s="2411"/>
      <c r="I276" s="2403"/>
      <c r="J276" s="2411"/>
      <c r="K276" s="1851">
        <v>1</v>
      </c>
      <c r="L276" s="1852">
        <v>0</v>
      </c>
      <c r="M276" s="1852">
        <v>1</v>
      </c>
      <c r="N276" s="3443">
        <v>0</v>
      </c>
      <c r="O276" s="1853">
        <v>0</v>
      </c>
      <c r="P276" s="1854">
        <v>0</v>
      </c>
      <c r="Q276" s="3503">
        <v>0</v>
      </c>
      <c r="R276" s="3497"/>
      <c r="S276" s="209">
        <f t="shared" si="32"/>
        <v>2</v>
      </c>
      <c r="T276" s="209">
        <f t="shared" si="33"/>
        <v>2</v>
      </c>
      <c r="U276" s="441" t="s">
        <v>1612</v>
      </c>
      <c r="V276" s="190" t="s">
        <v>692</v>
      </c>
      <c r="W276" s="442" t="s">
        <v>1613</v>
      </c>
      <c r="X276" s="443"/>
      <c r="Y276" s="444" t="s">
        <v>1176</v>
      </c>
      <c r="Z276" s="190" t="s">
        <v>692</v>
      </c>
      <c r="AA276" s="11" t="s">
        <v>1213</v>
      </c>
      <c r="AB276" s="8"/>
      <c r="AC276" s="8" t="s">
        <v>1295</v>
      </c>
      <c r="AD276" s="8"/>
      <c r="AE276" s="190" t="s">
        <v>692</v>
      </c>
      <c r="AF276" s="1870" t="s">
        <v>1228</v>
      </c>
      <c r="AG276" s="97"/>
      <c r="AH276" s="97"/>
      <c r="AI276" s="97"/>
      <c r="AJ276" s="1857" t="s">
        <v>693</v>
      </c>
      <c r="AK276" s="1969" t="str">
        <f t="shared" si="29"/>
        <v>No</v>
      </c>
      <c r="AL276" s="190" t="s">
        <v>693</v>
      </c>
      <c r="AM276" s="2122" t="str">
        <f t="shared" si="30"/>
        <v>No</v>
      </c>
      <c r="AN276" s="190" t="s">
        <v>693</v>
      </c>
      <c r="AO276" s="2116" t="str">
        <f t="shared" si="31"/>
        <v>No</v>
      </c>
      <c r="AP276" s="190" t="s">
        <v>693</v>
      </c>
      <c r="AQ276" s="3382"/>
      <c r="AR276" s="1857" t="s">
        <v>693</v>
      </c>
      <c r="AS276" s="2406"/>
      <c r="AT276" s="2407"/>
      <c r="AU276" s="1377"/>
      <c r="AV276" s="1379"/>
      <c r="AW276" s="1379">
        <v>232795</v>
      </c>
      <c r="AX276" s="1379" t="s">
        <v>387</v>
      </c>
      <c r="AY276" s="2408" t="s">
        <v>2757</v>
      </c>
      <c r="AZ276" s="2413" t="s">
        <v>239</v>
      </c>
      <c r="BA276" s="2408" t="s">
        <v>268</v>
      </c>
      <c r="BB276" s="1359"/>
      <c r="BC276" s="1364"/>
      <c r="BD276" s="1364"/>
      <c r="BE276" s="1364"/>
      <c r="BF276" s="1364"/>
      <c r="BG276" s="1364"/>
      <c r="BH276" s="1364"/>
      <c r="BI276" s="1364"/>
      <c r="BJ276" s="1364"/>
      <c r="BK276" s="2407"/>
      <c r="BL276" s="523" t="s">
        <v>1239</v>
      </c>
      <c r="BM276" s="1364" t="s">
        <v>1630</v>
      </c>
      <c r="BN276" s="1364" t="s">
        <v>1244</v>
      </c>
      <c r="BO276" s="2407"/>
    </row>
    <row r="277" spans="1:67" s="5" customFormat="1" ht="24" x14ac:dyDescent="0.3">
      <c r="A277" s="2401">
        <v>270</v>
      </c>
      <c r="B277" s="2411" t="s">
        <v>762</v>
      </c>
      <c r="C277" s="2411" t="s">
        <v>2349</v>
      </c>
      <c r="D277" s="2411" t="s">
        <v>2357</v>
      </c>
      <c r="E277" s="2403"/>
      <c r="F277" s="2404" t="s">
        <v>27</v>
      </c>
      <c r="G277" s="2412" t="s">
        <v>2417</v>
      </c>
      <c r="H277" s="2411"/>
      <c r="I277" s="2403"/>
      <c r="J277" s="2411"/>
      <c r="K277" s="1851">
        <v>1</v>
      </c>
      <c r="L277" s="1852">
        <v>0</v>
      </c>
      <c r="M277" s="1852">
        <v>1</v>
      </c>
      <c r="N277" s="3443">
        <v>0</v>
      </c>
      <c r="O277" s="1853">
        <v>0</v>
      </c>
      <c r="P277" s="1854">
        <v>0</v>
      </c>
      <c r="Q277" s="3503">
        <v>0</v>
      </c>
      <c r="R277" s="3497"/>
      <c r="S277" s="209">
        <f t="shared" si="32"/>
        <v>2</v>
      </c>
      <c r="T277" s="209">
        <f t="shared" si="33"/>
        <v>2</v>
      </c>
      <c r="U277" s="441" t="s">
        <v>1612</v>
      </c>
      <c r="V277" s="190" t="s">
        <v>692</v>
      </c>
      <c r="W277" s="442" t="s">
        <v>1613</v>
      </c>
      <c r="X277" s="443"/>
      <c r="Y277" s="444" t="s">
        <v>1176</v>
      </c>
      <c r="Z277" s="190" t="s">
        <v>692</v>
      </c>
      <c r="AA277" s="11" t="s">
        <v>1213</v>
      </c>
      <c r="AB277" s="8"/>
      <c r="AC277" s="8" t="s">
        <v>1295</v>
      </c>
      <c r="AD277" s="8"/>
      <c r="AE277" s="190" t="s">
        <v>692</v>
      </c>
      <c r="AF277" s="1870" t="s">
        <v>1228</v>
      </c>
      <c r="AG277" s="97"/>
      <c r="AH277" s="97"/>
      <c r="AI277" s="97"/>
      <c r="AJ277" s="1857" t="s">
        <v>693</v>
      </c>
      <c r="AK277" s="1969" t="str">
        <f t="shared" si="29"/>
        <v>No</v>
      </c>
      <c r="AL277" s="190" t="s">
        <v>693</v>
      </c>
      <c r="AM277" s="2122" t="str">
        <f t="shared" si="30"/>
        <v>No</v>
      </c>
      <c r="AN277" s="190" t="s">
        <v>693</v>
      </c>
      <c r="AO277" s="2116" t="str">
        <f t="shared" si="31"/>
        <v>No</v>
      </c>
      <c r="AP277" s="190" t="s">
        <v>693</v>
      </c>
      <c r="AQ277" s="3382"/>
      <c r="AR277" s="1857" t="s">
        <v>693</v>
      </c>
      <c r="AS277" s="2406"/>
      <c r="AT277" s="2407"/>
      <c r="AU277" s="1377"/>
      <c r="AV277" s="1379"/>
      <c r="AW277" s="1379">
        <v>232798</v>
      </c>
      <c r="AX277" s="1379" t="s">
        <v>267</v>
      </c>
      <c r="AY277" s="2408" t="s">
        <v>2418</v>
      </c>
      <c r="AZ277" s="2413" t="s">
        <v>239</v>
      </c>
      <c r="BA277" s="2408" t="s">
        <v>268</v>
      </c>
      <c r="BB277" s="1359"/>
      <c r="BC277" s="1364"/>
      <c r="BD277" s="1364"/>
      <c r="BE277" s="1364"/>
      <c r="BF277" s="1364"/>
      <c r="BG277" s="1364"/>
      <c r="BH277" s="1364"/>
      <c r="BI277" s="1364"/>
      <c r="BJ277" s="1364"/>
      <c r="BK277" s="2407"/>
      <c r="BL277" s="523" t="s">
        <v>1239</v>
      </c>
      <c r="BM277" s="1364" t="s">
        <v>1630</v>
      </c>
      <c r="BN277" s="1364" t="s">
        <v>1244</v>
      </c>
      <c r="BO277" s="2407"/>
    </row>
    <row r="278" spans="1:67" s="5" customFormat="1" ht="24" x14ac:dyDescent="0.3">
      <c r="A278" s="2401">
        <v>271</v>
      </c>
      <c r="B278" s="2411" t="s">
        <v>762</v>
      </c>
      <c r="C278" s="2411" t="s">
        <v>2349</v>
      </c>
      <c r="D278" s="2411" t="s">
        <v>2357</v>
      </c>
      <c r="E278" s="2403"/>
      <c r="F278" s="2404" t="s">
        <v>27</v>
      </c>
      <c r="G278" s="2412" t="s">
        <v>2427</v>
      </c>
      <c r="H278" s="2411"/>
      <c r="I278" s="2403"/>
      <c r="J278" s="2411"/>
      <c r="K278" s="1851">
        <v>1</v>
      </c>
      <c r="L278" s="1852">
        <v>0</v>
      </c>
      <c r="M278" s="1852">
        <v>1</v>
      </c>
      <c r="N278" s="3443">
        <v>0</v>
      </c>
      <c r="O278" s="1853">
        <v>0</v>
      </c>
      <c r="P278" s="1854">
        <v>0</v>
      </c>
      <c r="Q278" s="3503">
        <v>0</v>
      </c>
      <c r="R278" s="3497"/>
      <c r="S278" s="209">
        <f t="shared" si="32"/>
        <v>2</v>
      </c>
      <c r="T278" s="209">
        <f t="shared" si="33"/>
        <v>2</v>
      </c>
      <c r="U278" s="441" t="s">
        <v>1612</v>
      </c>
      <c r="V278" s="190" t="s">
        <v>692</v>
      </c>
      <c r="W278" s="442" t="s">
        <v>1613</v>
      </c>
      <c r="X278" s="443"/>
      <c r="Y278" s="444" t="s">
        <v>1176</v>
      </c>
      <c r="Z278" s="190" t="s">
        <v>692</v>
      </c>
      <c r="AA278" s="11" t="s">
        <v>1213</v>
      </c>
      <c r="AB278" s="8"/>
      <c r="AC278" s="8" t="s">
        <v>1295</v>
      </c>
      <c r="AD278" s="8"/>
      <c r="AE278" s="190" t="s">
        <v>692</v>
      </c>
      <c r="AF278" s="1870" t="s">
        <v>1228</v>
      </c>
      <c r="AG278" s="97"/>
      <c r="AH278" s="97"/>
      <c r="AI278" s="97"/>
      <c r="AJ278" s="1857" t="s">
        <v>693</v>
      </c>
      <c r="AK278" s="1969" t="str">
        <f t="shared" si="29"/>
        <v>No</v>
      </c>
      <c r="AL278" s="190" t="s">
        <v>693</v>
      </c>
      <c r="AM278" s="2122" t="str">
        <f t="shared" si="30"/>
        <v>No</v>
      </c>
      <c r="AN278" s="190" t="s">
        <v>693</v>
      </c>
      <c r="AO278" s="2116" t="str">
        <f t="shared" si="31"/>
        <v>No</v>
      </c>
      <c r="AP278" s="190" t="s">
        <v>693</v>
      </c>
      <c r="AQ278" s="3382"/>
      <c r="AR278" s="1857" t="s">
        <v>693</v>
      </c>
      <c r="AS278" s="2406"/>
      <c r="AT278" s="2407"/>
      <c r="AU278" s="1377"/>
      <c r="AV278" s="1379"/>
      <c r="AW278" s="1379">
        <v>232799</v>
      </c>
      <c r="AX278" s="1379" t="s">
        <v>269</v>
      </c>
      <c r="AY278" s="2408" t="s">
        <v>2424</v>
      </c>
      <c r="AZ278" s="2413" t="s">
        <v>239</v>
      </c>
      <c r="BA278" s="2408" t="s">
        <v>268</v>
      </c>
      <c r="BB278" s="1359"/>
      <c r="BC278" s="1364"/>
      <c r="BD278" s="1364"/>
      <c r="BE278" s="1364"/>
      <c r="BF278" s="1364"/>
      <c r="BG278" s="1364"/>
      <c r="BH278" s="1364"/>
      <c r="BI278" s="1364"/>
      <c r="BJ278" s="1364"/>
      <c r="BK278" s="2407"/>
      <c r="BL278" s="523" t="s">
        <v>1239</v>
      </c>
      <c r="BM278" s="1364" t="s">
        <v>1630</v>
      </c>
      <c r="BN278" s="1364" t="s">
        <v>1244</v>
      </c>
      <c r="BO278" s="2407"/>
    </row>
    <row r="279" spans="1:67" s="5" customFormat="1" ht="24" x14ac:dyDescent="0.3">
      <c r="A279" s="2401">
        <v>272</v>
      </c>
      <c r="B279" s="2411" t="s">
        <v>762</v>
      </c>
      <c r="C279" s="2411" t="s">
        <v>2349</v>
      </c>
      <c r="D279" s="2411" t="s">
        <v>2354</v>
      </c>
      <c r="E279" s="2403"/>
      <c r="F279" s="2404" t="s">
        <v>27</v>
      </c>
      <c r="G279" s="2412" t="s">
        <v>2425</v>
      </c>
      <c r="H279" s="2411"/>
      <c r="I279" s="2403"/>
      <c r="J279" s="2411"/>
      <c r="K279" s="1851">
        <v>2</v>
      </c>
      <c r="L279" s="1852">
        <v>0</v>
      </c>
      <c r="M279" s="1852">
        <v>2</v>
      </c>
      <c r="N279" s="3443">
        <v>0</v>
      </c>
      <c r="O279" s="1853">
        <v>0</v>
      </c>
      <c r="P279" s="1854">
        <v>0</v>
      </c>
      <c r="Q279" s="3503">
        <v>0</v>
      </c>
      <c r="R279" s="3497"/>
      <c r="S279" s="209">
        <f t="shared" si="32"/>
        <v>4</v>
      </c>
      <c r="T279" s="209">
        <f t="shared" si="33"/>
        <v>4</v>
      </c>
      <c r="U279" s="441" t="s">
        <v>2420</v>
      </c>
      <c r="V279" s="190" t="s">
        <v>692</v>
      </c>
      <c r="W279" s="442" t="s">
        <v>2421</v>
      </c>
      <c r="X279" s="443" t="s">
        <v>210</v>
      </c>
      <c r="Y279" s="444" t="s">
        <v>1175</v>
      </c>
      <c r="Z279" s="190" t="s">
        <v>692</v>
      </c>
      <c r="AA279" s="11" t="s">
        <v>2746</v>
      </c>
      <c r="AB279" s="8" t="s">
        <v>2747</v>
      </c>
      <c r="AC279" s="8" t="s">
        <v>2758</v>
      </c>
      <c r="AD279" s="8"/>
      <c r="AE279" s="190" t="s">
        <v>692</v>
      </c>
      <c r="AF279" s="1870" t="s">
        <v>1228</v>
      </c>
      <c r="AG279" s="97"/>
      <c r="AH279" s="97"/>
      <c r="AI279" s="97"/>
      <c r="AJ279" s="1857" t="s">
        <v>693</v>
      </c>
      <c r="AK279" s="1969" t="str">
        <f t="shared" si="29"/>
        <v>No</v>
      </c>
      <c r="AL279" s="190" t="s">
        <v>693</v>
      </c>
      <c r="AM279" s="2122" t="str">
        <f t="shared" si="30"/>
        <v>No</v>
      </c>
      <c r="AN279" s="190" t="s">
        <v>693</v>
      </c>
      <c r="AO279" s="2116" t="str">
        <f t="shared" si="31"/>
        <v>No</v>
      </c>
      <c r="AP279" s="190" t="s">
        <v>693</v>
      </c>
      <c r="AQ279" s="3382"/>
      <c r="AR279" s="1857" t="s">
        <v>693</v>
      </c>
      <c r="AS279" s="2406"/>
      <c r="AT279" s="2407"/>
      <c r="AU279" s="1377"/>
      <c r="AV279" s="1379"/>
      <c r="AW279" s="1379">
        <v>232799</v>
      </c>
      <c r="AX279" s="1379" t="s">
        <v>269</v>
      </c>
      <c r="AY279" s="2408" t="s">
        <v>2424</v>
      </c>
      <c r="AZ279" s="2413" t="s">
        <v>239</v>
      </c>
      <c r="BA279" s="2408" t="s">
        <v>268</v>
      </c>
      <c r="BB279" s="1359"/>
      <c r="BC279" s="1364"/>
      <c r="BD279" s="1364"/>
      <c r="BE279" s="1364"/>
      <c r="BF279" s="1364"/>
      <c r="BG279" s="1364"/>
      <c r="BH279" s="1364"/>
      <c r="BI279" s="1364"/>
      <c r="BJ279" s="1364"/>
      <c r="BK279" s="2407"/>
      <c r="BL279" s="523" t="s">
        <v>1239</v>
      </c>
      <c r="BM279" s="1364" t="s">
        <v>1630</v>
      </c>
      <c r="BN279" s="1364" t="s">
        <v>1244</v>
      </c>
      <c r="BO279" s="2407"/>
    </row>
    <row r="280" spans="1:67" s="5" customFormat="1" ht="24" x14ac:dyDescent="0.3">
      <c r="A280" s="2401">
        <v>273</v>
      </c>
      <c r="B280" s="2411" t="s">
        <v>762</v>
      </c>
      <c r="C280" s="2411" t="s">
        <v>2349</v>
      </c>
      <c r="D280" s="2411" t="s">
        <v>2357</v>
      </c>
      <c r="E280" s="2403"/>
      <c r="F280" s="2404" t="s">
        <v>27</v>
      </c>
      <c r="G280" s="2412" t="s">
        <v>2428</v>
      </c>
      <c r="H280" s="2411"/>
      <c r="I280" s="2403"/>
      <c r="J280" s="2411"/>
      <c r="K280" s="1851">
        <v>1</v>
      </c>
      <c r="L280" s="1852">
        <v>0</v>
      </c>
      <c r="M280" s="1852">
        <v>1</v>
      </c>
      <c r="N280" s="3443">
        <v>0</v>
      </c>
      <c r="O280" s="1853">
        <v>0</v>
      </c>
      <c r="P280" s="1854">
        <v>0</v>
      </c>
      <c r="Q280" s="3503">
        <v>0</v>
      </c>
      <c r="R280" s="3497"/>
      <c r="S280" s="209">
        <f t="shared" si="32"/>
        <v>2</v>
      </c>
      <c r="T280" s="209">
        <f t="shared" si="33"/>
        <v>2</v>
      </c>
      <c r="U280" s="441" t="s">
        <v>1612</v>
      </c>
      <c r="V280" s="190" t="s">
        <v>692</v>
      </c>
      <c r="W280" s="442" t="s">
        <v>1613</v>
      </c>
      <c r="X280" s="443"/>
      <c r="Y280" s="444" t="s">
        <v>1176</v>
      </c>
      <c r="Z280" s="190" t="s">
        <v>692</v>
      </c>
      <c r="AA280" s="11" t="s">
        <v>1213</v>
      </c>
      <c r="AB280" s="8"/>
      <c r="AC280" s="8" t="s">
        <v>1295</v>
      </c>
      <c r="AD280" s="8"/>
      <c r="AE280" s="190" t="s">
        <v>692</v>
      </c>
      <c r="AF280" s="1870" t="s">
        <v>1228</v>
      </c>
      <c r="AG280" s="97"/>
      <c r="AH280" s="97"/>
      <c r="AI280" s="97"/>
      <c r="AJ280" s="1857" t="s">
        <v>693</v>
      </c>
      <c r="AK280" s="1969" t="str">
        <f t="shared" si="29"/>
        <v>No</v>
      </c>
      <c r="AL280" s="190" t="s">
        <v>693</v>
      </c>
      <c r="AM280" s="2122" t="str">
        <f t="shared" si="30"/>
        <v>No</v>
      </c>
      <c r="AN280" s="190" t="s">
        <v>693</v>
      </c>
      <c r="AO280" s="2116" t="str">
        <f t="shared" si="31"/>
        <v>No</v>
      </c>
      <c r="AP280" s="190" t="s">
        <v>693</v>
      </c>
      <c r="AQ280" s="3382"/>
      <c r="AR280" s="1857" t="s">
        <v>693</v>
      </c>
      <c r="AS280" s="2406"/>
      <c r="AT280" s="2407"/>
      <c r="AU280" s="1377"/>
      <c r="AV280" s="1379"/>
      <c r="AW280" s="1379">
        <v>232801</v>
      </c>
      <c r="AX280" s="1379" t="s">
        <v>270</v>
      </c>
      <c r="AY280" s="2408" t="s">
        <v>2429</v>
      </c>
      <c r="AZ280" s="2413" t="s">
        <v>239</v>
      </c>
      <c r="BA280" s="2408" t="s">
        <v>268</v>
      </c>
      <c r="BB280" s="1359"/>
      <c r="BC280" s="1364"/>
      <c r="BD280" s="1364"/>
      <c r="BE280" s="1364"/>
      <c r="BF280" s="1364"/>
      <c r="BG280" s="1364"/>
      <c r="BH280" s="1364"/>
      <c r="BI280" s="1364"/>
      <c r="BJ280" s="1364"/>
      <c r="BK280" s="2407"/>
      <c r="BL280" s="523" t="s">
        <v>1239</v>
      </c>
      <c r="BM280" s="1364" t="s">
        <v>1630</v>
      </c>
      <c r="BN280" s="1364" t="s">
        <v>1244</v>
      </c>
      <c r="BO280" s="2407"/>
    </row>
    <row r="281" spans="1:67" s="5" customFormat="1" ht="24" x14ac:dyDescent="0.3">
      <c r="A281" s="2401">
        <v>274</v>
      </c>
      <c r="B281" s="2411" t="s">
        <v>762</v>
      </c>
      <c r="C281" s="2411" t="s">
        <v>2349</v>
      </c>
      <c r="D281" s="2411" t="s">
        <v>2357</v>
      </c>
      <c r="E281" s="2403"/>
      <c r="F281" s="2404"/>
      <c r="G281" s="2412" t="s">
        <v>2759</v>
      </c>
      <c r="H281" s="2411"/>
      <c r="I281" s="2403"/>
      <c r="J281" s="2411"/>
      <c r="K281" s="1851">
        <v>1</v>
      </c>
      <c r="L281" s="1852">
        <v>0</v>
      </c>
      <c r="M281" s="1852">
        <v>1</v>
      </c>
      <c r="N281" s="3443">
        <v>0</v>
      </c>
      <c r="O281" s="1853">
        <v>0</v>
      </c>
      <c r="P281" s="1854">
        <v>0</v>
      </c>
      <c r="Q281" s="3503">
        <v>0</v>
      </c>
      <c r="R281" s="3497"/>
      <c r="S281" s="209">
        <f t="shared" si="32"/>
        <v>2</v>
      </c>
      <c r="T281" s="209">
        <f t="shared" si="33"/>
        <v>2</v>
      </c>
      <c r="U281" s="441" t="s">
        <v>1612</v>
      </c>
      <c r="V281" s="190" t="s">
        <v>692</v>
      </c>
      <c r="W281" s="442" t="s">
        <v>1613</v>
      </c>
      <c r="X281" s="443"/>
      <c r="Y281" s="444" t="s">
        <v>1176</v>
      </c>
      <c r="Z281" s="190" t="s">
        <v>692</v>
      </c>
      <c r="AA281" s="11" t="s">
        <v>1213</v>
      </c>
      <c r="AB281" s="8"/>
      <c r="AC281" s="8" t="s">
        <v>1295</v>
      </c>
      <c r="AD281" s="8"/>
      <c r="AE281" s="190" t="s">
        <v>692</v>
      </c>
      <c r="AF281" s="1870" t="s">
        <v>1228</v>
      </c>
      <c r="AG281" s="97"/>
      <c r="AH281" s="97"/>
      <c r="AI281" s="97"/>
      <c r="AJ281" s="1857" t="s">
        <v>693</v>
      </c>
      <c r="AK281" s="1969" t="str">
        <f t="shared" si="29"/>
        <v>No</v>
      </c>
      <c r="AL281" s="190" t="s">
        <v>693</v>
      </c>
      <c r="AM281" s="2122" t="str">
        <f t="shared" si="30"/>
        <v>No</v>
      </c>
      <c r="AN281" s="190" t="s">
        <v>693</v>
      </c>
      <c r="AO281" s="2116" t="str">
        <f t="shared" si="31"/>
        <v>No</v>
      </c>
      <c r="AP281" s="190" t="s">
        <v>693</v>
      </c>
      <c r="AQ281" s="3382"/>
      <c r="AR281" s="1857" t="s">
        <v>693</v>
      </c>
      <c r="AS281" s="2406"/>
      <c r="AT281" s="2407"/>
      <c r="AU281" s="1377"/>
      <c r="AV281" s="1379"/>
      <c r="AW281" s="1379">
        <v>232804</v>
      </c>
      <c r="AX281" s="1379" t="s">
        <v>388</v>
      </c>
      <c r="AY281" s="2408" t="s">
        <v>2760</v>
      </c>
      <c r="AZ281" s="2413" t="s">
        <v>239</v>
      </c>
      <c r="BA281" s="2408" t="s">
        <v>268</v>
      </c>
      <c r="BB281" s="1359"/>
      <c r="BC281" s="1364"/>
      <c r="BD281" s="1364"/>
      <c r="BE281" s="1364"/>
      <c r="BF281" s="1364"/>
      <c r="BG281" s="1364"/>
      <c r="BH281" s="1364"/>
      <c r="BI281" s="1364"/>
      <c r="BJ281" s="1364"/>
      <c r="BK281" s="2407"/>
      <c r="BL281" s="523" t="s">
        <v>1239</v>
      </c>
      <c r="BM281" s="1364" t="s">
        <v>1630</v>
      </c>
      <c r="BN281" s="1364" t="s">
        <v>1244</v>
      </c>
      <c r="BO281" s="2407"/>
    </row>
    <row r="282" spans="1:67" s="5" customFormat="1" ht="24" x14ac:dyDescent="0.3">
      <c r="A282" s="2401">
        <v>275</v>
      </c>
      <c r="B282" s="2411" t="s">
        <v>762</v>
      </c>
      <c r="C282" s="2411" t="s">
        <v>2349</v>
      </c>
      <c r="D282" s="2411" t="s">
        <v>2357</v>
      </c>
      <c r="E282" s="2403"/>
      <c r="F282" s="2404"/>
      <c r="G282" s="2412" t="s">
        <v>2761</v>
      </c>
      <c r="H282" s="2411"/>
      <c r="I282" s="2403"/>
      <c r="J282" s="2411"/>
      <c r="K282" s="1851">
        <v>1</v>
      </c>
      <c r="L282" s="1852">
        <v>0</v>
      </c>
      <c r="M282" s="1852">
        <v>1</v>
      </c>
      <c r="N282" s="3443">
        <v>0</v>
      </c>
      <c r="O282" s="1853">
        <v>0</v>
      </c>
      <c r="P282" s="1854">
        <v>0</v>
      </c>
      <c r="Q282" s="3503">
        <v>0</v>
      </c>
      <c r="R282" s="3497"/>
      <c r="S282" s="209">
        <f t="shared" si="32"/>
        <v>2</v>
      </c>
      <c r="T282" s="209">
        <f t="shared" si="33"/>
        <v>2</v>
      </c>
      <c r="U282" s="441" t="s">
        <v>1612</v>
      </c>
      <c r="V282" s="190" t="s">
        <v>692</v>
      </c>
      <c r="W282" s="442" t="s">
        <v>1613</v>
      </c>
      <c r="X282" s="443"/>
      <c r="Y282" s="444" t="s">
        <v>1176</v>
      </c>
      <c r="Z282" s="190" t="s">
        <v>692</v>
      </c>
      <c r="AA282" s="11" t="s">
        <v>1213</v>
      </c>
      <c r="AB282" s="8"/>
      <c r="AC282" s="8" t="s">
        <v>1295</v>
      </c>
      <c r="AD282" s="8"/>
      <c r="AE282" s="190" t="s">
        <v>692</v>
      </c>
      <c r="AF282" s="1870" t="s">
        <v>1228</v>
      </c>
      <c r="AG282" s="97"/>
      <c r="AH282" s="97"/>
      <c r="AI282" s="97"/>
      <c r="AJ282" s="1857" t="s">
        <v>693</v>
      </c>
      <c r="AK282" s="1969" t="str">
        <f t="shared" si="29"/>
        <v>No</v>
      </c>
      <c r="AL282" s="190" t="s">
        <v>693</v>
      </c>
      <c r="AM282" s="2122" t="str">
        <f t="shared" si="30"/>
        <v>No</v>
      </c>
      <c r="AN282" s="190" t="s">
        <v>693</v>
      </c>
      <c r="AO282" s="2116" t="str">
        <f t="shared" si="31"/>
        <v>No</v>
      </c>
      <c r="AP282" s="190" t="s">
        <v>693</v>
      </c>
      <c r="AQ282" s="3382"/>
      <c r="AR282" s="1857" t="s">
        <v>693</v>
      </c>
      <c r="AS282" s="2406"/>
      <c r="AT282" s="2407"/>
      <c r="AU282" s="1377"/>
      <c r="AV282" s="1379"/>
      <c r="AW282" s="1379">
        <v>232806</v>
      </c>
      <c r="AX282" s="1379" t="s">
        <v>389</v>
      </c>
      <c r="AY282" s="2408"/>
      <c r="AZ282" s="2413" t="s">
        <v>239</v>
      </c>
      <c r="BA282" s="2408" t="s">
        <v>268</v>
      </c>
      <c r="BB282" s="1359"/>
      <c r="BC282" s="1364"/>
      <c r="BD282" s="1364"/>
      <c r="BE282" s="1364"/>
      <c r="BF282" s="1364"/>
      <c r="BG282" s="1364"/>
      <c r="BH282" s="1364"/>
      <c r="BI282" s="1364"/>
      <c r="BJ282" s="1364"/>
      <c r="BK282" s="2407"/>
      <c r="BL282" s="523" t="s">
        <v>1239</v>
      </c>
      <c r="BM282" s="1364" t="s">
        <v>1630</v>
      </c>
      <c r="BN282" s="1364" t="s">
        <v>1244</v>
      </c>
      <c r="BO282" s="2407"/>
    </row>
    <row r="283" spans="1:67" s="5" customFormat="1" ht="24" x14ac:dyDescent="0.3">
      <c r="A283" s="2414">
        <v>276</v>
      </c>
      <c r="B283" s="2415" t="s">
        <v>762</v>
      </c>
      <c r="C283" s="2415" t="s">
        <v>2349</v>
      </c>
      <c r="D283" s="2415" t="s">
        <v>2357</v>
      </c>
      <c r="E283" s="2416"/>
      <c r="F283" s="2417" t="s">
        <v>27</v>
      </c>
      <c r="G283" s="2418" t="s">
        <v>2374</v>
      </c>
      <c r="H283" s="2415"/>
      <c r="I283" s="2416"/>
      <c r="J283" s="2415"/>
      <c r="K283" s="1898">
        <v>1</v>
      </c>
      <c r="L283" s="1899">
        <v>0</v>
      </c>
      <c r="M283" s="1899">
        <v>1</v>
      </c>
      <c r="N283" s="3444">
        <v>0</v>
      </c>
      <c r="O283" s="1900">
        <v>0</v>
      </c>
      <c r="P283" s="1901">
        <v>0</v>
      </c>
      <c r="Q283" s="3504">
        <v>0</v>
      </c>
      <c r="R283" s="3498"/>
      <c r="S283" s="459">
        <f t="shared" si="32"/>
        <v>2</v>
      </c>
      <c r="T283" s="459">
        <f t="shared" si="33"/>
        <v>2</v>
      </c>
      <c r="U283" s="1932" t="s">
        <v>1612</v>
      </c>
      <c r="V283" s="749" t="s">
        <v>692</v>
      </c>
      <c r="W283" s="1933" t="s">
        <v>1613</v>
      </c>
      <c r="X283" s="1934"/>
      <c r="Y283" s="1905" t="s">
        <v>1176</v>
      </c>
      <c r="Z283" s="749" t="s">
        <v>692</v>
      </c>
      <c r="AA283" s="1935" t="s">
        <v>1213</v>
      </c>
      <c r="AB283" s="85"/>
      <c r="AC283" s="85" t="s">
        <v>1295</v>
      </c>
      <c r="AD283" s="85"/>
      <c r="AE283" s="749" t="s">
        <v>692</v>
      </c>
      <c r="AF283" s="1886" t="s">
        <v>2375</v>
      </c>
      <c r="AG283" s="1887"/>
      <c r="AH283" s="1887"/>
      <c r="AI283" s="1887"/>
      <c r="AJ283" s="1906" t="s">
        <v>693</v>
      </c>
      <c r="AK283" s="1888" t="str">
        <f t="shared" si="29"/>
        <v>No</v>
      </c>
      <c r="AL283" s="749" t="s">
        <v>693</v>
      </c>
      <c r="AM283" s="2142" t="str">
        <f t="shared" si="30"/>
        <v>No</v>
      </c>
      <c r="AN283" s="749" t="s">
        <v>693</v>
      </c>
      <c r="AO283" s="2143" t="str">
        <f t="shared" si="31"/>
        <v>No</v>
      </c>
      <c r="AP283" s="749" t="s">
        <v>693</v>
      </c>
      <c r="AQ283" s="3384"/>
      <c r="AR283" s="1906" t="s">
        <v>693</v>
      </c>
      <c r="AS283" s="2419"/>
      <c r="AT283" s="2420"/>
      <c r="AU283" s="1415"/>
      <c r="AV283" s="1417"/>
      <c r="AW283" s="1417">
        <v>235004</v>
      </c>
      <c r="AX283" s="1417" t="s">
        <v>252</v>
      </c>
      <c r="AY283" s="2421"/>
      <c r="AZ283" s="2422" t="s">
        <v>227</v>
      </c>
      <c r="BA283" s="2421" t="s">
        <v>237</v>
      </c>
      <c r="BB283" s="2423"/>
      <c r="BC283" s="1419"/>
      <c r="BD283" s="1419"/>
      <c r="BE283" s="1419"/>
      <c r="BF283" s="1419"/>
      <c r="BG283" s="1419"/>
      <c r="BH283" s="1419"/>
      <c r="BI283" s="1419"/>
      <c r="BJ283" s="1419"/>
      <c r="BK283" s="2420"/>
      <c r="BL283" s="1514" t="s">
        <v>1239</v>
      </c>
      <c r="BM283" s="1419" t="s">
        <v>1630</v>
      </c>
      <c r="BN283" s="1419" t="s">
        <v>1244</v>
      </c>
      <c r="BO283" s="2420"/>
    </row>
    <row r="284" spans="1:67" s="5" customFormat="1" ht="24" x14ac:dyDescent="0.3">
      <c r="A284" s="2424">
        <v>277</v>
      </c>
      <c r="B284" s="2425" t="s">
        <v>762</v>
      </c>
      <c r="C284" s="2425" t="s">
        <v>772</v>
      </c>
      <c r="D284" s="2426" t="s">
        <v>794</v>
      </c>
      <c r="E284" s="2427" t="s">
        <v>3</v>
      </c>
      <c r="F284" s="2428" t="s">
        <v>3</v>
      </c>
      <c r="G284" s="2429" t="s">
        <v>794</v>
      </c>
      <c r="H284" s="2426"/>
      <c r="I284" s="2427"/>
      <c r="J284" s="2426"/>
      <c r="K284" s="2703">
        <v>1</v>
      </c>
      <c r="L284" s="2704">
        <v>0</v>
      </c>
      <c r="M284" s="2704">
        <v>1</v>
      </c>
      <c r="N284" s="3445">
        <v>0</v>
      </c>
      <c r="O284" s="2712">
        <v>0</v>
      </c>
      <c r="P284" s="2713">
        <v>0</v>
      </c>
      <c r="Q284" s="3505">
        <v>0</v>
      </c>
      <c r="R284" s="3490"/>
      <c r="S284" s="171">
        <f t="shared" si="32"/>
        <v>2</v>
      </c>
      <c r="T284" s="171">
        <f t="shared" si="33"/>
        <v>2</v>
      </c>
      <c r="U284" s="1771" t="s">
        <v>1612</v>
      </c>
      <c r="V284" s="112" t="s">
        <v>692</v>
      </c>
      <c r="W284" s="1773" t="s">
        <v>1613</v>
      </c>
      <c r="X284" s="1774" t="s">
        <v>2762</v>
      </c>
      <c r="Y284" s="1775" t="s">
        <v>1176</v>
      </c>
      <c r="Z284" s="112" t="s">
        <v>692</v>
      </c>
      <c r="AA284" s="2708" t="s">
        <v>1219</v>
      </c>
      <c r="AB284" s="1782" t="s">
        <v>2763</v>
      </c>
      <c r="AC284" s="1782"/>
      <c r="AD284" s="1782"/>
      <c r="AE284" s="112" t="s">
        <v>692</v>
      </c>
      <c r="AF284" s="3451" t="s">
        <v>1231</v>
      </c>
      <c r="AG284" s="121"/>
      <c r="AH284" s="121"/>
      <c r="AI284" s="121"/>
      <c r="AJ284" s="1842" t="s">
        <v>693</v>
      </c>
      <c r="AK284" s="2725" t="str">
        <f t="shared" si="29"/>
        <v>No</v>
      </c>
      <c r="AL284" s="112" t="s">
        <v>693</v>
      </c>
      <c r="AM284" s="2735" t="str">
        <f t="shared" si="30"/>
        <v>No</v>
      </c>
      <c r="AN284" s="112" t="s">
        <v>693</v>
      </c>
      <c r="AO284" s="2736" t="str">
        <f t="shared" si="31"/>
        <v>No</v>
      </c>
      <c r="AP284" s="112" t="s">
        <v>693</v>
      </c>
      <c r="AQ284" s="3377"/>
      <c r="AR284" s="1842" t="s">
        <v>693</v>
      </c>
      <c r="AS284" s="2430"/>
      <c r="AT284" s="1434"/>
      <c r="AU284" s="2431"/>
      <c r="AV284" s="1425"/>
      <c r="AW284" s="1435"/>
      <c r="AX284" s="1425"/>
      <c r="AY284" s="2432"/>
      <c r="AZ284" s="2433" t="s">
        <v>273</v>
      </c>
      <c r="BA284" s="2434" t="s">
        <v>274</v>
      </c>
      <c r="BB284" s="2431"/>
      <c r="BC284" s="2435"/>
      <c r="BD284" s="2435"/>
      <c r="BE284" s="2435"/>
      <c r="BF284" s="2435"/>
      <c r="BG284" s="2435"/>
      <c r="BH284" s="2435"/>
      <c r="BI284" s="2435"/>
      <c r="BJ284" s="2435"/>
      <c r="BK284" s="1434"/>
      <c r="BL284" s="1515" t="s">
        <v>1239</v>
      </c>
      <c r="BM284" s="2435" t="s">
        <v>342</v>
      </c>
      <c r="BN284" s="2435" t="s">
        <v>692</v>
      </c>
      <c r="BO284" s="1434"/>
    </row>
    <row r="285" spans="1:67" s="5" customFormat="1" ht="24" x14ac:dyDescent="0.3">
      <c r="A285" s="2436">
        <v>278</v>
      </c>
      <c r="B285" s="2437" t="s">
        <v>762</v>
      </c>
      <c r="C285" s="2437" t="s">
        <v>772</v>
      </c>
      <c r="D285" s="2438" t="s">
        <v>795</v>
      </c>
      <c r="E285" s="2439" t="s">
        <v>3</v>
      </c>
      <c r="F285" s="2440" t="s">
        <v>3</v>
      </c>
      <c r="G285" s="2441" t="s">
        <v>795</v>
      </c>
      <c r="H285" s="2438"/>
      <c r="I285" s="2439"/>
      <c r="J285" s="2438"/>
      <c r="K285" s="2719">
        <v>2</v>
      </c>
      <c r="L285" s="2720">
        <v>0</v>
      </c>
      <c r="M285" s="2720">
        <v>2</v>
      </c>
      <c r="N285" s="3450">
        <v>0</v>
      </c>
      <c r="O285" s="2723">
        <v>0</v>
      </c>
      <c r="P285" s="2724">
        <v>0</v>
      </c>
      <c r="Q285" s="3515">
        <v>0</v>
      </c>
      <c r="R285" s="3491"/>
      <c r="S285" s="209">
        <f t="shared" si="32"/>
        <v>4</v>
      </c>
      <c r="T285" s="209">
        <f t="shared" si="33"/>
        <v>4</v>
      </c>
      <c r="U285" s="943" t="s">
        <v>2436</v>
      </c>
      <c r="V285" s="190" t="s">
        <v>692</v>
      </c>
      <c r="W285" s="1776" t="s">
        <v>2764</v>
      </c>
      <c r="X285" s="1777" t="s">
        <v>2762</v>
      </c>
      <c r="Y285" s="1778" t="s">
        <v>1176</v>
      </c>
      <c r="Z285" s="190" t="s">
        <v>692</v>
      </c>
      <c r="AA285" s="1784" t="s">
        <v>1219</v>
      </c>
      <c r="AB285" s="1783" t="s">
        <v>2763</v>
      </c>
      <c r="AC285" s="1783" t="s">
        <v>1305</v>
      </c>
      <c r="AD285" s="1783"/>
      <c r="AE285" s="190" t="s">
        <v>692</v>
      </c>
      <c r="AF285" s="3453" t="s">
        <v>1231</v>
      </c>
      <c r="AG285" s="99"/>
      <c r="AH285" s="99"/>
      <c r="AI285" s="99"/>
      <c r="AJ285" s="1857" t="s">
        <v>693</v>
      </c>
      <c r="AK285" s="2726" t="str">
        <f t="shared" si="29"/>
        <v>No</v>
      </c>
      <c r="AL285" s="190" t="s">
        <v>693</v>
      </c>
      <c r="AM285" s="2729" t="str">
        <f t="shared" si="30"/>
        <v>No</v>
      </c>
      <c r="AN285" s="190" t="s">
        <v>693</v>
      </c>
      <c r="AO285" s="2733" t="str">
        <f t="shared" si="31"/>
        <v>No</v>
      </c>
      <c r="AP285" s="190" t="s">
        <v>693</v>
      </c>
      <c r="AQ285" s="3378"/>
      <c r="AR285" s="1857" t="s">
        <v>693</v>
      </c>
      <c r="AS285" s="2442"/>
      <c r="AT285" s="1452"/>
      <c r="AU285" s="2443"/>
      <c r="AV285" s="1443"/>
      <c r="AW285" s="1453"/>
      <c r="AX285" s="1443"/>
      <c r="AY285" s="2444"/>
      <c r="AZ285" s="2445" t="s">
        <v>273</v>
      </c>
      <c r="BA285" s="2446" t="s">
        <v>274</v>
      </c>
      <c r="BB285" s="2443"/>
      <c r="BC285" s="1472"/>
      <c r="BD285" s="1472"/>
      <c r="BE285" s="1472"/>
      <c r="BF285" s="1472"/>
      <c r="BG285" s="1472"/>
      <c r="BH285" s="1472"/>
      <c r="BI285" s="1472"/>
      <c r="BJ285" s="1472"/>
      <c r="BK285" s="1452"/>
      <c r="BL285" s="1516" t="s">
        <v>1239</v>
      </c>
      <c r="BM285" s="1472" t="s">
        <v>342</v>
      </c>
      <c r="BN285" s="1472" t="s">
        <v>692</v>
      </c>
      <c r="BO285" s="1452"/>
    </row>
    <row r="286" spans="1:67" s="5" customFormat="1" ht="24" x14ac:dyDescent="0.3">
      <c r="A286" s="2436">
        <v>279</v>
      </c>
      <c r="B286" s="2437" t="s">
        <v>762</v>
      </c>
      <c r="C286" s="2437" t="s">
        <v>772</v>
      </c>
      <c r="D286" s="2438" t="s">
        <v>796</v>
      </c>
      <c r="E286" s="2439" t="s">
        <v>3</v>
      </c>
      <c r="F286" s="2440" t="s">
        <v>3</v>
      </c>
      <c r="G286" s="2441" t="s">
        <v>796</v>
      </c>
      <c r="H286" s="2438"/>
      <c r="I286" s="2439"/>
      <c r="J286" s="2438"/>
      <c r="K286" s="2719">
        <v>2</v>
      </c>
      <c r="L286" s="2720">
        <v>0</v>
      </c>
      <c r="M286" s="2720">
        <v>2</v>
      </c>
      <c r="N286" s="3450">
        <v>0</v>
      </c>
      <c r="O286" s="2723">
        <v>0</v>
      </c>
      <c r="P286" s="2724">
        <v>0</v>
      </c>
      <c r="Q286" s="3515">
        <v>0</v>
      </c>
      <c r="R286" s="3491"/>
      <c r="S286" s="209">
        <f t="shared" si="32"/>
        <v>4</v>
      </c>
      <c r="T286" s="209">
        <f t="shared" si="33"/>
        <v>4</v>
      </c>
      <c r="U286" s="943" t="s">
        <v>2436</v>
      </c>
      <c r="V286" s="190" t="s">
        <v>692</v>
      </c>
      <c r="W286" s="1776" t="s">
        <v>2764</v>
      </c>
      <c r="X286" s="1777" t="s">
        <v>2762</v>
      </c>
      <c r="Y286" s="1778" t="s">
        <v>1176</v>
      </c>
      <c r="Z286" s="190" t="s">
        <v>692</v>
      </c>
      <c r="AA286" s="1784" t="s">
        <v>1219</v>
      </c>
      <c r="AB286" s="1783" t="s">
        <v>2763</v>
      </c>
      <c r="AC286" s="1783" t="s">
        <v>1305</v>
      </c>
      <c r="AD286" s="1783"/>
      <c r="AE286" s="190" t="s">
        <v>692</v>
      </c>
      <c r="AF286" s="3453" t="s">
        <v>1231</v>
      </c>
      <c r="AG286" s="99"/>
      <c r="AH286" s="99"/>
      <c r="AI286" s="99"/>
      <c r="AJ286" s="1857" t="s">
        <v>693</v>
      </c>
      <c r="AK286" s="2726" t="str">
        <f t="shared" si="29"/>
        <v>No</v>
      </c>
      <c r="AL286" s="190" t="s">
        <v>693</v>
      </c>
      <c r="AM286" s="2729" t="str">
        <f t="shared" si="30"/>
        <v>No</v>
      </c>
      <c r="AN286" s="190" t="s">
        <v>693</v>
      </c>
      <c r="AO286" s="2733" t="str">
        <f t="shared" si="31"/>
        <v>No</v>
      </c>
      <c r="AP286" s="190" t="s">
        <v>693</v>
      </c>
      <c r="AQ286" s="3378"/>
      <c r="AR286" s="1857" t="s">
        <v>693</v>
      </c>
      <c r="AS286" s="2442"/>
      <c r="AT286" s="1452"/>
      <c r="AU286" s="2443"/>
      <c r="AV286" s="1443"/>
      <c r="AW286" s="1453"/>
      <c r="AX286" s="1443"/>
      <c r="AY286" s="2444"/>
      <c r="AZ286" s="2445" t="s">
        <v>273</v>
      </c>
      <c r="BA286" s="2446" t="s">
        <v>274</v>
      </c>
      <c r="BB286" s="2443"/>
      <c r="BC286" s="1472"/>
      <c r="BD286" s="1472"/>
      <c r="BE286" s="1472"/>
      <c r="BF286" s="1472"/>
      <c r="BG286" s="1472"/>
      <c r="BH286" s="1472"/>
      <c r="BI286" s="1472"/>
      <c r="BJ286" s="1472"/>
      <c r="BK286" s="1452"/>
      <c r="BL286" s="1516" t="s">
        <v>1239</v>
      </c>
      <c r="BM286" s="1472" t="s">
        <v>342</v>
      </c>
      <c r="BN286" s="1472" t="s">
        <v>692</v>
      </c>
      <c r="BO286" s="1452"/>
    </row>
    <row r="287" spans="1:67" s="5" customFormat="1" ht="24" x14ac:dyDescent="0.3">
      <c r="A287" s="2436">
        <v>280</v>
      </c>
      <c r="B287" s="2447" t="s">
        <v>762</v>
      </c>
      <c r="C287" s="2447" t="s">
        <v>772</v>
      </c>
      <c r="D287" s="2448" t="s">
        <v>794</v>
      </c>
      <c r="E287" s="2439"/>
      <c r="F287" s="2440" t="s">
        <v>27</v>
      </c>
      <c r="G287" s="2449" t="s">
        <v>996</v>
      </c>
      <c r="H287" s="2447"/>
      <c r="I287" s="2439"/>
      <c r="J287" s="2447"/>
      <c r="K287" s="2719">
        <v>1</v>
      </c>
      <c r="L287" s="2720">
        <v>0</v>
      </c>
      <c r="M287" s="2720">
        <v>1</v>
      </c>
      <c r="N287" s="3450">
        <v>0</v>
      </c>
      <c r="O287" s="2723">
        <v>0</v>
      </c>
      <c r="P287" s="2724">
        <v>0</v>
      </c>
      <c r="Q287" s="3515">
        <v>0</v>
      </c>
      <c r="R287" s="3491"/>
      <c r="S287" s="209">
        <f t="shared" si="32"/>
        <v>2</v>
      </c>
      <c r="T287" s="209">
        <f t="shared" si="33"/>
        <v>2</v>
      </c>
      <c r="U287" s="943" t="s">
        <v>1612</v>
      </c>
      <c r="V287" s="190" t="s">
        <v>692</v>
      </c>
      <c r="W287" s="1776" t="s">
        <v>3502</v>
      </c>
      <c r="X287" s="1777" t="s">
        <v>2762</v>
      </c>
      <c r="Y287" s="1778" t="s">
        <v>1176</v>
      </c>
      <c r="Z287" s="190" t="s">
        <v>692</v>
      </c>
      <c r="AA287" s="1784" t="s">
        <v>1213</v>
      </c>
      <c r="AB287" s="1783"/>
      <c r="AC287" s="1783" t="s">
        <v>1295</v>
      </c>
      <c r="AD287" s="1783"/>
      <c r="AE287" s="190" t="s">
        <v>692</v>
      </c>
      <c r="AF287" s="3453" t="s">
        <v>1228</v>
      </c>
      <c r="AG287" s="99"/>
      <c r="AH287" s="99"/>
      <c r="AI287" s="99"/>
      <c r="AJ287" s="1857" t="s">
        <v>693</v>
      </c>
      <c r="AK287" s="2726" t="s">
        <v>1239</v>
      </c>
      <c r="AL287" s="190" t="s">
        <v>693</v>
      </c>
      <c r="AM287" s="2729" t="s">
        <v>1786</v>
      </c>
      <c r="AN287" s="190" t="s">
        <v>693</v>
      </c>
      <c r="AO287" s="2733" t="s">
        <v>1786</v>
      </c>
      <c r="AP287" s="190" t="s">
        <v>693</v>
      </c>
      <c r="AQ287" s="3378"/>
      <c r="AR287" s="1857" t="s">
        <v>693</v>
      </c>
      <c r="AS287" s="2442"/>
      <c r="AT287" s="1452"/>
      <c r="AU287" s="2443"/>
      <c r="AV287" s="1443" t="s">
        <v>44</v>
      </c>
      <c r="AW287" s="1453">
        <v>232738</v>
      </c>
      <c r="AX287" s="1443" t="s">
        <v>282</v>
      </c>
      <c r="AY287" s="2444"/>
      <c r="AZ287" s="2442" t="s">
        <v>227</v>
      </c>
      <c r="BA287" s="1452" t="s">
        <v>281</v>
      </c>
      <c r="BB287" s="2443"/>
      <c r="BC287" s="1472" t="s">
        <v>3</v>
      </c>
      <c r="BD287" s="1472"/>
      <c r="BE287" s="1472"/>
      <c r="BF287" s="1472" t="s">
        <v>3</v>
      </c>
      <c r="BG287" s="1472" t="s">
        <v>3</v>
      </c>
      <c r="BH287" s="1472" t="s">
        <v>3</v>
      </c>
      <c r="BI287" s="1472" t="s">
        <v>3</v>
      </c>
      <c r="BJ287" s="1472"/>
      <c r="BK287" s="1452"/>
      <c r="BL287" s="1516" t="s">
        <v>1239</v>
      </c>
      <c r="BM287" s="1472" t="s">
        <v>1630</v>
      </c>
      <c r="BN287" s="1472" t="s">
        <v>1241</v>
      </c>
      <c r="BO287" s="1452"/>
    </row>
    <row r="288" spans="1:67" s="5" customFormat="1" ht="24" x14ac:dyDescent="0.3">
      <c r="A288" s="2436">
        <v>281</v>
      </c>
      <c r="B288" s="2447" t="s">
        <v>762</v>
      </c>
      <c r="C288" s="2447" t="s">
        <v>772</v>
      </c>
      <c r="D288" s="2448" t="s">
        <v>795</v>
      </c>
      <c r="E288" s="2439"/>
      <c r="F288" s="2440" t="s">
        <v>3</v>
      </c>
      <c r="G288" s="2449" t="s">
        <v>997</v>
      </c>
      <c r="H288" s="2447"/>
      <c r="I288" s="2439"/>
      <c r="J288" s="2447"/>
      <c r="K288" s="2719">
        <v>4</v>
      </c>
      <c r="L288" s="2720">
        <v>0</v>
      </c>
      <c r="M288" s="2720">
        <v>2</v>
      </c>
      <c r="N288" s="3450">
        <v>0</v>
      </c>
      <c r="O288" s="2723">
        <v>0</v>
      </c>
      <c r="P288" s="2724">
        <v>0</v>
      </c>
      <c r="Q288" s="3515">
        <v>0</v>
      </c>
      <c r="R288" s="3491"/>
      <c r="S288" s="209">
        <f t="shared" si="32"/>
        <v>6</v>
      </c>
      <c r="T288" s="209">
        <f t="shared" si="33"/>
        <v>6</v>
      </c>
      <c r="U288" s="943" t="s">
        <v>2765</v>
      </c>
      <c r="V288" s="190" t="s">
        <v>692</v>
      </c>
      <c r="W288" s="1776" t="s">
        <v>2764</v>
      </c>
      <c r="X288" s="1777" t="s">
        <v>2762</v>
      </c>
      <c r="Y288" s="1778" t="s">
        <v>1175</v>
      </c>
      <c r="Z288" s="190" t="s">
        <v>692</v>
      </c>
      <c r="AA288" s="1784" t="s">
        <v>2766</v>
      </c>
      <c r="AB288" s="1783" t="s">
        <v>2767</v>
      </c>
      <c r="AC288" s="1783" t="s">
        <v>2768</v>
      </c>
      <c r="AD288" s="1783"/>
      <c r="AE288" s="190" t="s">
        <v>692</v>
      </c>
      <c r="AF288" s="3453" t="s">
        <v>1228</v>
      </c>
      <c r="AG288" s="3415"/>
      <c r="AH288" s="99"/>
      <c r="AI288" s="99"/>
      <c r="AJ288" s="1857" t="s">
        <v>693</v>
      </c>
      <c r="AK288" s="2726" t="s">
        <v>1239</v>
      </c>
      <c r="AL288" s="190" t="s">
        <v>693</v>
      </c>
      <c r="AM288" s="2729" t="s">
        <v>1786</v>
      </c>
      <c r="AN288" s="190" t="s">
        <v>693</v>
      </c>
      <c r="AO288" s="2733" t="s">
        <v>1786</v>
      </c>
      <c r="AP288" s="190" t="s">
        <v>693</v>
      </c>
      <c r="AQ288" s="3378"/>
      <c r="AR288" s="1857" t="s">
        <v>693</v>
      </c>
      <c r="AS288" s="2442"/>
      <c r="AT288" s="1452"/>
      <c r="AU288" s="2443"/>
      <c r="AV288" s="1443" t="s">
        <v>44</v>
      </c>
      <c r="AW288" s="1453">
        <v>232738</v>
      </c>
      <c r="AX288" s="1443" t="s">
        <v>282</v>
      </c>
      <c r="AY288" s="2444"/>
      <c r="AZ288" s="2442" t="s">
        <v>227</v>
      </c>
      <c r="BA288" s="1452" t="s">
        <v>281</v>
      </c>
      <c r="BB288" s="2443"/>
      <c r="BC288" s="1472" t="s">
        <v>3</v>
      </c>
      <c r="BD288" s="1472"/>
      <c r="BE288" s="1472"/>
      <c r="BF288" s="1472" t="s">
        <v>3</v>
      </c>
      <c r="BG288" s="1472" t="s">
        <v>3</v>
      </c>
      <c r="BH288" s="1472" t="s">
        <v>3</v>
      </c>
      <c r="BI288" s="1472" t="s">
        <v>3</v>
      </c>
      <c r="BJ288" s="1472"/>
      <c r="BK288" s="1452"/>
      <c r="BL288" s="1516" t="s">
        <v>1240</v>
      </c>
      <c r="BM288" s="1472" t="s">
        <v>1630</v>
      </c>
      <c r="BN288" s="1472" t="s">
        <v>1241</v>
      </c>
      <c r="BO288" s="1452"/>
    </row>
    <row r="289" spans="1:67" s="5" customFormat="1" ht="24" x14ac:dyDescent="0.3">
      <c r="A289" s="2436">
        <v>282</v>
      </c>
      <c r="B289" s="2447" t="s">
        <v>762</v>
      </c>
      <c r="C289" s="2447" t="s">
        <v>772</v>
      </c>
      <c r="D289" s="2448" t="s">
        <v>796</v>
      </c>
      <c r="E289" s="2439"/>
      <c r="F289" s="2440" t="s">
        <v>3</v>
      </c>
      <c r="G289" s="2449" t="s">
        <v>998</v>
      </c>
      <c r="H289" s="2447"/>
      <c r="I289" s="2439"/>
      <c r="J289" s="2447"/>
      <c r="K289" s="2719">
        <v>8</v>
      </c>
      <c r="L289" s="2720">
        <v>0</v>
      </c>
      <c r="M289" s="2720">
        <v>4</v>
      </c>
      <c r="N289" s="3450">
        <v>0</v>
      </c>
      <c r="O289" s="2723">
        <v>0</v>
      </c>
      <c r="P289" s="2724">
        <v>0</v>
      </c>
      <c r="Q289" s="3515">
        <v>0</v>
      </c>
      <c r="R289" s="3491"/>
      <c r="S289" s="209">
        <f t="shared" si="32"/>
        <v>12</v>
      </c>
      <c r="T289" s="209">
        <f t="shared" si="33"/>
        <v>12</v>
      </c>
      <c r="U289" s="943" t="s">
        <v>1078</v>
      </c>
      <c r="V289" s="190" t="s">
        <v>692</v>
      </c>
      <c r="W289" s="1776" t="s">
        <v>2764</v>
      </c>
      <c r="X289" s="1777" t="s">
        <v>2762</v>
      </c>
      <c r="Y289" s="1778" t="s">
        <v>1175</v>
      </c>
      <c r="Z289" s="190" t="s">
        <v>692</v>
      </c>
      <c r="AA289" s="1784" t="s">
        <v>2766</v>
      </c>
      <c r="AB289" s="1783" t="s">
        <v>2767</v>
      </c>
      <c r="AC289" s="1783" t="s">
        <v>2769</v>
      </c>
      <c r="AD289" s="1783"/>
      <c r="AE289" s="190" t="s">
        <v>692</v>
      </c>
      <c r="AF289" s="3453" t="s">
        <v>1228</v>
      </c>
      <c r="AG289" s="99"/>
      <c r="AH289" s="99"/>
      <c r="AI289" s="99"/>
      <c r="AJ289" s="1857" t="s">
        <v>693</v>
      </c>
      <c r="AK289" s="2726" t="s">
        <v>1239</v>
      </c>
      <c r="AL289" s="190" t="s">
        <v>693</v>
      </c>
      <c r="AM289" s="2729" t="s">
        <v>1786</v>
      </c>
      <c r="AN289" s="190" t="s">
        <v>693</v>
      </c>
      <c r="AO289" s="2733" t="s">
        <v>1786</v>
      </c>
      <c r="AP289" s="190" t="s">
        <v>693</v>
      </c>
      <c r="AQ289" s="3378"/>
      <c r="AR289" s="1857" t="s">
        <v>693</v>
      </c>
      <c r="AS289" s="2442"/>
      <c r="AT289" s="1452"/>
      <c r="AU289" s="2443"/>
      <c r="AV289" s="1443" t="s">
        <v>44</v>
      </c>
      <c r="AW289" s="1453">
        <v>232738</v>
      </c>
      <c r="AX289" s="1443" t="s">
        <v>282</v>
      </c>
      <c r="AY289" s="2444"/>
      <c r="AZ289" s="2442" t="s">
        <v>227</v>
      </c>
      <c r="BA289" s="1452" t="s">
        <v>281</v>
      </c>
      <c r="BB289" s="2443"/>
      <c r="BC289" s="1472" t="s">
        <v>3</v>
      </c>
      <c r="BD289" s="1472"/>
      <c r="BE289" s="1472"/>
      <c r="BF289" s="1472" t="s">
        <v>3</v>
      </c>
      <c r="BG289" s="1472" t="s">
        <v>3</v>
      </c>
      <c r="BH289" s="1472" t="s">
        <v>3</v>
      </c>
      <c r="BI289" s="1472" t="s">
        <v>3</v>
      </c>
      <c r="BJ289" s="1472"/>
      <c r="BK289" s="1452"/>
      <c r="BL289" s="1516" t="s">
        <v>1240</v>
      </c>
      <c r="BM289" s="1472" t="s">
        <v>1630</v>
      </c>
      <c r="BN289" s="1472" t="s">
        <v>1241</v>
      </c>
      <c r="BO289" s="1452"/>
    </row>
    <row r="290" spans="1:67" s="5" customFormat="1" ht="24" x14ac:dyDescent="0.3">
      <c r="A290" s="2436">
        <v>283</v>
      </c>
      <c r="B290" s="2447" t="s">
        <v>762</v>
      </c>
      <c r="C290" s="2447" t="s">
        <v>772</v>
      </c>
      <c r="D290" s="2448" t="s">
        <v>794</v>
      </c>
      <c r="E290" s="2439"/>
      <c r="F290" s="2440"/>
      <c r="G290" s="2449" t="s">
        <v>2507</v>
      </c>
      <c r="H290" s="2447"/>
      <c r="I290" s="2439"/>
      <c r="J290" s="2447"/>
      <c r="K290" s="2719">
        <v>1</v>
      </c>
      <c r="L290" s="2720">
        <v>0</v>
      </c>
      <c r="M290" s="2720">
        <v>1</v>
      </c>
      <c r="N290" s="3450">
        <v>0</v>
      </c>
      <c r="O290" s="2723">
        <v>0</v>
      </c>
      <c r="P290" s="2724">
        <v>0</v>
      </c>
      <c r="Q290" s="3515">
        <v>0</v>
      </c>
      <c r="R290" s="3491"/>
      <c r="S290" s="209">
        <f t="shared" si="32"/>
        <v>2</v>
      </c>
      <c r="T290" s="209">
        <f t="shared" si="33"/>
        <v>2</v>
      </c>
      <c r="U290" s="943" t="s">
        <v>1612</v>
      </c>
      <c r="V290" s="190" t="s">
        <v>692</v>
      </c>
      <c r="W290" s="1776" t="s">
        <v>1613</v>
      </c>
      <c r="X290" s="1777" t="s">
        <v>2762</v>
      </c>
      <c r="Y290" s="1778" t="s">
        <v>1176</v>
      </c>
      <c r="Z290" s="190" t="s">
        <v>692</v>
      </c>
      <c r="AA290" s="1784" t="s">
        <v>1213</v>
      </c>
      <c r="AB290" s="1783"/>
      <c r="AC290" s="1783" t="s">
        <v>1295</v>
      </c>
      <c r="AD290" s="1783"/>
      <c r="AE290" s="190" t="s">
        <v>692</v>
      </c>
      <c r="AF290" s="3453" t="s">
        <v>2505</v>
      </c>
      <c r="AG290" s="99"/>
      <c r="AH290" s="99"/>
      <c r="AI290" s="99"/>
      <c r="AJ290" s="1857" t="s">
        <v>693</v>
      </c>
      <c r="AK290" s="2726" t="s">
        <v>1239</v>
      </c>
      <c r="AL290" s="190" t="s">
        <v>693</v>
      </c>
      <c r="AM290" s="2729" t="s">
        <v>1786</v>
      </c>
      <c r="AN290" s="190" t="s">
        <v>693</v>
      </c>
      <c r="AO290" s="2733" t="s">
        <v>1786</v>
      </c>
      <c r="AP290" s="190" t="s">
        <v>693</v>
      </c>
      <c r="AQ290" s="3378"/>
      <c r="AR290" s="1857" t="s">
        <v>693</v>
      </c>
      <c r="AS290" s="2442"/>
      <c r="AT290" s="1452"/>
      <c r="AU290" s="2443"/>
      <c r="AV290" s="1443"/>
      <c r="AW290" s="1453">
        <v>233759</v>
      </c>
      <c r="AX290" s="1443" t="s">
        <v>304</v>
      </c>
      <c r="AY290" s="2444"/>
      <c r="AZ290" s="2442" t="s">
        <v>239</v>
      </c>
      <c r="BA290" s="1452" t="s">
        <v>268</v>
      </c>
      <c r="BB290" s="2443"/>
      <c r="BC290" s="1472"/>
      <c r="BD290" s="1472"/>
      <c r="BE290" s="1472"/>
      <c r="BF290" s="1472"/>
      <c r="BG290" s="1472"/>
      <c r="BH290" s="1472"/>
      <c r="BI290" s="1472"/>
      <c r="BJ290" s="1472"/>
      <c r="BK290" s="1452"/>
      <c r="BL290" s="1516" t="s">
        <v>1239</v>
      </c>
      <c r="BM290" s="1472" t="s">
        <v>1630</v>
      </c>
      <c r="BN290" s="1472" t="s">
        <v>692</v>
      </c>
      <c r="BO290" s="1452"/>
    </row>
    <row r="291" spans="1:67" s="5" customFormat="1" ht="24" x14ac:dyDescent="0.3">
      <c r="A291" s="2436">
        <v>284</v>
      </c>
      <c r="B291" s="2447" t="s">
        <v>762</v>
      </c>
      <c r="C291" s="2447" t="s">
        <v>772</v>
      </c>
      <c r="D291" s="2448" t="s">
        <v>795</v>
      </c>
      <c r="E291" s="2439"/>
      <c r="F291" s="2440"/>
      <c r="G291" s="2449" t="s">
        <v>2506</v>
      </c>
      <c r="H291" s="2447"/>
      <c r="I291" s="2439"/>
      <c r="J291" s="2447"/>
      <c r="K291" s="2719">
        <v>2</v>
      </c>
      <c r="L291" s="2720">
        <v>0</v>
      </c>
      <c r="M291" s="2720">
        <v>2</v>
      </c>
      <c r="N291" s="3450">
        <v>0</v>
      </c>
      <c r="O291" s="2723">
        <v>0</v>
      </c>
      <c r="P291" s="2724">
        <v>0</v>
      </c>
      <c r="Q291" s="3515">
        <v>0</v>
      </c>
      <c r="R291" s="3491"/>
      <c r="S291" s="209">
        <f t="shared" si="32"/>
        <v>4</v>
      </c>
      <c r="T291" s="209">
        <f t="shared" si="33"/>
        <v>4</v>
      </c>
      <c r="U291" s="943" t="s">
        <v>2770</v>
      </c>
      <c r="V291" s="190" t="s">
        <v>692</v>
      </c>
      <c r="W291" s="1776" t="s">
        <v>2764</v>
      </c>
      <c r="X291" s="1777" t="s">
        <v>2762</v>
      </c>
      <c r="Y291" s="1778" t="s">
        <v>1175</v>
      </c>
      <c r="Z291" s="190" t="s">
        <v>692</v>
      </c>
      <c r="AA291" s="1784" t="s">
        <v>2771</v>
      </c>
      <c r="AB291" s="1783" t="s">
        <v>2489</v>
      </c>
      <c r="AC291" s="1783" t="s">
        <v>2772</v>
      </c>
      <c r="AD291" s="1783"/>
      <c r="AE291" s="190" t="s">
        <v>692</v>
      </c>
      <c r="AF291" s="3453" t="s">
        <v>2505</v>
      </c>
      <c r="AG291" s="99"/>
      <c r="AH291" s="99"/>
      <c r="AI291" s="99"/>
      <c r="AJ291" s="1857" t="s">
        <v>693</v>
      </c>
      <c r="AK291" s="2726" t="s">
        <v>1239</v>
      </c>
      <c r="AL291" s="190" t="s">
        <v>693</v>
      </c>
      <c r="AM291" s="2729" t="s">
        <v>1786</v>
      </c>
      <c r="AN291" s="190" t="s">
        <v>693</v>
      </c>
      <c r="AO291" s="2733" t="s">
        <v>1786</v>
      </c>
      <c r="AP291" s="190" t="s">
        <v>693</v>
      </c>
      <c r="AQ291" s="3378"/>
      <c r="AR291" s="1857" t="s">
        <v>693</v>
      </c>
      <c r="AS291" s="2442"/>
      <c r="AT291" s="1452"/>
      <c r="AU291" s="2443"/>
      <c r="AV291" s="1443"/>
      <c r="AW291" s="1453">
        <v>233759</v>
      </c>
      <c r="AX291" s="1443" t="s">
        <v>304</v>
      </c>
      <c r="AY291" s="2444"/>
      <c r="AZ291" s="2442" t="s">
        <v>239</v>
      </c>
      <c r="BA291" s="1452" t="s">
        <v>268</v>
      </c>
      <c r="BB291" s="2443"/>
      <c r="BC291" s="1472"/>
      <c r="BD291" s="1472"/>
      <c r="BE291" s="1472"/>
      <c r="BF291" s="1472"/>
      <c r="BG291" s="1472"/>
      <c r="BH291" s="1472"/>
      <c r="BI291" s="1472"/>
      <c r="BJ291" s="1472"/>
      <c r="BK291" s="1452"/>
      <c r="BL291" s="1516" t="s">
        <v>1239</v>
      </c>
      <c r="BM291" s="1472" t="s">
        <v>1630</v>
      </c>
      <c r="BN291" s="1472" t="s">
        <v>692</v>
      </c>
      <c r="BO291" s="1452"/>
    </row>
    <row r="292" spans="1:67" s="5" customFormat="1" ht="24" x14ac:dyDescent="0.3">
      <c r="A292" s="2436">
        <v>285</v>
      </c>
      <c r="B292" s="2447" t="s">
        <v>762</v>
      </c>
      <c r="C292" s="2447" t="s">
        <v>772</v>
      </c>
      <c r="D292" s="2448" t="s">
        <v>796</v>
      </c>
      <c r="E292" s="2439"/>
      <c r="F292" s="2440" t="s">
        <v>3</v>
      </c>
      <c r="G292" s="2449" t="s">
        <v>2503</v>
      </c>
      <c r="H292" s="2447"/>
      <c r="I292" s="2439"/>
      <c r="J292" s="2447"/>
      <c r="K292" s="2719">
        <v>4</v>
      </c>
      <c r="L292" s="2720">
        <v>0</v>
      </c>
      <c r="M292" s="2720">
        <v>4</v>
      </c>
      <c r="N292" s="3450">
        <v>0</v>
      </c>
      <c r="O292" s="2723">
        <v>0</v>
      </c>
      <c r="P292" s="2724">
        <v>0</v>
      </c>
      <c r="Q292" s="3515">
        <v>0</v>
      </c>
      <c r="R292" s="3491"/>
      <c r="S292" s="209">
        <f t="shared" si="32"/>
        <v>8</v>
      </c>
      <c r="T292" s="209">
        <f t="shared" si="33"/>
        <v>8</v>
      </c>
      <c r="U292" s="943" t="s">
        <v>2770</v>
      </c>
      <c r="V292" s="190" t="s">
        <v>692</v>
      </c>
      <c r="W292" s="1776" t="s">
        <v>2764</v>
      </c>
      <c r="X292" s="1777" t="s">
        <v>2762</v>
      </c>
      <c r="Y292" s="1778" t="s">
        <v>1175</v>
      </c>
      <c r="Z292" s="190" t="s">
        <v>692</v>
      </c>
      <c r="AA292" s="1784" t="s">
        <v>2771</v>
      </c>
      <c r="AB292" s="1783" t="s">
        <v>2489</v>
      </c>
      <c r="AC292" s="1783" t="s">
        <v>2773</v>
      </c>
      <c r="AD292" s="1783"/>
      <c r="AE292" s="190" t="s">
        <v>692</v>
      </c>
      <c r="AF292" s="3453" t="s">
        <v>2505</v>
      </c>
      <c r="AG292" s="99"/>
      <c r="AH292" s="99"/>
      <c r="AI292" s="99"/>
      <c r="AJ292" s="1857" t="s">
        <v>693</v>
      </c>
      <c r="AK292" s="2726" t="s">
        <v>1239</v>
      </c>
      <c r="AL292" s="190" t="s">
        <v>693</v>
      </c>
      <c r="AM292" s="2729" t="s">
        <v>1786</v>
      </c>
      <c r="AN292" s="190" t="s">
        <v>693</v>
      </c>
      <c r="AO292" s="2733" t="s">
        <v>1786</v>
      </c>
      <c r="AP292" s="190" t="s">
        <v>693</v>
      </c>
      <c r="AQ292" s="3378"/>
      <c r="AR292" s="1857" t="s">
        <v>693</v>
      </c>
      <c r="AS292" s="2442"/>
      <c r="AT292" s="1452"/>
      <c r="AU292" s="2443"/>
      <c r="AV292" s="1443"/>
      <c r="AW292" s="1453">
        <v>233759</v>
      </c>
      <c r="AX292" s="1443" t="s">
        <v>304</v>
      </c>
      <c r="AY292" s="2444"/>
      <c r="AZ292" s="2442" t="s">
        <v>239</v>
      </c>
      <c r="BA292" s="1452" t="s">
        <v>268</v>
      </c>
      <c r="BB292" s="2443"/>
      <c r="BC292" s="1472"/>
      <c r="BD292" s="1472"/>
      <c r="BE292" s="1472"/>
      <c r="BF292" s="1472"/>
      <c r="BG292" s="1472"/>
      <c r="BH292" s="1472"/>
      <c r="BI292" s="1472"/>
      <c r="BJ292" s="1472"/>
      <c r="BK292" s="1452"/>
      <c r="BL292" s="1516" t="s">
        <v>1240</v>
      </c>
      <c r="BM292" s="1472" t="s">
        <v>1630</v>
      </c>
      <c r="BN292" s="1472" t="s">
        <v>692</v>
      </c>
      <c r="BO292" s="1452"/>
    </row>
    <row r="293" spans="1:67" s="5" customFormat="1" ht="24" x14ac:dyDescent="0.3">
      <c r="A293" s="2436">
        <v>286</v>
      </c>
      <c r="B293" s="2447" t="s">
        <v>762</v>
      </c>
      <c r="C293" s="2447" t="s">
        <v>772</v>
      </c>
      <c r="D293" s="2448" t="s">
        <v>794</v>
      </c>
      <c r="E293" s="2439"/>
      <c r="F293" s="2440"/>
      <c r="G293" s="2449" t="s">
        <v>2515</v>
      </c>
      <c r="H293" s="2447"/>
      <c r="I293" s="2439"/>
      <c r="J293" s="2447"/>
      <c r="K293" s="2719">
        <v>1</v>
      </c>
      <c r="L293" s="2720">
        <v>0</v>
      </c>
      <c r="M293" s="2720">
        <v>1</v>
      </c>
      <c r="N293" s="3450">
        <v>0</v>
      </c>
      <c r="O293" s="2723">
        <v>0</v>
      </c>
      <c r="P293" s="2724">
        <v>0</v>
      </c>
      <c r="Q293" s="3515">
        <v>0</v>
      </c>
      <c r="R293" s="3491"/>
      <c r="S293" s="209">
        <f t="shared" si="32"/>
        <v>2</v>
      </c>
      <c r="T293" s="209">
        <f t="shared" si="33"/>
        <v>2</v>
      </c>
      <c r="U293" s="943" t="s">
        <v>1612</v>
      </c>
      <c r="V293" s="190" t="s">
        <v>692</v>
      </c>
      <c r="W293" s="1776" t="s">
        <v>1613</v>
      </c>
      <c r="X293" s="1777" t="s">
        <v>2762</v>
      </c>
      <c r="Y293" s="1778" t="s">
        <v>1176</v>
      </c>
      <c r="Z293" s="190" t="s">
        <v>692</v>
      </c>
      <c r="AA293" s="1784" t="s">
        <v>1213</v>
      </c>
      <c r="AB293" s="1783"/>
      <c r="AC293" s="1783" t="s">
        <v>1295</v>
      </c>
      <c r="AD293" s="1783"/>
      <c r="AE293" s="190" t="s">
        <v>692</v>
      </c>
      <c r="AF293" s="3453" t="s">
        <v>2505</v>
      </c>
      <c r="AG293" s="99"/>
      <c r="AH293" s="99"/>
      <c r="AI293" s="99"/>
      <c r="AJ293" s="1857" t="s">
        <v>693</v>
      </c>
      <c r="AK293" s="2726" t="s">
        <v>1239</v>
      </c>
      <c r="AL293" s="190" t="s">
        <v>693</v>
      </c>
      <c r="AM293" s="2729" t="s">
        <v>1786</v>
      </c>
      <c r="AN293" s="190" t="s">
        <v>693</v>
      </c>
      <c r="AO293" s="2733" t="s">
        <v>1786</v>
      </c>
      <c r="AP293" s="190" t="s">
        <v>693</v>
      </c>
      <c r="AQ293" s="3378"/>
      <c r="AR293" s="1857" t="s">
        <v>693</v>
      </c>
      <c r="AS293" s="2442"/>
      <c r="AT293" s="1452"/>
      <c r="AU293" s="2443"/>
      <c r="AV293" s="1443"/>
      <c r="AW293" s="1453">
        <v>233758</v>
      </c>
      <c r="AX293" s="1443" t="s">
        <v>305</v>
      </c>
      <c r="AY293" s="2444" t="s">
        <v>2513</v>
      </c>
      <c r="AZ293" s="2442" t="s">
        <v>239</v>
      </c>
      <c r="BA293" s="1452" t="s">
        <v>268</v>
      </c>
      <c r="BB293" s="2443"/>
      <c r="BC293" s="1472"/>
      <c r="BD293" s="1472"/>
      <c r="BE293" s="1472"/>
      <c r="BF293" s="1472"/>
      <c r="BG293" s="1472"/>
      <c r="BH293" s="1472"/>
      <c r="BI293" s="1472"/>
      <c r="BJ293" s="1472"/>
      <c r="BK293" s="1452"/>
      <c r="BL293" s="1516" t="s">
        <v>1239</v>
      </c>
      <c r="BM293" s="1472" t="s">
        <v>1630</v>
      </c>
      <c r="BN293" s="1472" t="s">
        <v>692</v>
      </c>
      <c r="BO293" s="1452"/>
    </row>
    <row r="294" spans="1:67" s="5" customFormat="1" ht="24" x14ac:dyDescent="0.3">
      <c r="A294" s="2436">
        <v>287</v>
      </c>
      <c r="B294" s="2447" t="s">
        <v>762</v>
      </c>
      <c r="C294" s="2447" t="s">
        <v>772</v>
      </c>
      <c r="D294" s="2448" t="s">
        <v>795</v>
      </c>
      <c r="E294" s="2439"/>
      <c r="F294" s="2440"/>
      <c r="G294" s="2449" t="s">
        <v>2514</v>
      </c>
      <c r="H294" s="2447"/>
      <c r="I294" s="2439"/>
      <c r="J294" s="2447"/>
      <c r="K294" s="2719">
        <v>2</v>
      </c>
      <c r="L294" s="2720">
        <v>0</v>
      </c>
      <c r="M294" s="2720">
        <v>2</v>
      </c>
      <c r="N294" s="3450">
        <v>0</v>
      </c>
      <c r="O294" s="2723">
        <v>0</v>
      </c>
      <c r="P294" s="2724">
        <v>0</v>
      </c>
      <c r="Q294" s="3515">
        <v>0</v>
      </c>
      <c r="R294" s="3491"/>
      <c r="S294" s="209">
        <f t="shared" si="32"/>
        <v>4</v>
      </c>
      <c r="T294" s="209">
        <f t="shared" si="33"/>
        <v>4</v>
      </c>
      <c r="U294" s="943" t="s">
        <v>2774</v>
      </c>
      <c r="V294" s="190" t="s">
        <v>692</v>
      </c>
      <c r="W294" s="1776" t="s">
        <v>2775</v>
      </c>
      <c r="X294" s="1777" t="s">
        <v>2762</v>
      </c>
      <c r="Y294" s="1778" t="s">
        <v>1175</v>
      </c>
      <c r="Z294" s="190" t="s">
        <v>692</v>
      </c>
      <c r="AA294" s="1784" t="s">
        <v>2510</v>
      </c>
      <c r="AB294" s="1783" t="s">
        <v>2511</v>
      </c>
      <c r="AC294" s="1783" t="s">
        <v>2512</v>
      </c>
      <c r="AD294" s="1783"/>
      <c r="AE294" s="190" t="s">
        <v>692</v>
      </c>
      <c r="AF294" s="3453" t="s">
        <v>2505</v>
      </c>
      <c r="AG294" s="99"/>
      <c r="AH294" s="99"/>
      <c r="AI294" s="99"/>
      <c r="AJ294" s="1857" t="s">
        <v>693</v>
      </c>
      <c r="AK294" s="2726" t="s">
        <v>1239</v>
      </c>
      <c r="AL294" s="190" t="s">
        <v>693</v>
      </c>
      <c r="AM294" s="2729" t="s">
        <v>1786</v>
      </c>
      <c r="AN294" s="190" t="s">
        <v>693</v>
      </c>
      <c r="AO294" s="2733" t="s">
        <v>1786</v>
      </c>
      <c r="AP294" s="190" t="s">
        <v>693</v>
      </c>
      <c r="AQ294" s="3378"/>
      <c r="AR294" s="1857" t="s">
        <v>693</v>
      </c>
      <c r="AS294" s="2442"/>
      <c r="AT294" s="1452"/>
      <c r="AU294" s="2443"/>
      <c r="AV294" s="1443"/>
      <c r="AW294" s="1453">
        <v>233758</v>
      </c>
      <c r="AX294" s="1443" t="s">
        <v>305</v>
      </c>
      <c r="AY294" s="2444" t="s">
        <v>2513</v>
      </c>
      <c r="AZ294" s="2442" t="s">
        <v>239</v>
      </c>
      <c r="BA294" s="1452" t="s">
        <v>268</v>
      </c>
      <c r="BB294" s="2443"/>
      <c r="BC294" s="1472"/>
      <c r="BD294" s="1472"/>
      <c r="BE294" s="1472"/>
      <c r="BF294" s="1472"/>
      <c r="BG294" s="1472"/>
      <c r="BH294" s="1472"/>
      <c r="BI294" s="1472"/>
      <c r="BJ294" s="1472"/>
      <c r="BK294" s="1452"/>
      <c r="BL294" s="1516" t="s">
        <v>1239</v>
      </c>
      <c r="BM294" s="1472" t="s">
        <v>1630</v>
      </c>
      <c r="BN294" s="1472" t="s">
        <v>692</v>
      </c>
      <c r="BO294" s="1452"/>
    </row>
    <row r="295" spans="1:67" s="5" customFormat="1" ht="24" x14ac:dyDescent="0.3">
      <c r="A295" s="2436">
        <v>288</v>
      </c>
      <c r="B295" s="2447" t="s">
        <v>762</v>
      </c>
      <c r="C295" s="2447" t="s">
        <v>772</v>
      </c>
      <c r="D295" s="2448" t="s">
        <v>796</v>
      </c>
      <c r="E295" s="2439"/>
      <c r="F295" s="2440"/>
      <c r="G295" s="2449" t="s">
        <v>2508</v>
      </c>
      <c r="H295" s="2447"/>
      <c r="I295" s="2439"/>
      <c r="J295" s="2447"/>
      <c r="K295" s="2719">
        <v>2</v>
      </c>
      <c r="L295" s="2720">
        <v>0</v>
      </c>
      <c r="M295" s="2720">
        <v>2</v>
      </c>
      <c r="N295" s="3450">
        <v>0</v>
      </c>
      <c r="O295" s="2723">
        <v>0</v>
      </c>
      <c r="P295" s="2724">
        <v>0</v>
      </c>
      <c r="Q295" s="3515">
        <v>0</v>
      </c>
      <c r="R295" s="3491"/>
      <c r="S295" s="209">
        <f t="shared" si="32"/>
        <v>4</v>
      </c>
      <c r="T295" s="209">
        <f t="shared" si="33"/>
        <v>4</v>
      </c>
      <c r="U295" s="943" t="s">
        <v>2774</v>
      </c>
      <c r="V295" s="190" t="s">
        <v>692</v>
      </c>
      <c r="W295" s="1776" t="s">
        <v>2775</v>
      </c>
      <c r="X295" s="1777" t="s">
        <v>2762</v>
      </c>
      <c r="Y295" s="1778" t="s">
        <v>1175</v>
      </c>
      <c r="Z295" s="190" t="s">
        <v>692</v>
      </c>
      <c r="AA295" s="1784" t="s">
        <v>2510</v>
      </c>
      <c r="AB295" s="1783" t="s">
        <v>2511</v>
      </c>
      <c r="AC295" s="1783" t="s">
        <v>2512</v>
      </c>
      <c r="AD295" s="1783"/>
      <c r="AE295" s="190" t="s">
        <v>692</v>
      </c>
      <c r="AF295" s="3453" t="s">
        <v>2505</v>
      </c>
      <c r="AG295" s="99"/>
      <c r="AH295" s="99"/>
      <c r="AI295" s="99"/>
      <c r="AJ295" s="1857" t="s">
        <v>693</v>
      </c>
      <c r="AK295" s="2726" t="s">
        <v>1239</v>
      </c>
      <c r="AL295" s="190" t="s">
        <v>693</v>
      </c>
      <c r="AM295" s="2729" t="s">
        <v>1786</v>
      </c>
      <c r="AN295" s="190" t="s">
        <v>693</v>
      </c>
      <c r="AO295" s="2733" t="s">
        <v>1786</v>
      </c>
      <c r="AP295" s="190" t="s">
        <v>693</v>
      </c>
      <c r="AQ295" s="3378"/>
      <c r="AR295" s="1857" t="s">
        <v>693</v>
      </c>
      <c r="AS295" s="2442"/>
      <c r="AT295" s="1452"/>
      <c r="AU295" s="2443"/>
      <c r="AV295" s="1443"/>
      <c r="AW295" s="1453">
        <v>233758</v>
      </c>
      <c r="AX295" s="1443" t="s">
        <v>305</v>
      </c>
      <c r="AY295" s="2444" t="s">
        <v>2513</v>
      </c>
      <c r="AZ295" s="2442" t="s">
        <v>239</v>
      </c>
      <c r="BA295" s="1452" t="s">
        <v>268</v>
      </c>
      <c r="BB295" s="2443"/>
      <c r="BC295" s="1472"/>
      <c r="BD295" s="1472"/>
      <c r="BE295" s="1472"/>
      <c r="BF295" s="1472"/>
      <c r="BG295" s="1472"/>
      <c r="BH295" s="1472"/>
      <c r="BI295" s="1472"/>
      <c r="BJ295" s="1472"/>
      <c r="BK295" s="1452"/>
      <c r="BL295" s="1516" t="s">
        <v>1239</v>
      </c>
      <c r="BM295" s="1472" t="s">
        <v>1630</v>
      </c>
      <c r="BN295" s="1472" t="s">
        <v>692</v>
      </c>
      <c r="BO295" s="1452"/>
    </row>
    <row r="296" spans="1:67" s="5" customFormat="1" ht="24" x14ac:dyDescent="0.3">
      <c r="A296" s="2436">
        <v>289</v>
      </c>
      <c r="B296" s="2447" t="s">
        <v>762</v>
      </c>
      <c r="C296" s="2447" t="s">
        <v>772</v>
      </c>
      <c r="D296" s="2448" t="s">
        <v>794</v>
      </c>
      <c r="E296" s="2439"/>
      <c r="F296" s="2440"/>
      <c r="G296" s="2449" t="s">
        <v>2526</v>
      </c>
      <c r="H296" s="2447"/>
      <c r="I296" s="2439"/>
      <c r="J296" s="2447"/>
      <c r="K296" s="2719">
        <v>1</v>
      </c>
      <c r="L296" s="2720">
        <v>0</v>
      </c>
      <c r="M296" s="2720">
        <v>1</v>
      </c>
      <c r="N296" s="3450">
        <v>0</v>
      </c>
      <c r="O296" s="2723">
        <v>0</v>
      </c>
      <c r="P296" s="2724">
        <v>0</v>
      </c>
      <c r="Q296" s="3515">
        <v>0</v>
      </c>
      <c r="R296" s="3491"/>
      <c r="S296" s="209">
        <f t="shared" si="32"/>
        <v>2</v>
      </c>
      <c r="T296" s="209">
        <f t="shared" si="33"/>
        <v>2</v>
      </c>
      <c r="U296" s="943" t="s">
        <v>1612</v>
      </c>
      <c r="V296" s="190" t="s">
        <v>692</v>
      </c>
      <c r="W296" s="1776" t="s">
        <v>1613</v>
      </c>
      <c r="X296" s="1777" t="s">
        <v>2762</v>
      </c>
      <c r="Y296" s="1778" t="s">
        <v>1176</v>
      </c>
      <c r="Z296" s="190" t="s">
        <v>692</v>
      </c>
      <c r="AA296" s="1784" t="s">
        <v>1213</v>
      </c>
      <c r="AB296" s="1783"/>
      <c r="AC296" s="1783" t="s">
        <v>1295</v>
      </c>
      <c r="AD296" s="1783"/>
      <c r="AE296" s="190" t="s">
        <v>692</v>
      </c>
      <c r="AF296" s="3453" t="s">
        <v>1228</v>
      </c>
      <c r="AG296" s="99"/>
      <c r="AH296" s="99"/>
      <c r="AI296" s="99"/>
      <c r="AJ296" s="1857" t="s">
        <v>693</v>
      </c>
      <c r="AK296" s="2726" t="s">
        <v>1239</v>
      </c>
      <c r="AL296" s="190" t="s">
        <v>693</v>
      </c>
      <c r="AM296" s="2729" t="s">
        <v>1786</v>
      </c>
      <c r="AN296" s="190" t="s">
        <v>693</v>
      </c>
      <c r="AO296" s="2733" t="s">
        <v>1786</v>
      </c>
      <c r="AP296" s="190" t="s">
        <v>693</v>
      </c>
      <c r="AQ296" s="3378"/>
      <c r="AR296" s="1857" t="s">
        <v>693</v>
      </c>
      <c r="AS296" s="2442"/>
      <c r="AT296" s="1452"/>
      <c r="AU296" s="2443"/>
      <c r="AV296" s="1443"/>
      <c r="AW296" s="1453">
        <v>232664</v>
      </c>
      <c r="AX296" s="1443" t="s">
        <v>306</v>
      </c>
      <c r="AY296" s="2444" t="s">
        <v>2523</v>
      </c>
      <c r="AZ296" s="2442" t="s">
        <v>239</v>
      </c>
      <c r="BA296" s="1452"/>
      <c r="BB296" s="2443"/>
      <c r="BC296" s="1472"/>
      <c r="BD296" s="1472"/>
      <c r="BE296" s="1472"/>
      <c r="BF296" s="1472"/>
      <c r="BG296" s="1472"/>
      <c r="BH296" s="1472"/>
      <c r="BI296" s="1472"/>
      <c r="BJ296" s="1472"/>
      <c r="BK296" s="1452"/>
      <c r="BL296" s="1516" t="s">
        <v>1239</v>
      </c>
      <c r="BM296" s="1472" t="s">
        <v>1630</v>
      </c>
      <c r="BN296" s="1472" t="s">
        <v>1244</v>
      </c>
      <c r="BO296" s="1452"/>
    </row>
    <row r="297" spans="1:67" s="5" customFormat="1" ht="24" x14ac:dyDescent="0.3">
      <c r="A297" s="2436">
        <v>290</v>
      </c>
      <c r="B297" s="2447" t="s">
        <v>762</v>
      </c>
      <c r="C297" s="2447" t="s">
        <v>772</v>
      </c>
      <c r="D297" s="2448" t="s">
        <v>795</v>
      </c>
      <c r="E297" s="2439"/>
      <c r="F297" s="2440" t="s">
        <v>3</v>
      </c>
      <c r="G297" s="2449" t="s">
        <v>2525</v>
      </c>
      <c r="H297" s="2447"/>
      <c r="I297" s="2439"/>
      <c r="J297" s="2447"/>
      <c r="K297" s="2719">
        <v>1</v>
      </c>
      <c r="L297" s="2720">
        <v>0</v>
      </c>
      <c r="M297" s="2720">
        <v>2</v>
      </c>
      <c r="N297" s="3450">
        <v>0</v>
      </c>
      <c r="O297" s="2723">
        <v>0</v>
      </c>
      <c r="P297" s="2724">
        <v>0</v>
      </c>
      <c r="Q297" s="3515">
        <v>0</v>
      </c>
      <c r="R297" s="3491"/>
      <c r="S297" s="209">
        <f t="shared" si="32"/>
        <v>3</v>
      </c>
      <c r="T297" s="209">
        <f t="shared" si="33"/>
        <v>3</v>
      </c>
      <c r="U297" s="943" t="s">
        <v>2776</v>
      </c>
      <c r="V297" s="190" t="s">
        <v>692</v>
      </c>
      <c r="W297" s="1776" t="s">
        <v>2518</v>
      </c>
      <c r="X297" s="1777" t="s">
        <v>2762</v>
      </c>
      <c r="Y297" s="1778" t="s">
        <v>1176</v>
      </c>
      <c r="Z297" s="190" t="s">
        <v>692</v>
      </c>
      <c r="AA297" s="1784" t="s">
        <v>2777</v>
      </c>
      <c r="AB297" s="1783" t="s">
        <v>2520</v>
      </c>
      <c r="AC297" s="1783" t="s">
        <v>2521</v>
      </c>
      <c r="AD297" s="1783"/>
      <c r="AE297" s="190" t="s">
        <v>692</v>
      </c>
      <c r="AF297" s="3453" t="s">
        <v>1228</v>
      </c>
      <c r="AG297" s="99"/>
      <c r="AH297" s="99"/>
      <c r="AI297" s="99"/>
      <c r="AJ297" s="1857" t="s">
        <v>693</v>
      </c>
      <c r="AK297" s="2726" t="s">
        <v>1239</v>
      </c>
      <c r="AL297" s="190" t="s">
        <v>693</v>
      </c>
      <c r="AM297" s="2729" t="s">
        <v>1786</v>
      </c>
      <c r="AN297" s="190" t="s">
        <v>693</v>
      </c>
      <c r="AO297" s="2733" t="s">
        <v>1786</v>
      </c>
      <c r="AP297" s="190" t="s">
        <v>693</v>
      </c>
      <c r="AQ297" s="3378"/>
      <c r="AR297" s="1857" t="s">
        <v>693</v>
      </c>
      <c r="AS297" s="2442"/>
      <c r="AT297" s="1452"/>
      <c r="AU297" s="2443"/>
      <c r="AV297" s="1443"/>
      <c r="AW297" s="1453">
        <v>232664</v>
      </c>
      <c r="AX297" s="1443" t="s">
        <v>306</v>
      </c>
      <c r="AY297" s="2444" t="s">
        <v>2523</v>
      </c>
      <c r="AZ297" s="2442" t="s">
        <v>239</v>
      </c>
      <c r="BA297" s="1452"/>
      <c r="BB297" s="2443"/>
      <c r="BC297" s="1472"/>
      <c r="BD297" s="1472"/>
      <c r="BE297" s="1472"/>
      <c r="BF297" s="1472"/>
      <c r="BG297" s="1472"/>
      <c r="BH297" s="1472"/>
      <c r="BI297" s="1472"/>
      <c r="BJ297" s="1472"/>
      <c r="BK297" s="1452"/>
      <c r="BL297" s="1516" t="s">
        <v>1239</v>
      </c>
      <c r="BM297" s="1472" t="s">
        <v>1630</v>
      </c>
      <c r="BN297" s="1472" t="s">
        <v>1244</v>
      </c>
      <c r="BO297" s="1452"/>
    </row>
    <row r="298" spans="1:67" s="5" customFormat="1" ht="24" x14ac:dyDescent="0.3">
      <c r="A298" s="2436">
        <v>291</v>
      </c>
      <c r="B298" s="2447" t="s">
        <v>762</v>
      </c>
      <c r="C298" s="2447" t="s">
        <v>772</v>
      </c>
      <c r="D298" s="2448" t="s">
        <v>796</v>
      </c>
      <c r="E298" s="2439"/>
      <c r="F298" s="2440" t="s">
        <v>3</v>
      </c>
      <c r="G298" s="2449" t="s">
        <v>2516</v>
      </c>
      <c r="H298" s="2447"/>
      <c r="I298" s="2439"/>
      <c r="J298" s="2447"/>
      <c r="K298" s="2719">
        <v>1</v>
      </c>
      <c r="L298" s="2720">
        <v>0</v>
      </c>
      <c r="M298" s="2720">
        <v>2</v>
      </c>
      <c r="N298" s="3450">
        <v>0</v>
      </c>
      <c r="O298" s="2723">
        <v>0</v>
      </c>
      <c r="P298" s="2724">
        <v>0</v>
      </c>
      <c r="Q298" s="3515">
        <v>0</v>
      </c>
      <c r="R298" s="3491"/>
      <c r="S298" s="209">
        <f t="shared" si="32"/>
        <v>3</v>
      </c>
      <c r="T298" s="209">
        <f t="shared" si="33"/>
        <v>3</v>
      </c>
      <c r="U298" s="943" t="s">
        <v>2776</v>
      </c>
      <c r="V298" s="190" t="s">
        <v>692</v>
      </c>
      <c r="W298" s="1776" t="s">
        <v>2518</v>
      </c>
      <c r="X298" s="1777" t="s">
        <v>2762</v>
      </c>
      <c r="Y298" s="1778" t="s">
        <v>1176</v>
      </c>
      <c r="Z298" s="190" t="s">
        <v>692</v>
      </c>
      <c r="AA298" s="1784" t="s">
        <v>2777</v>
      </c>
      <c r="AB298" s="1783" t="s">
        <v>2520</v>
      </c>
      <c r="AC298" s="1783" t="s">
        <v>2521</v>
      </c>
      <c r="AD298" s="1783"/>
      <c r="AE298" s="190" t="s">
        <v>692</v>
      </c>
      <c r="AF298" s="3453" t="s">
        <v>1228</v>
      </c>
      <c r="AG298" s="99"/>
      <c r="AH298" s="99"/>
      <c r="AI298" s="99"/>
      <c r="AJ298" s="1857" t="s">
        <v>693</v>
      </c>
      <c r="AK298" s="2726" t="s">
        <v>1239</v>
      </c>
      <c r="AL298" s="190" t="s">
        <v>693</v>
      </c>
      <c r="AM298" s="2729" t="s">
        <v>1786</v>
      </c>
      <c r="AN298" s="190" t="s">
        <v>693</v>
      </c>
      <c r="AO298" s="2733" t="s">
        <v>1786</v>
      </c>
      <c r="AP298" s="190" t="s">
        <v>693</v>
      </c>
      <c r="AQ298" s="3378"/>
      <c r="AR298" s="1857" t="s">
        <v>693</v>
      </c>
      <c r="AS298" s="2442"/>
      <c r="AT298" s="1452"/>
      <c r="AU298" s="2443"/>
      <c r="AV298" s="1443"/>
      <c r="AW298" s="1453">
        <v>232664</v>
      </c>
      <c r="AX298" s="1443" t="s">
        <v>306</v>
      </c>
      <c r="AY298" s="2444" t="s">
        <v>2523</v>
      </c>
      <c r="AZ298" s="2442" t="s">
        <v>239</v>
      </c>
      <c r="BA298" s="1452"/>
      <c r="BB298" s="2443"/>
      <c r="BC298" s="1472"/>
      <c r="BD298" s="1472"/>
      <c r="BE298" s="1472"/>
      <c r="BF298" s="1472"/>
      <c r="BG298" s="1472"/>
      <c r="BH298" s="1472"/>
      <c r="BI298" s="1472"/>
      <c r="BJ298" s="1472"/>
      <c r="BK298" s="1452"/>
      <c r="BL298" s="1516" t="s">
        <v>1239</v>
      </c>
      <c r="BM298" s="1472" t="s">
        <v>1630</v>
      </c>
      <c r="BN298" s="1472" t="s">
        <v>1244</v>
      </c>
      <c r="BO298" s="1452"/>
    </row>
    <row r="299" spans="1:67" s="5" customFormat="1" ht="24" x14ac:dyDescent="0.3">
      <c r="A299" s="2436">
        <v>292</v>
      </c>
      <c r="B299" s="2447" t="s">
        <v>762</v>
      </c>
      <c r="C299" s="2447" t="s">
        <v>772</v>
      </c>
      <c r="D299" s="2448" t="s">
        <v>794</v>
      </c>
      <c r="E299" s="2439"/>
      <c r="F299" s="2440"/>
      <c r="G299" s="2449" t="s">
        <v>2440</v>
      </c>
      <c r="H299" s="2447"/>
      <c r="I299" s="2439"/>
      <c r="J299" s="2447"/>
      <c r="K299" s="2719">
        <v>1</v>
      </c>
      <c r="L299" s="2720">
        <v>0</v>
      </c>
      <c r="M299" s="2720">
        <v>1</v>
      </c>
      <c r="N299" s="3450">
        <v>0</v>
      </c>
      <c r="O299" s="2723">
        <v>0</v>
      </c>
      <c r="P299" s="2724">
        <v>0</v>
      </c>
      <c r="Q299" s="3515">
        <v>0</v>
      </c>
      <c r="R299" s="3491"/>
      <c r="S299" s="209">
        <f t="shared" si="32"/>
        <v>2</v>
      </c>
      <c r="T299" s="209">
        <f t="shared" si="33"/>
        <v>2</v>
      </c>
      <c r="U299" s="943" t="s">
        <v>1612</v>
      </c>
      <c r="V299" s="190" t="s">
        <v>692</v>
      </c>
      <c r="W299" s="1776" t="s">
        <v>1613</v>
      </c>
      <c r="X299" s="1777" t="s">
        <v>2762</v>
      </c>
      <c r="Y299" s="1778" t="s">
        <v>1176</v>
      </c>
      <c r="Z299" s="190" t="s">
        <v>692</v>
      </c>
      <c r="AA299" s="1784" t="s">
        <v>1213</v>
      </c>
      <c r="AB299" s="1783"/>
      <c r="AC299" s="1783" t="s">
        <v>1295</v>
      </c>
      <c r="AD299" s="1783"/>
      <c r="AE299" s="190" t="s">
        <v>692</v>
      </c>
      <c r="AF299" s="3453" t="s">
        <v>1228</v>
      </c>
      <c r="AG299" s="99"/>
      <c r="AH299" s="99"/>
      <c r="AI299" s="99"/>
      <c r="AJ299" s="1857" t="s">
        <v>693</v>
      </c>
      <c r="AK299" s="2726" t="str">
        <f t="shared" ref="AK299:AK343" si="34">IF(O299=0,"No","")</f>
        <v>No</v>
      </c>
      <c r="AL299" s="190" t="s">
        <v>693</v>
      </c>
      <c r="AM299" s="2729" t="str">
        <f t="shared" ref="AM299:AM343" si="35">IF(P299=0,"No","")</f>
        <v>No</v>
      </c>
      <c r="AN299" s="190" t="s">
        <v>693</v>
      </c>
      <c r="AO299" s="2733" t="str">
        <f t="shared" ref="AO299:AO343" si="36">IF(Q299=0,"No","")</f>
        <v>No</v>
      </c>
      <c r="AP299" s="190" t="s">
        <v>693</v>
      </c>
      <c r="AQ299" s="3378"/>
      <c r="AR299" s="1857" t="s">
        <v>693</v>
      </c>
      <c r="AS299" s="2442"/>
      <c r="AT299" s="1452"/>
      <c r="AU299" s="2443"/>
      <c r="AV299" s="1443"/>
      <c r="AW299" s="1453">
        <v>232839</v>
      </c>
      <c r="AX299" s="1443" t="s">
        <v>275</v>
      </c>
      <c r="AY299" s="2444" t="s">
        <v>2441</v>
      </c>
      <c r="AZ299" s="2442" t="s">
        <v>239</v>
      </c>
      <c r="BA299" s="1469"/>
      <c r="BB299" s="2443"/>
      <c r="BC299" s="1472"/>
      <c r="BD299" s="1472"/>
      <c r="BE299" s="1472"/>
      <c r="BF299" s="1472"/>
      <c r="BG299" s="1472"/>
      <c r="BH299" s="1472"/>
      <c r="BI299" s="1472"/>
      <c r="BJ299" s="1472"/>
      <c r="BK299" s="1452"/>
      <c r="BL299" s="1516" t="s">
        <v>1239</v>
      </c>
      <c r="BM299" s="1472" t="s">
        <v>1630</v>
      </c>
      <c r="BN299" s="1472" t="s">
        <v>1244</v>
      </c>
      <c r="BO299" s="1452"/>
    </row>
    <row r="300" spans="1:67" s="5" customFormat="1" ht="24" x14ac:dyDescent="0.3">
      <c r="A300" s="2436">
        <v>293</v>
      </c>
      <c r="B300" s="2447" t="s">
        <v>762</v>
      </c>
      <c r="C300" s="2447" t="s">
        <v>772</v>
      </c>
      <c r="D300" s="2448" t="s">
        <v>794</v>
      </c>
      <c r="E300" s="2439"/>
      <c r="F300" s="2440"/>
      <c r="G300" s="2449" t="s">
        <v>1000</v>
      </c>
      <c r="H300" s="2447"/>
      <c r="I300" s="2439"/>
      <c r="J300" s="2447"/>
      <c r="K300" s="2719">
        <v>1</v>
      </c>
      <c r="L300" s="2720">
        <v>0</v>
      </c>
      <c r="M300" s="2720">
        <v>1</v>
      </c>
      <c r="N300" s="3450">
        <v>0</v>
      </c>
      <c r="O300" s="2723">
        <v>0</v>
      </c>
      <c r="P300" s="2724">
        <v>0</v>
      </c>
      <c r="Q300" s="3515">
        <v>0</v>
      </c>
      <c r="R300" s="3491"/>
      <c r="S300" s="209">
        <f t="shared" si="32"/>
        <v>2</v>
      </c>
      <c r="T300" s="209">
        <f t="shared" si="33"/>
        <v>2</v>
      </c>
      <c r="U300" s="943" t="s">
        <v>1612</v>
      </c>
      <c r="V300" s="190" t="s">
        <v>692</v>
      </c>
      <c r="W300" s="1776" t="s">
        <v>1613</v>
      </c>
      <c r="X300" s="1777" t="s">
        <v>2762</v>
      </c>
      <c r="Y300" s="1778" t="s">
        <v>1176</v>
      </c>
      <c r="Z300" s="190" t="s">
        <v>692</v>
      </c>
      <c r="AA300" s="1784" t="s">
        <v>1213</v>
      </c>
      <c r="AB300" s="1783"/>
      <c r="AC300" s="1783" t="s">
        <v>1295</v>
      </c>
      <c r="AD300" s="1783"/>
      <c r="AE300" s="190" t="s">
        <v>692</v>
      </c>
      <c r="AF300" s="3453" t="s">
        <v>1228</v>
      </c>
      <c r="AG300" s="99"/>
      <c r="AH300" s="99"/>
      <c r="AI300" s="99"/>
      <c r="AJ300" s="1857" t="s">
        <v>693</v>
      </c>
      <c r="AK300" s="2726" t="str">
        <f t="shared" si="34"/>
        <v>No</v>
      </c>
      <c r="AL300" s="190" t="s">
        <v>693</v>
      </c>
      <c r="AM300" s="2729" t="str">
        <f t="shared" si="35"/>
        <v>No</v>
      </c>
      <c r="AN300" s="190" t="s">
        <v>693</v>
      </c>
      <c r="AO300" s="2733" t="str">
        <f t="shared" si="36"/>
        <v>No</v>
      </c>
      <c r="AP300" s="190" t="s">
        <v>693</v>
      </c>
      <c r="AQ300" s="3378"/>
      <c r="AR300" s="1857" t="s">
        <v>693</v>
      </c>
      <c r="AS300" s="2442"/>
      <c r="AT300" s="1452"/>
      <c r="AU300" s="2443"/>
      <c r="AV300" s="1443"/>
      <c r="AW300" s="1453">
        <v>232820</v>
      </c>
      <c r="AX300" s="1443" t="s">
        <v>276</v>
      </c>
      <c r="AY300" s="2444"/>
      <c r="AZ300" s="2442" t="s">
        <v>569</v>
      </c>
      <c r="BA300" s="1469" t="s">
        <v>570</v>
      </c>
      <c r="BB300" s="2443"/>
      <c r="BC300" s="1472" t="s">
        <v>3</v>
      </c>
      <c r="BD300" s="1472"/>
      <c r="BE300" s="1472"/>
      <c r="BF300" s="1472"/>
      <c r="BG300" s="1472"/>
      <c r="BH300" s="1472"/>
      <c r="BI300" s="1472"/>
      <c r="BJ300" s="1472"/>
      <c r="BK300" s="1452"/>
      <c r="BL300" s="1516" t="s">
        <v>1239</v>
      </c>
      <c r="BM300" s="1472" t="s">
        <v>1630</v>
      </c>
      <c r="BN300" s="1472" t="s">
        <v>1244</v>
      </c>
      <c r="BO300" s="1452"/>
    </row>
    <row r="301" spans="1:67" s="5" customFormat="1" ht="24" x14ac:dyDescent="0.3">
      <c r="A301" s="2436">
        <v>294</v>
      </c>
      <c r="B301" s="2447" t="s">
        <v>762</v>
      </c>
      <c r="C301" s="2447" t="s">
        <v>772</v>
      </c>
      <c r="D301" s="2448" t="s">
        <v>795</v>
      </c>
      <c r="E301" s="2439"/>
      <c r="F301" s="2440"/>
      <c r="G301" s="2449" t="s">
        <v>1001</v>
      </c>
      <c r="H301" s="2447"/>
      <c r="I301" s="2439"/>
      <c r="J301" s="2447"/>
      <c r="K301" s="2719">
        <v>2</v>
      </c>
      <c r="L301" s="2720">
        <v>0</v>
      </c>
      <c r="M301" s="2720">
        <v>2</v>
      </c>
      <c r="N301" s="3450">
        <v>0</v>
      </c>
      <c r="O301" s="2723">
        <v>0</v>
      </c>
      <c r="P301" s="2724">
        <v>0</v>
      </c>
      <c r="Q301" s="3515">
        <v>0</v>
      </c>
      <c r="R301" s="3491"/>
      <c r="S301" s="209">
        <f t="shared" si="32"/>
        <v>4</v>
      </c>
      <c r="T301" s="209">
        <f t="shared" si="33"/>
        <v>4</v>
      </c>
      <c r="U301" s="943" t="s">
        <v>2778</v>
      </c>
      <c r="V301" s="190" t="s">
        <v>692</v>
      </c>
      <c r="W301" s="1776" t="s">
        <v>2779</v>
      </c>
      <c r="X301" s="1777" t="s">
        <v>2762</v>
      </c>
      <c r="Y301" s="1778" t="s">
        <v>1176</v>
      </c>
      <c r="Z301" s="190" t="s">
        <v>692</v>
      </c>
      <c r="AA301" s="1784" t="s">
        <v>2780</v>
      </c>
      <c r="AB301" s="1783" t="s">
        <v>2781</v>
      </c>
      <c r="AC301" s="1783" t="s">
        <v>2782</v>
      </c>
      <c r="AD301" s="1783"/>
      <c r="AE301" s="190" t="s">
        <v>692</v>
      </c>
      <c r="AF301" s="3453" t="s">
        <v>1228</v>
      </c>
      <c r="AG301" s="99"/>
      <c r="AH301" s="3415" t="s">
        <v>1762</v>
      </c>
      <c r="AI301" s="99"/>
      <c r="AJ301" s="1857" t="s">
        <v>693</v>
      </c>
      <c r="AK301" s="2726" t="str">
        <f t="shared" si="34"/>
        <v>No</v>
      </c>
      <c r="AL301" s="190" t="s">
        <v>693</v>
      </c>
      <c r="AM301" s="2729" t="str">
        <f t="shared" si="35"/>
        <v>No</v>
      </c>
      <c r="AN301" s="190" t="s">
        <v>693</v>
      </c>
      <c r="AO301" s="2733" t="str">
        <f t="shared" si="36"/>
        <v>No</v>
      </c>
      <c r="AP301" s="190" t="s">
        <v>693</v>
      </c>
      <c r="AQ301" s="3378"/>
      <c r="AR301" s="1857" t="s">
        <v>693</v>
      </c>
      <c r="AS301" s="2442"/>
      <c r="AT301" s="1452"/>
      <c r="AU301" s="2443"/>
      <c r="AV301" s="1443"/>
      <c r="AW301" s="1453">
        <v>232820</v>
      </c>
      <c r="AX301" s="1443" t="s">
        <v>276</v>
      </c>
      <c r="AY301" s="2444"/>
      <c r="AZ301" s="2442" t="s">
        <v>569</v>
      </c>
      <c r="BA301" s="1469" t="s">
        <v>570</v>
      </c>
      <c r="BB301" s="2443"/>
      <c r="BC301" s="1472" t="s">
        <v>3</v>
      </c>
      <c r="BD301" s="1472"/>
      <c r="BE301" s="1472"/>
      <c r="BF301" s="1472"/>
      <c r="BG301" s="1472"/>
      <c r="BH301" s="1472"/>
      <c r="BI301" s="1472"/>
      <c r="BJ301" s="1472"/>
      <c r="BK301" s="1452"/>
      <c r="BL301" s="1516" t="s">
        <v>1239</v>
      </c>
      <c r="BM301" s="1472" t="s">
        <v>1630</v>
      </c>
      <c r="BN301" s="1472" t="s">
        <v>1244</v>
      </c>
      <c r="BO301" s="1452"/>
    </row>
    <row r="302" spans="1:67" s="5" customFormat="1" ht="24" x14ac:dyDescent="0.3">
      <c r="A302" s="2436">
        <v>295</v>
      </c>
      <c r="B302" s="2447" t="s">
        <v>762</v>
      </c>
      <c r="C302" s="2447" t="s">
        <v>772</v>
      </c>
      <c r="D302" s="2448" t="s">
        <v>796</v>
      </c>
      <c r="E302" s="2439"/>
      <c r="F302" s="2440" t="s">
        <v>3</v>
      </c>
      <c r="G302" s="2449" t="s">
        <v>1002</v>
      </c>
      <c r="H302" s="2447"/>
      <c r="I302" s="2439"/>
      <c r="J302" s="2447"/>
      <c r="K302" s="2719">
        <v>4</v>
      </c>
      <c r="L302" s="2720">
        <v>0</v>
      </c>
      <c r="M302" s="2720">
        <v>4</v>
      </c>
      <c r="N302" s="3450">
        <v>0</v>
      </c>
      <c r="O302" s="2723">
        <v>0</v>
      </c>
      <c r="P302" s="2724">
        <v>0</v>
      </c>
      <c r="Q302" s="3515">
        <v>0</v>
      </c>
      <c r="R302" s="3491"/>
      <c r="S302" s="209">
        <f t="shared" si="32"/>
        <v>8</v>
      </c>
      <c r="T302" s="209">
        <f t="shared" si="33"/>
        <v>8</v>
      </c>
      <c r="U302" s="943" t="s">
        <v>2778</v>
      </c>
      <c r="V302" s="190" t="s">
        <v>692</v>
      </c>
      <c r="W302" s="1776" t="s">
        <v>2779</v>
      </c>
      <c r="X302" s="1777" t="s">
        <v>2762</v>
      </c>
      <c r="Y302" s="1778" t="s">
        <v>1176</v>
      </c>
      <c r="Z302" s="190" t="s">
        <v>692</v>
      </c>
      <c r="AA302" s="1784" t="s">
        <v>2780</v>
      </c>
      <c r="AB302" s="1783" t="s">
        <v>2781</v>
      </c>
      <c r="AC302" s="1783" t="s">
        <v>2783</v>
      </c>
      <c r="AD302" s="1783"/>
      <c r="AE302" s="190" t="s">
        <v>692</v>
      </c>
      <c r="AF302" s="3453" t="s">
        <v>1228</v>
      </c>
      <c r="AG302" s="99"/>
      <c r="AH302" s="3415" t="s">
        <v>1762</v>
      </c>
      <c r="AI302" s="99"/>
      <c r="AJ302" s="1857" t="s">
        <v>693</v>
      </c>
      <c r="AK302" s="2726" t="str">
        <f t="shared" si="34"/>
        <v>No</v>
      </c>
      <c r="AL302" s="190" t="s">
        <v>693</v>
      </c>
      <c r="AM302" s="2729" t="str">
        <f t="shared" si="35"/>
        <v>No</v>
      </c>
      <c r="AN302" s="190" t="s">
        <v>693</v>
      </c>
      <c r="AO302" s="2733" t="str">
        <f t="shared" si="36"/>
        <v>No</v>
      </c>
      <c r="AP302" s="190" t="s">
        <v>693</v>
      </c>
      <c r="AQ302" s="3378"/>
      <c r="AR302" s="1857" t="s">
        <v>693</v>
      </c>
      <c r="AS302" s="2442"/>
      <c r="AT302" s="1452"/>
      <c r="AU302" s="2443"/>
      <c r="AV302" s="1443"/>
      <c r="AW302" s="1453">
        <v>232820</v>
      </c>
      <c r="AX302" s="1443" t="s">
        <v>276</v>
      </c>
      <c r="AY302" s="2444"/>
      <c r="AZ302" s="2442" t="s">
        <v>569</v>
      </c>
      <c r="BA302" s="1469" t="s">
        <v>570</v>
      </c>
      <c r="BB302" s="2443"/>
      <c r="BC302" s="1472" t="s">
        <v>3</v>
      </c>
      <c r="BD302" s="1472"/>
      <c r="BE302" s="1472"/>
      <c r="BF302" s="1472"/>
      <c r="BG302" s="1472"/>
      <c r="BH302" s="1472"/>
      <c r="BI302" s="1472"/>
      <c r="BJ302" s="1472"/>
      <c r="BK302" s="1452"/>
      <c r="BL302" s="1516" t="s">
        <v>1239</v>
      </c>
      <c r="BM302" s="1472" t="s">
        <v>1630</v>
      </c>
      <c r="BN302" s="1472" t="s">
        <v>1244</v>
      </c>
      <c r="BO302" s="1452"/>
    </row>
    <row r="303" spans="1:67" s="5" customFormat="1" ht="24" x14ac:dyDescent="0.3">
      <c r="A303" s="2436">
        <v>296</v>
      </c>
      <c r="B303" s="2447" t="s">
        <v>762</v>
      </c>
      <c r="C303" s="2447" t="s">
        <v>772</v>
      </c>
      <c r="D303" s="2448" t="s">
        <v>794</v>
      </c>
      <c r="E303" s="2439"/>
      <c r="F303" s="2440"/>
      <c r="G303" s="2449" t="s">
        <v>2784</v>
      </c>
      <c r="H303" s="2447"/>
      <c r="I303" s="2439"/>
      <c r="J303" s="2447"/>
      <c r="K303" s="2719">
        <v>1</v>
      </c>
      <c r="L303" s="2720">
        <v>0</v>
      </c>
      <c r="M303" s="2720">
        <v>1</v>
      </c>
      <c r="N303" s="3450">
        <v>0</v>
      </c>
      <c r="O303" s="2723">
        <v>0</v>
      </c>
      <c r="P303" s="2724">
        <v>0</v>
      </c>
      <c r="Q303" s="3515">
        <v>0</v>
      </c>
      <c r="R303" s="3491"/>
      <c r="S303" s="209">
        <f t="shared" si="32"/>
        <v>2</v>
      </c>
      <c r="T303" s="209">
        <f t="shared" si="33"/>
        <v>2</v>
      </c>
      <c r="U303" s="943" t="s">
        <v>1612</v>
      </c>
      <c r="V303" s="190" t="s">
        <v>692</v>
      </c>
      <c r="W303" s="1776" t="s">
        <v>1613</v>
      </c>
      <c r="X303" s="1777" t="s">
        <v>2762</v>
      </c>
      <c r="Y303" s="1778" t="s">
        <v>1176</v>
      </c>
      <c r="Z303" s="190" t="s">
        <v>692</v>
      </c>
      <c r="AA303" s="1784" t="s">
        <v>1213</v>
      </c>
      <c r="AB303" s="1783"/>
      <c r="AC303" s="1783" t="s">
        <v>1295</v>
      </c>
      <c r="AD303" s="1783"/>
      <c r="AE303" s="190" t="s">
        <v>692</v>
      </c>
      <c r="AF303" s="3453" t="s">
        <v>1228</v>
      </c>
      <c r="AG303" s="99"/>
      <c r="AH303" s="99"/>
      <c r="AI303" s="99"/>
      <c r="AJ303" s="1857" t="s">
        <v>693</v>
      </c>
      <c r="AK303" s="2726" t="str">
        <f t="shared" si="34"/>
        <v>No</v>
      </c>
      <c r="AL303" s="190" t="s">
        <v>693</v>
      </c>
      <c r="AM303" s="2729" t="str">
        <f t="shared" si="35"/>
        <v>No</v>
      </c>
      <c r="AN303" s="190" t="s">
        <v>693</v>
      </c>
      <c r="AO303" s="2733" t="str">
        <f t="shared" si="36"/>
        <v>No</v>
      </c>
      <c r="AP303" s="190" t="s">
        <v>693</v>
      </c>
      <c r="AQ303" s="3378"/>
      <c r="AR303" s="1857" t="s">
        <v>693</v>
      </c>
      <c r="AS303" s="2442"/>
      <c r="AT303" s="1452"/>
      <c r="AU303" s="2443"/>
      <c r="AV303" s="1443"/>
      <c r="AW303" s="1453">
        <v>232781</v>
      </c>
      <c r="AX303" s="1443" t="s">
        <v>390</v>
      </c>
      <c r="AY303" s="2444"/>
      <c r="AZ303" s="2443" t="s">
        <v>239</v>
      </c>
      <c r="BA303" s="1452"/>
      <c r="BB303" s="2443"/>
      <c r="BC303" s="1472"/>
      <c r="BD303" s="1472"/>
      <c r="BE303" s="1472"/>
      <c r="BF303" s="1472"/>
      <c r="BG303" s="1472"/>
      <c r="BH303" s="1472"/>
      <c r="BI303" s="1472"/>
      <c r="BJ303" s="1472"/>
      <c r="BK303" s="1452"/>
      <c r="BL303" s="1516" t="s">
        <v>1239</v>
      </c>
      <c r="BM303" s="1472" t="s">
        <v>1630</v>
      </c>
      <c r="BN303" s="1472" t="s">
        <v>1244</v>
      </c>
      <c r="BO303" s="1452"/>
    </row>
    <row r="304" spans="1:67" s="5" customFormat="1" ht="24" x14ac:dyDescent="0.3">
      <c r="A304" s="2436">
        <v>297</v>
      </c>
      <c r="B304" s="2447" t="s">
        <v>762</v>
      </c>
      <c r="C304" s="2447" t="s">
        <v>772</v>
      </c>
      <c r="D304" s="2448" t="s">
        <v>794</v>
      </c>
      <c r="E304" s="2439"/>
      <c r="F304" s="2440"/>
      <c r="G304" s="2449" t="s">
        <v>2481</v>
      </c>
      <c r="H304" s="2447"/>
      <c r="I304" s="2439"/>
      <c r="J304" s="2447"/>
      <c r="K304" s="2719">
        <v>1</v>
      </c>
      <c r="L304" s="2720">
        <v>0</v>
      </c>
      <c r="M304" s="2720">
        <v>1</v>
      </c>
      <c r="N304" s="3450">
        <v>0</v>
      </c>
      <c r="O304" s="2723">
        <v>0</v>
      </c>
      <c r="P304" s="2724">
        <v>0</v>
      </c>
      <c r="Q304" s="3515">
        <v>0</v>
      </c>
      <c r="R304" s="3491"/>
      <c r="S304" s="209">
        <f t="shared" si="32"/>
        <v>2</v>
      </c>
      <c r="T304" s="209">
        <f t="shared" si="33"/>
        <v>2</v>
      </c>
      <c r="U304" s="943" t="s">
        <v>1612</v>
      </c>
      <c r="V304" s="190" t="s">
        <v>692</v>
      </c>
      <c r="W304" s="1776" t="s">
        <v>1613</v>
      </c>
      <c r="X304" s="1777" t="s">
        <v>2762</v>
      </c>
      <c r="Y304" s="1778" t="s">
        <v>1176</v>
      </c>
      <c r="Z304" s="190" t="s">
        <v>692</v>
      </c>
      <c r="AA304" s="1784" t="s">
        <v>1213</v>
      </c>
      <c r="AB304" s="1783"/>
      <c r="AC304" s="1783" t="s">
        <v>1295</v>
      </c>
      <c r="AD304" s="1783"/>
      <c r="AE304" s="190" t="s">
        <v>692</v>
      </c>
      <c r="AF304" s="3453" t="s">
        <v>158</v>
      </c>
      <c r="AG304" s="99"/>
      <c r="AH304" s="99"/>
      <c r="AI304" s="99"/>
      <c r="AJ304" s="1857" t="s">
        <v>693</v>
      </c>
      <c r="AK304" s="2726" t="str">
        <f t="shared" si="34"/>
        <v>No</v>
      </c>
      <c r="AL304" s="190" t="s">
        <v>693</v>
      </c>
      <c r="AM304" s="2729" t="str">
        <f t="shared" si="35"/>
        <v>No</v>
      </c>
      <c r="AN304" s="190" t="s">
        <v>693</v>
      </c>
      <c r="AO304" s="2733" t="str">
        <f t="shared" si="36"/>
        <v>No</v>
      </c>
      <c r="AP304" s="190" t="s">
        <v>693</v>
      </c>
      <c r="AQ304" s="3378"/>
      <c r="AR304" s="1857" t="s">
        <v>693</v>
      </c>
      <c r="AS304" s="2442"/>
      <c r="AT304" s="1452"/>
      <c r="AU304" s="2443"/>
      <c r="AV304" s="1443"/>
      <c r="AW304" s="1453">
        <v>1008575</v>
      </c>
      <c r="AX304" s="1443" t="s">
        <v>297</v>
      </c>
      <c r="AY304" s="2444"/>
      <c r="AZ304" s="2443" t="s">
        <v>239</v>
      </c>
      <c r="BA304" s="1452"/>
      <c r="BB304" s="2443"/>
      <c r="BC304" s="1472"/>
      <c r="BD304" s="1472"/>
      <c r="BE304" s="1472"/>
      <c r="BF304" s="1472"/>
      <c r="BG304" s="1472"/>
      <c r="BH304" s="1472"/>
      <c r="BI304" s="1472"/>
      <c r="BJ304" s="1472"/>
      <c r="BK304" s="1452"/>
      <c r="BL304" s="1516" t="s">
        <v>1239</v>
      </c>
      <c r="BM304" s="1472" t="s">
        <v>342</v>
      </c>
      <c r="BN304" s="1472" t="s">
        <v>1244</v>
      </c>
      <c r="BO304" s="1452"/>
    </row>
    <row r="305" spans="1:67" s="5" customFormat="1" ht="24" x14ac:dyDescent="0.3">
      <c r="A305" s="2436">
        <v>298</v>
      </c>
      <c r="B305" s="2447" t="s">
        <v>762</v>
      </c>
      <c r="C305" s="2447" t="s">
        <v>772</v>
      </c>
      <c r="D305" s="2448" t="s">
        <v>794</v>
      </c>
      <c r="E305" s="2439"/>
      <c r="F305" s="2440"/>
      <c r="G305" s="2449" t="s">
        <v>2479</v>
      </c>
      <c r="H305" s="2447"/>
      <c r="I305" s="2439"/>
      <c r="J305" s="2447"/>
      <c r="K305" s="2719">
        <v>1</v>
      </c>
      <c r="L305" s="2720">
        <v>0</v>
      </c>
      <c r="M305" s="2720">
        <v>1</v>
      </c>
      <c r="N305" s="3450">
        <v>0</v>
      </c>
      <c r="O305" s="2723">
        <v>0</v>
      </c>
      <c r="P305" s="2724">
        <v>0</v>
      </c>
      <c r="Q305" s="3515">
        <v>0</v>
      </c>
      <c r="R305" s="3491"/>
      <c r="S305" s="209">
        <f t="shared" si="32"/>
        <v>2</v>
      </c>
      <c r="T305" s="209">
        <f t="shared" si="33"/>
        <v>2</v>
      </c>
      <c r="U305" s="943" t="s">
        <v>1612</v>
      </c>
      <c r="V305" s="190" t="s">
        <v>692</v>
      </c>
      <c r="W305" s="1776" t="s">
        <v>1613</v>
      </c>
      <c r="X305" s="1777" t="s">
        <v>2762</v>
      </c>
      <c r="Y305" s="1778" t="s">
        <v>1176</v>
      </c>
      <c r="Z305" s="190" t="s">
        <v>692</v>
      </c>
      <c r="AA305" s="1784" t="s">
        <v>1213</v>
      </c>
      <c r="AB305" s="1783"/>
      <c r="AC305" s="1783" t="s">
        <v>1295</v>
      </c>
      <c r="AD305" s="1783"/>
      <c r="AE305" s="190" t="s">
        <v>692</v>
      </c>
      <c r="AF305" s="3453" t="s">
        <v>1228</v>
      </c>
      <c r="AG305" s="99"/>
      <c r="AH305" s="99"/>
      <c r="AI305" s="99"/>
      <c r="AJ305" s="1857" t="s">
        <v>693</v>
      </c>
      <c r="AK305" s="2726" t="str">
        <f t="shared" si="34"/>
        <v>No</v>
      </c>
      <c r="AL305" s="190" t="s">
        <v>693</v>
      </c>
      <c r="AM305" s="2729" t="str">
        <f t="shared" si="35"/>
        <v>No</v>
      </c>
      <c r="AN305" s="190" t="s">
        <v>693</v>
      </c>
      <c r="AO305" s="2733" t="str">
        <f t="shared" si="36"/>
        <v>No</v>
      </c>
      <c r="AP305" s="190" t="s">
        <v>693</v>
      </c>
      <c r="AQ305" s="3378"/>
      <c r="AR305" s="1857" t="s">
        <v>693</v>
      </c>
      <c r="AS305" s="2442"/>
      <c r="AT305" s="1452"/>
      <c r="AU305" s="2443"/>
      <c r="AV305" s="1443"/>
      <c r="AW305" s="1453">
        <v>251416</v>
      </c>
      <c r="AX305" s="1443" t="s">
        <v>295</v>
      </c>
      <c r="AY305" s="2444" t="s">
        <v>2477</v>
      </c>
      <c r="AZ305" s="2443" t="s">
        <v>239</v>
      </c>
      <c r="BA305" s="1452"/>
      <c r="BB305" s="2443"/>
      <c r="BC305" s="1472"/>
      <c r="BD305" s="1472"/>
      <c r="BE305" s="1472"/>
      <c r="BF305" s="1472"/>
      <c r="BG305" s="1472"/>
      <c r="BH305" s="1472"/>
      <c r="BI305" s="1472"/>
      <c r="BJ305" s="1472"/>
      <c r="BK305" s="1452"/>
      <c r="BL305" s="1516" t="s">
        <v>1239</v>
      </c>
      <c r="BM305" s="1472" t="s">
        <v>342</v>
      </c>
      <c r="BN305" s="1472" t="s">
        <v>1244</v>
      </c>
      <c r="BO305" s="1452"/>
    </row>
    <row r="306" spans="1:67" s="5" customFormat="1" ht="24" x14ac:dyDescent="0.3">
      <c r="A306" s="2436">
        <v>299</v>
      </c>
      <c r="B306" s="2447" t="s">
        <v>762</v>
      </c>
      <c r="C306" s="2447" t="s">
        <v>772</v>
      </c>
      <c r="D306" s="2448" t="s">
        <v>794</v>
      </c>
      <c r="E306" s="2439"/>
      <c r="F306" s="2440"/>
      <c r="G306" s="2449" t="s">
        <v>2480</v>
      </c>
      <c r="H306" s="2447"/>
      <c r="I306" s="2439"/>
      <c r="J306" s="2447"/>
      <c r="K306" s="2719">
        <v>1</v>
      </c>
      <c r="L306" s="2720">
        <v>0</v>
      </c>
      <c r="M306" s="2720">
        <v>1</v>
      </c>
      <c r="N306" s="3450">
        <v>0</v>
      </c>
      <c r="O306" s="2723">
        <v>0</v>
      </c>
      <c r="P306" s="2724">
        <v>0</v>
      </c>
      <c r="Q306" s="3515">
        <v>0</v>
      </c>
      <c r="R306" s="3491"/>
      <c r="S306" s="209">
        <f t="shared" si="32"/>
        <v>2</v>
      </c>
      <c r="T306" s="209">
        <f t="shared" si="33"/>
        <v>2</v>
      </c>
      <c r="U306" s="943" t="s">
        <v>1612</v>
      </c>
      <c r="V306" s="190" t="s">
        <v>692</v>
      </c>
      <c r="W306" s="1776" t="s">
        <v>1613</v>
      </c>
      <c r="X306" s="1777" t="s">
        <v>2762</v>
      </c>
      <c r="Y306" s="1778" t="s">
        <v>1176</v>
      </c>
      <c r="Z306" s="190" t="s">
        <v>692</v>
      </c>
      <c r="AA306" s="1784" t="s">
        <v>1213</v>
      </c>
      <c r="AB306" s="1783"/>
      <c r="AC306" s="1783" t="s">
        <v>1295</v>
      </c>
      <c r="AD306" s="1783"/>
      <c r="AE306" s="190" t="s">
        <v>692</v>
      </c>
      <c r="AF306" s="3453" t="s">
        <v>1228</v>
      </c>
      <c r="AG306" s="99"/>
      <c r="AH306" s="99"/>
      <c r="AI306" s="99"/>
      <c r="AJ306" s="1857" t="s">
        <v>693</v>
      </c>
      <c r="AK306" s="2726" t="str">
        <f t="shared" si="34"/>
        <v>No</v>
      </c>
      <c r="AL306" s="190" t="s">
        <v>693</v>
      </c>
      <c r="AM306" s="2729" t="str">
        <f t="shared" si="35"/>
        <v>No</v>
      </c>
      <c r="AN306" s="190" t="s">
        <v>693</v>
      </c>
      <c r="AO306" s="2733" t="str">
        <f t="shared" si="36"/>
        <v>No</v>
      </c>
      <c r="AP306" s="190" t="s">
        <v>693</v>
      </c>
      <c r="AQ306" s="3378"/>
      <c r="AR306" s="1857" t="s">
        <v>693</v>
      </c>
      <c r="AS306" s="2442"/>
      <c r="AT306" s="1452"/>
      <c r="AU306" s="2443"/>
      <c r="AV306" s="1443"/>
      <c r="AW306" s="1453">
        <v>232819</v>
      </c>
      <c r="AX306" s="1443" t="s">
        <v>296</v>
      </c>
      <c r="AY306" s="2444"/>
      <c r="AZ306" s="2443" t="s">
        <v>239</v>
      </c>
      <c r="BA306" s="1452"/>
      <c r="BB306" s="2443"/>
      <c r="BC306" s="1472"/>
      <c r="BD306" s="1472"/>
      <c r="BE306" s="1472"/>
      <c r="BF306" s="1472"/>
      <c r="BG306" s="1472"/>
      <c r="BH306" s="1472"/>
      <c r="BI306" s="1472"/>
      <c r="BJ306" s="1472"/>
      <c r="BK306" s="1452"/>
      <c r="BL306" s="1516" t="s">
        <v>1239</v>
      </c>
      <c r="BM306" s="1472" t="s">
        <v>1630</v>
      </c>
      <c r="BN306" s="1472" t="s">
        <v>1244</v>
      </c>
      <c r="BO306" s="1452"/>
    </row>
    <row r="307" spans="1:67" s="5" customFormat="1" ht="24" x14ac:dyDescent="0.3">
      <c r="A307" s="2436">
        <v>300</v>
      </c>
      <c r="B307" s="2447" t="s">
        <v>762</v>
      </c>
      <c r="C307" s="2447" t="s">
        <v>772</v>
      </c>
      <c r="D307" s="2448" t="s">
        <v>794</v>
      </c>
      <c r="E307" s="2439"/>
      <c r="F307" s="2440"/>
      <c r="G307" s="2449" t="s">
        <v>2500</v>
      </c>
      <c r="H307" s="2447"/>
      <c r="I307" s="2439"/>
      <c r="J307" s="2447"/>
      <c r="K307" s="2719">
        <v>1</v>
      </c>
      <c r="L307" s="2720">
        <v>0</v>
      </c>
      <c r="M307" s="2720">
        <v>1</v>
      </c>
      <c r="N307" s="3450">
        <v>0</v>
      </c>
      <c r="O307" s="2723">
        <v>0</v>
      </c>
      <c r="P307" s="2724">
        <v>0</v>
      </c>
      <c r="Q307" s="3515">
        <v>0</v>
      </c>
      <c r="R307" s="3491"/>
      <c r="S307" s="209">
        <f t="shared" si="32"/>
        <v>2</v>
      </c>
      <c r="T307" s="209">
        <f t="shared" si="33"/>
        <v>2</v>
      </c>
      <c r="U307" s="943" t="s">
        <v>1612</v>
      </c>
      <c r="V307" s="190" t="s">
        <v>692</v>
      </c>
      <c r="W307" s="1776" t="s">
        <v>1613</v>
      </c>
      <c r="X307" s="1777" t="s">
        <v>2762</v>
      </c>
      <c r="Y307" s="1778" t="s">
        <v>1176</v>
      </c>
      <c r="Z307" s="190" t="s">
        <v>692</v>
      </c>
      <c r="AA307" s="1784" t="s">
        <v>1213</v>
      </c>
      <c r="AB307" s="1783"/>
      <c r="AC307" s="1783" t="s">
        <v>1295</v>
      </c>
      <c r="AD307" s="1783"/>
      <c r="AE307" s="190" t="s">
        <v>692</v>
      </c>
      <c r="AF307" s="3453" t="s">
        <v>158</v>
      </c>
      <c r="AG307" s="99"/>
      <c r="AH307" s="99"/>
      <c r="AI307" s="99"/>
      <c r="AJ307" s="1857" t="s">
        <v>693</v>
      </c>
      <c r="AK307" s="2726" t="str">
        <f t="shared" si="34"/>
        <v>No</v>
      </c>
      <c r="AL307" s="190" t="s">
        <v>693</v>
      </c>
      <c r="AM307" s="2729" t="str">
        <f t="shared" si="35"/>
        <v>No</v>
      </c>
      <c r="AN307" s="190" t="s">
        <v>693</v>
      </c>
      <c r="AO307" s="2733" t="str">
        <f t="shared" si="36"/>
        <v>No</v>
      </c>
      <c r="AP307" s="190" t="s">
        <v>693</v>
      </c>
      <c r="AQ307" s="3378"/>
      <c r="AR307" s="1857" t="s">
        <v>693</v>
      </c>
      <c r="AS307" s="2442"/>
      <c r="AT307" s="1452"/>
      <c r="AU307" s="2443"/>
      <c r="AV307" s="1443"/>
      <c r="AW307" s="1453">
        <v>1008577</v>
      </c>
      <c r="AX307" s="1443" t="s">
        <v>302</v>
      </c>
      <c r="AY307" s="2444"/>
      <c r="AZ307" s="2443" t="s">
        <v>273</v>
      </c>
      <c r="BA307" s="1452" t="s">
        <v>274</v>
      </c>
      <c r="BB307" s="2443"/>
      <c r="BC307" s="1472"/>
      <c r="BD307" s="1472"/>
      <c r="BE307" s="1472"/>
      <c r="BF307" s="1472"/>
      <c r="BG307" s="1472"/>
      <c r="BH307" s="1472"/>
      <c r="BI307" s="1472"/>
      <c r="BJ307" s="1472"/>
      <c r="BK307" s="1452"/>
      <c r="BL307" s="1516" t="s">
        <v>1239</v>
      </c>
      <c r="BM307" s="1472" t="s">
        <v>342</v>
      </c>
      <c r="BN307" s="1472" t="s">
        <v>692</v>
      </c>
      <c r="BO307" s="1452"/>
    </row>
    <row r="308" spans="1:67" s="5" customFormat="1" ht="24" x14ac:dyDescent="0.3">
      <c r="A308" s="2436">
        <v>301</v>
      </c>
      <c r="B308" s="2447" t="s">
        <v>762</v>
      </c>
      <c r="C308" s="2447" t="s">
        <v>772</v>
      </c>
      <c r="D308" s="2448" t="s">
        <v>795</v>
      </c>
      <c r="E308" s="2439"/>
      <c r="F308" s="2440"/>
      <c r="G308" s="2449" t="s">
        <v>2499</v>
      </c>
      <c r="H308" s="2447"/>
      <c r="I308" s="2439"/>
      <c r="J308" s="2447"/>
      <c r="K308" s="2719">
        <v>2</v>
      </c>
      <c r="L308" s="2720">
        <v>0</v>
      </c>
      <c r="M308" s="2720">
        <v>2</v>
      </c>
      <c r="N308" s="3450">
        <v>0</v>
      </c>
      <c r="O308" s="2723">
        <v>0</v>
      </c>
      <c r="P308" s="2724">
        <v>0</v>
      </c>
      <c r="Q308" s="3515">
        <v>0</v>
      </c>
      <c r="R308" s="3491"/>
      <c r="S308" s="209">
        <f t="shared" si="32"/>
        <v>4</v>
      </c>
      <c r="T308" s="209">
        <f t="shared" si="33"/>
        <v>4</v>
      </c>
      <c r="U308" s="943" t="s">
        <v>2785</v>
      </c>
      <c r="V308" s="190" t="s">
        <v>692</v>
      </c>
      <c r="W308" s="1776" t="s">
        <v>2764</v>
      </c>
      <c r="X308" s="1777" t="s">
        <v>2762</v>
      </c>
      <c r="Y308" s="1778" t="s">
        <v>1175</v>
      </c>
      <c r="Z308" s="190" t="s">
        <v>692</v>
      </c>
      <c r="AA308" s="1784" t="s">
        <v>2771</v>
      </c>
      <c r="AB308" s="1783" t="s">
        <v>2489</v>
      </c>
      <c r="AC308" s="1783" t="s">
        <v>2786</v>
      </c>
      <c r="AD308" s="1783"/>
      <c r="AE308" s="190" t="s">
        <v>692</v>
      </c>
      <c r="AF308" s="3453" t="s">
        <v>158</v>
      </c>
      <c r="AG308" s="99"/>
      <c r="AH308" s="99"/>
      <c r="AI308" s="99"/>
      <c r="AJ308" s="1857" t="s">
        <v>693</v>
      </c>
      <c r="AK308" s="2726" t="str">
        <f t="shared" si="34"/>
        <v>No</v>
      </c>
      <c r="AL308" s="190" t="s">
        <v>693</v>
      </c>
      <c r="AM308" s="2729" t="str">
        <f t="shared" si="35"/>
        <v>No</v>
      </c>
      <c r="AN308" s="190" t="s">
        <v>693</v>
      </c>
      <c r="AO308" s="2733" t="str">
        <f t="shared" si="36"/>
        <v>No</v>
      </c>
      <c r="AP308" s="190" t="s">
        <v>693</v>
      </c>
      <c r="AQ308" s="3378"/>
      <c r="AR308" s="1857" t="s">
        <v>693</v>
      </c>
      <c r="AS308" s="2442"/>
      <c r="AT308" s="1452"/>
      <c r="AU308" s="2443"/>
      <c r="AV308" s="1443"/>
      <c r="AW308" s="1453">
        <v>1008577</v>
      </c>
      <c r="AX308" s="1443" t="s">
        <v>302</v>
      </c>
      <c r="AY308" s="2444"/>
      <c r="AZ308" s="2443" t="s">
        <v>273</v>
      </c>
      <c r="BA308" s="1452" t="s">
        <v>274</v>
      </c>
      <c r="BB308" s="2443"/>
      <c r="BC308" s="1472"/>
      <c r="BD308" s="1472"/>
      <c r="BE308" s="1472"/>
      <c r="BF308" s="1472"/>
      <c r="BG308" s="1472"/>
      <c r="BH308" s="1472"/>
      <c r="BI308" s="1472"/>
      <c r="BJ308" s="1472"/>
      <c r="BK308" s="1452"/>
      <c r="BL308" s="1516" t="s">
        <v>1239</v>
      </c>
      <c r="BM308" s="1472" t="s">
        <v>342</v>
      </c>
      <c r="BN308" s="1472" t="s">
        <v>692</v>
      </c>
      <c r="BO308" s="1452"/>
    </row>
    <row r="309" spans="1:67" s="5" customFormat="1" ht="24" x14ac:dyDescent="0.3">
      <c r="A309" s="2436">
        <v>302</v>
      </c>
      <c r="B309" s="2447" t="s">
        <v>762</v>
      </c>
      <c r="C309" s="2447" t="s">
        <v>772</v>
      </c>
      <c r="D309" s="2448" t="s">
        <v>796</v>
      </c>
      <c r="E309" s="2439"/>
      <c r="F309" s="2440" t="s">
        <v>3</v>
      </c>
      <c r="G309" s="2449" t="s">
        <v>2497</v>
      </c>
      <c r="H309" s="2447"/>
      <c r="I309" s="2439"/>
      <c r="J309" s="2447"/>
      <c r="K309" s="2719">
        <v>4</v>
      </c>
      <c r="L309" s="2720">
        <v>0</v>
      </c>
      <c r="M309" s="2720">
        <v>2</v>
      </c>
      <c r="N309" s="3450">
        <v>0</v>
      </c>
      <c r="O309" s="2723">
        <v>0</v>
      </c>
      <c r="P309" s="2724">
        <v>0</v>
      </c>
      <c r="Q309" s="3515">
        <v>0</v>
      </c>
      <c r="R309" s="3491"/>
      <c r="S309" s="209">
        <f t="shared" si="32"/>
        <v>6</v>
      </c>
      <c r="T309" s="209">
        <f t="shared" si="33"/>
        <v>6</v>
      </c>
      <c r="U309" s="943" t="s">
        <v>2785</v>
      </c>
      <c r="V309" s="190" t="s">
        <v>692</v>
      </c>
      <c r="W309" s="1776" t="s">
        <v>2764</v>
      </c>
      <c r="X309" s="1777" t="s">
        <v>2762</v>
      </c>
      <c r="Y309" s="1778" t="s">
        <v>1175</v>
      </c>
      <c r="Z309" s="190" t="s">
        <v>692</v>
      </c>
      <c r="AA309" s="1784" t="s">
        <v>2771</v>
      </c>
      <c r="AB309" s="1783" t="s">
        <v>2489</v>
      </c>
      <c r="AC309" s="1783" t="s">
        <v>2787</v>
      </c>
      <c r="AD309" s="1783"/>
      <c r="AE309" s="190" t="s">
        <v>692</v>
      </c>
      <c r="AF309" s="3453" t="s">
        <v>158</v>
      </c>
      <c r="AG309" s="99"/>
      <c r="AH309" s="99"/>
      <c r="AI309" s="99"/>
      <c r="AJ309" s="1857" t="s">
        <v>693</v>
      </c>
      <c r="AK309" s="2726" t="str">
        <f t="shared" si="34"/>
        <v>No</v>
      </c>
      <c r="AL309" s="190" t="s">
        <v>693</v>
      </c>
      <c r="AM309" s="2729" t="str">
        <f t="shared" si="35"/>
        <v>No</v>
      </c>
      <c r="AN309" s="190" t="s">
        <v>693</v>
      </c>
      <c r="AO309" s="2733" t="str">
        <f t="shared" si="36"/>
        <v>No</v>
      </c>
      <c r="AP309" s="190" t="s">
        <v>693</v>
      </c>
      <c r="AQ309" s="3378"/>
      <c r="AR309" s="1857" t="s">
        <v>693</v>
      </c>
      <c r="AS309" s="2442"/>
      <c r="AT309" s="1452"/>
      <c r="AU309" s="2443"/>
      <c r="AV309" s="1443"/>
      <c r="AW309" s="1453">
        <v>1008577</v>
      </c>
      <c r="AX309" s="1443" t="s">
        <v>302</v>
      </c>
      <c r="AY309" s="2444"/>
      <c r="AZ309" s="2443" t="s">
        <v>273</v>
      </c>
      <c r="BA309" s="1452" t="s">
        <v>274</v>
      </c>
      <c r="BB309" s="2443"/>
      <c r="BC309" s="1472"/>
      <c r="BD309" s="1472"/>
      <c r="BE309" s="1472"/>
      <c r="BF309" s="1472"/>
      <c r="BG309" s="1472"/>
      <c r="BH309" s="1472"/>
      <c r="BI309" s="1472"/>
      <c r="BJ309" s="1472"/>
      <c r="BK309" s="1452"/>
      <c r="BL309" s="1516" t="s">
        <v>1240</v>
      </c>
      <c r="BM309" s="1472" t="s">
        <v>342</v>
      </c>
      <c r="BN309" s="1472" t="s">
        <v>692</v>
      </c>
      <c r="BO309" s="1452"/>
    </row>
    <row r="310" spans="1:67" s="5" customFormat="1" ht="24" x14ac:dyDescent="0.3">
      <c r="A310" s="2436">
        <v>303</v>
      </c>
      <c r="B310" s="2447" t="s">
        <v>762</v>
      </c>
      <c r="C310" s="2447" t="s">
        <v>772</v>
      </c>
      <c r="D310" s="2448" t="s">
        <v>794</v>
      </c>
      <c r="E310" s="2439"/>
      <c r="F310" s="2440"/>
      <c r="G310" s="2449" t="s">
        <v>2485</v>
      </c>
      <c r="H310" s="2447"/>
      <c r="I310" s="2439"/>
      <c r="J310" s="2447"/>
      <c r="K310" s="2719">
        <v>1</v>
      </c>
      <c r="L310" s="2720">
        <v>0</v>
      </c>
      <c r="M310" s="2720">
        <v>1</v>
      </c>
      <c r="N310" s="3450">
        <v>0</v>
      </c>
      <c r="O310" s="2723">
        <v>0</v>
      </c>
      <c r="P310" s="2724">
        <v>0</v>
      </c>
      <c r="Q310" s="3515">
        <v>0</v>
      </c>
      <c r="R310" s="3491"/>
      <c r="S310" s="209">
        <f t="shared" si="32"/>
        <v>2</v>
      </c>
      <c r="T310" s="209">
        <f t="shared" si="33"/>
        <v>2</v>
      </c>
      <c r="U310" s="943" t="s">
        <v>1612</v>
      </c>
      <c r="V310" s="190" t="s">
        <v>692</v>
      </c>
      <c r="W310" s="1776" t="s">
        <v>1613</v>
      </c>
      <c r="X310" s="1777" t="s">
        <v>2762</v>
      </c>
      <c r="Y310" s="1778" t="s">
        <v>1176</v>
      </c>
      <c r="Z310" s="190" t="s">
        <v>692</v>
      </c>
      <c r="AA310" s="1784" t="s">
        <v>1213</v>
      </c>
      <c r="AB310" s="1783"/>
      <c r="AC310" s="1783" t="s">
        <v>1295</v>
      </c>
      <c r="AD310" s="1783"/>
      <c r="AE310" s="190" t="s">
        <v>692</v>
      </c>
      <c r="AF310" s="3453" t="s">
        <v>1228</v>
      </c>
      <c r="AG310" s="99"/>
      <c r="AH310" s="99"/>
      <c r="AI310" s="99"/>
      <c r="AJ310" s="1857" t="s">
        <v>693</v>
      </c>
      <c r="AK310" s="2726" t="str">
        <f t="shared" si="34"/>
        <v>No</v>
      </c>
      <c r="AL310" s="190" t="s">
        <v>693</v>
      </c>
      <c r="AM310" s="2729" t="str">
        <f t="shared" si="35"/>
        <v>No</v>
      </c>
      <c r="AN310" s="190" t="s">
        <v>693</v>
      </c>
      <c r="AO310" s="2733" t="str">
        <f t="shared" si="36"/>
        <v>No</v>
      </c>
      <c r="AP310" s="190" t="s">
        <v>693</v>
      </c>
      <c r="AQ310" s="3378"/>
      <c r="AR310" s="1857" t="s">
        <v>693</v>
      </c>
      <c r="AS310" s="2442"/>
      <c r="AT310" s="1452"/>
      <c r="AU310" s="2443"/>
      <c r="AV310" s="1443"/>
      <c r="AW310" s="1453">
        <v>232825</v>
      </c>
      <c r="AX310" s="1443" t="s">
        <v>298</v>
      </c>
      <c r="AY310" s="2444"/>
      <c r="AZ310" s="2443" t="s">
        <v>239</v>
      </c>
      <c r="BA310" s="1452"/>
      <c r="BB310" s="2443"/>
      <c r="BC310" s="1472"/>
      <c r="BD310" s="1472"/>
      <c r="BE310" s="1472"/>
      <c r="BF310" s="1472"/>
      <c r="BG310" s="1472"/>
      <c r="BH310" s="1472"/>
      <c r="BI310" s="1472"/>
      <c r="BJ310" s="1472"/>
      <c r="BK310" s="1452"/>
      <c r="BL310" s="1516" t="s">
        <v>1239</v>
      </c>
      <c r="BM310" s="1472" t="s">
        <v>1630</v>
      </c>
      <c r="BN310" s="1472" t="s">
        <v>1244</v>
      </c>
      <c r="BO310" s="1452"/>
    </row>
    <row r="311" spans="1:67" s="5" customFormat="1" ht="24" x14ac:dyDescent="0.3">
      <c r="A311" s="2436">
        <v>304</v>
      </c>
      <c r="B311" s="2447" t="s">
        <v>762</v>
      </c>
      <c r="C311" s="2447" t="s">
        <v>772</v>
      </c>
      <c r="D311" s="2448" t="s">
        <v>794</v>
      </c>
      <c r="E311" s="2439"/>
      <c r="F311" s="2440"/>
      <c r="G311" s="2449" t="s">
        <v>1008</v>
      </c>
      <c r="H311" s="2447"/>
      <c r="I311" s="2439"/>
      <c r="J311" s="2447"/>
      <c r="K311" s="2719">
        <v>1</v>
      </c>
      <c r="L311" s="2720">
        <v>0</v>
      </c>
      <c r="M311" s="2720">
        <v>1</v>
      </c>
      <c r="N311" s="3450">
        <v>0</v>
      </c>
      <c r="O311" s="2723">
        <v>0</v>
      </c>
      <c r="P311" s="2724">
        <v>0</v>
      </c>
      <c r="Q311" s="3515">
        <v>0</v>
      </c>
      <c r="R311" s="3491"/>
      <c r="S311" s="209">
        <f t="shared" si="32"/>
        <v>2</v>
      </c>
      <c r="T311" s="209">
        <f t="shared" si="33"/>
        <v>2</v>
      </c>
      <c r="U311" s="943" t="s">
        <v>1612</v>
      </c>
      <c r="V311" s="190" t="s">
        <v>692</v>
      </c>
      <c r="W311" s="1776" t="s">
        <v>1613</v>
      </c>
      <c r="X311" s="1777" t="s">
        <v>2762</v>
      </c>
      <c r="Y311" s="1778" t="s">
        <v>1176</v>
      </c>
      <c r="Z311" s="190" t="s">
        <v>692</v>
      </c>
      <c r="AA311" s="1784" t="s">
        <v>1213</v>
      </c>
      <c r="AB311" s="1783"/>
      <c r="AC311" s="1783" t="s">
        <v>1295</v>
      </c>
      <c r="AD311" s="1783"/>
      <c r="AE311" s="190" t="s">
        <v>692</v>
      </c>
      <c r="AF311" s="3453" t="s">
        <v>1228</v>
      </c>
      <c r="AG311" s="99"/>
      <c r="AH311" s="99"/>
      <c r="AI311" s="99"/>
      <c r="AJ311" s="1857" t="s">
        <v>693</v>
      </c>
      <c r="AK311" s="2726" t="str">
        <f t="shared" si="34"/>
        <v>No</v>
      </c>
      <c r="AL311" s="190" t="s">
        <v>693</v>
      </c>
      <c r="AM311" s="2729" t="str">
        <f t="shared" si="35"/>
        <v>No</v>
      </c>
      <c r="AN311" s="190" t="s">
        <v>693</v>
      </c>
      <c r="AO311" s="2733" t="str">
        <f t="shared" si="36"/>
        <v>No</v>
      </c>
      <c r="AP311" s="190" t="s">
        <v>693</v>
      </c>
      <c r="AQ311" s="3378"/>
      <c r="AR311" s="1857" t="s">
        <v>693</v>
      </c>
      <c r="AS311" s="2442"/>
      <c r="AT311" s="1452"/>
      <c r="AU311" s="2443"/>
      <c r="AV311" s="1443"/>
      <c r="AW311" s="1453">
        <v>232826</v>
      </c>
      <c r="AX311" s="1443" t="s">
        <v>299</v>
      </c>
      <c r="AY311" s="2444"/>
      <c r="AZ311" s="2443" t="s">
        <v>239</v>
      </c>
      <c r="BA311" s="1452" t="s">
        <v>268</v>
      </c>
      <c r="BB311" s="2443"/>
      <c r="BC311" s="1472"/>
      <c r="BD311" s="1472"/>
      <c r="BE311" s="1472"/>
      <c r="BF311" s="1472"/>
      <c r="BG311" s="1472"/>
      <c r="BH311" s="1472"/>
      <c r="BI311" s="1472"/>
      <c r="BJ311" s="1472"/>
      <c r="BK311" s="1452"/>
      <c r="BL311" s="1516" t="s">
        <v>1239</v>
      </c>
      <c r="BM311" s="1472" t="s">
        <v>342</v>
      </c>
      <c r="BN311" s="1472" t="s">
        <v>692</v>
      </c>
      <c r="BO311" s="1452"/>
    </row>
    <row r="312" spans="1:67" s="5" customFormat="1" ht="24" x14ac:dyDescent="0.3">
      <c r="A312" s="2436">
        <v>305</v>
      </c>
      <c r="B312" s="2447" t="s">
        <v>762</v>
      </c>
      <c r="C312" s="2447" t="s">
        <v>772</v>
      </c>
      <c r="D312" s="2448" t="s">
        <v>795</v>
      </c>
      <c r="E312" s="2439"/>
      <c r="F312" s="2440"/>
      <c r="G312" s="2449" t="s">
        <v>1009</v>
      </c>
      <c r="H312" s="2447"/>
      <c r="I312" s="2439"/>
      <c r="J312" s="2447"/>
      <c r="K312" s="2719">
        <v>2</v>
      </c>
      <c r="L312" s="2720">
        <v>0</v>
      </c>
      <c r="M312" s="2720">
        <v>2</v>
      </c>
      <c r="N312" s="3450">
        <v>0</v>
      </c>
      <c r="O312" s="2723">
        <v>0</v>
      </c>
      <c r="P312" s="2724">
        <v>0</v>
      </c>
      <c r="Q312" s="3515">
        <v>0</v>
      </c>
      <c r="R312" s="3491"/>
      <c r="S312" s="209">
        <f t="shared" si="32"/>
        <v>4</v>
      </c>
      <c r="T312" s="209">
        <f t="shared" si="33"/>
        <v>4</v>
      </c>
      <c r="U312" s="943" t="s">
        <v>2486</v>
      </c>
      <c r="V312" s="190" t="s">
        <v>692</v>
      </c>
      <c r="W312" s="1776" t="s">
        <v>2788</v>
      </c>
      <c r="X312" s="1777" t="s">
        <v>2762</v>
      </c>
      <c r="Y312" s="1778" t="s">
        <v>2488</v>
      </c>
      <c r="Z312" s="190" t="s">
        <v>692</v>
      </c>
      <c r="AA312" s="1784" t="s">
        <v>2789</v>
      </c>
      <c r="AB312" s="1783" t="s">
        <v>2489</v>
      </c>
      <c r="AC312" s="1783" t="s">
        <v>2492</v>
      </c>
      <c r="AD312" s="1783"/>
      <c r="AE312" s="190" t="s">
        <v>692</v>
      </c>
      <c r="AF312" s="3453" t="s">
        <v>1228</v>
      </c>
      <c r="AG312" s="99"/>
      <c r="AH312" s="99"/>
      <c r="AI312" s="99"/>
      <c r="AJ312" s="1857" t="s">
        <v>693</v>
      </c>
      <c r="AK312" s="2726" t="str">
        <f t="shared" si="34"/>
        <v>No</v>
      </c>
      <c r="AL312" s="190" t="s">
        <v>693</v>
      </c>
      <c r="AM312" s="2729" t="str">
        <f t="shared" si="35"/>
        <v>No</v>
      </c>
      <c r="AN312" s="190" t="s">
        <v>693</v>
      </c>
      <c r="AO312" s="2733" t="str">
        <f t="shared" si="36"/>
        <v>No</v>
      </c>
      <c r="AP312" s="190" t="s">
        <v>693</v>
      </c>
      <c r="AQ312" s="3378"/>
      <c r="AR312" s="1857" t="s">
        <v>693</v>
      </c>
      <c r="AS312" s="2442"/>
      <c r="AT312" s="1452"/>
      <c r="AU312" s="2443"/>
      <c r="AV312" s="1443"/>
      <c r="AW312" s="1453">
        <v>232826</v>
      </c>
      <c r="AX312" s="1443" t="s">
        <v>299</v>
      </c>
      <c r="AY312" s="2444"/>
      <c r="AZ312" s="2443" t="s">
        <v>239</v>
      </c>
      <c r="BA312" s="1452" t="s">
        <v>268</v>
      </c>
      <c r="BB312" s="2443"/>
      <c r="BC312" s="1472"/>
      <c r="BD312" s="1472"/>
      <c r="BE312" s="1472"/>
      <c r="BF312" s="1472"/>
      <c r="BG312" s="1472"/>
      <c r="BH312" s="1472"/>
      <c r="BI312" s="1472"/>
      <c r="BJ312" s="1472"/>
      <c r="BK312" s="1452"/>
      <c r="BL312" s="1516" t="s">
        <v>1239</v>
      </c>
      <c r="BM312" s="1472" t="s">
        <v>342</v>
      </c>
      <c r="BN312" s="1472" t="s">
        <v>692</v>
      </c>
      <c r="BO312" s="1452"/>
    </row>
    <row r="313" spans="1:67" s="5" customFormat="1" ht="24" x14ac:dyDescent="0.3">
      <c r="A313" s="2436">
        <v>306</v>
      </c>
      <c r="B313" s="2447" t="s">
        <v>762</v>
      </c>
      <c r="C313" s="2447" t="s">
        <v>772</v>
      </c>
      <c r="D313" s="2448" t="s">
        <v>796</v>
      </c>
      <c r="E313" s="2439"/>
      <c r="F313" s="2440" t="s">
        <v>3</v>
      </c>
      <c r="G313" s="2449" t="s">
        <v>1010</v>
      </c>
      <c r="H313" s="2447"/>
      <c r="I313" s="2439"/>
      <c r="J313" s="2447"/>
      <c r="K313" s="2719">
        <v>4</v>
      </c>
      <c r="L313" s="2720">
        <v>0</v>
      </c>
      <c r="M313" s="2720">
        <v>2</v>
      </c>
      <c r="N313" s="3450">
        <v>0</v>
      </c>
      <c r="O313" s="2723">
        <v>0</v>
      </c>
      <c r="P313" s="2724">
        <v>0</v>
      </c>
      <c r="Q313" s="3515">
        <v>0</v>
      </c>
      <c r="R313" s="3491"/>
      <c r="S313" s="209">
        <f t="shared" si="32"/>
        <v>6</v>
      </c>
      <c r="T313" s="209">
        <f t="shared" si="33"/>
        <v>6</v>
      </c>
      <c r="U313" s="943" t="s">
        <v>2486</v>
      </c>
      <c r="V313" s="190" t="s">
        <v>692</v>
      </c>
      <c r="W313" s="1776" t="s">
        <v>2788</v>
      </c>
      <c r="X313" s="1777" t="s">
        <v>2762</v>
      </c>
      <c r="Y313" s="1778" t="s">
        <v>2488</v>
      </c>
      <c r="Z313" s="190" t="s">
        <v>692</v>
      </c>
      <c r="AA313" s="1784" t="s">
        <v>2789</v>
      </c>
      <c r="AB313" s="1783" t="s">
        <v>2489</v>
      </c>
      <c r="AC313" s="1783" t="s">
        <v>2490</v>
      </c>
      <c r="AD313" s="1783"/>
      <c r="AE313" s="190" t="s">
        <v>692</v>
      </c>
      <c r="AF313" s="3453" t="s">
        <v>1228</v>
      </c>
      <c r="AG313" s="99"/>
      <c r="AH313" s="99"/>
      <c r="AI313" s="99"/>
      <c r="AJ313" s="1857" t="s">
        <v>693</v>
      </c>
      <c r="AK313" s="2726" t="str">
        <f t="shared" si="34"/>
        <v>No</v>
      </c>
      <c r="AL313" s="190" t="s">
        <v>693</v>
      </c>
      <c r="AM313" s="2729" t="str">
        <f t="shared" si="35"/>
        <v>No</v>
      </c>
      <c r="AN313" s="190" t="s">
        <v>693</v>
      </c>
      <c r="AO313" s="2733" t="str">
        <f t="shared" si="36"/>
        <v>No</v>
      </c>
      <c r="AP313" s="190" t="s">
        <v>693</v>
      </c>
      <c r="AQ313" s="3378"/>
      <c r="AR313" s="1857" t="s">
        <v>693</v>
      </c>
      <c r="AS313" s="2442"/>
      <c r="AT313" s="1452"/>
      <c r="AU313" s="2443"/>
      <c r="AV313" s="1443"/>
      <c r="AW313" s="1453">
        <v>232826</v>
      </c>
      <c r="AX313" s="1443" t="s">
        <v>299</v>
      </c>
      <c r="AY313" s="2444"/>
      <c r="AZ313" s="2443" t="s">
        <v>239</v>
      </c>
      <c r="BA313" s="1452" t="s">
        <v>268</v>
      </c>
      <c r="BB313" s="2443"/>
      <c r="BC313" s="1472"/>
      <c r="BD313" s="1472"/>
      <c r="BE313" s="1472"/>
      <c r="BF313" s="1472"/>
      <c r="BG313" s="1472"/>
      <c r="BH313" s="1472"/>
      <c r="BI313" s="1472"/>
      <c r="BJ313" s="1472"/>
      <c r="BK313" s="1452"/>
      <c r="BL313" s="1516" t="s">
        <v>1240</v>
      </c>
      <c r="BM313" s="1472" t="s">
        <v>342</v>
      </c>
      <c r="BN313" s="1472" t="s">
        <v>692</v>
      </c>
      <c r="BO313" s="1452"/>
    </row>
    <row r="314" spans="1:67" s="5" customFormat="1" ht="24" x14ac:dyDescent="0.3">
      <c r="A314" s="2436">
        <v>307</v>
      </c>
      <c r="B314" s="2447" t="s">
        <v>762</v>
      </c>
      <c r="C314" s="2447" t="s">
        <v>772</v>
      </c>
      <c r="D314" s="2448" t="s">
        <v>794</v>
      </c>
      <c r="E314" s="2439"/>
      <c r="F314" s="2440"/>
      <c r="G314" s="2449" t="s">
        <v>1011</v>
      </c>
      <c r="H314" s="2447"/>
      <c r="I314" s="2439"/>
      <c r="J314" s="2447"/>
      <c r="K314" s="2719">
        <v>1</v>
      </c>
      <c r="L314" s="2720">
        <v>0</v>
      </c>
      <c r="M314" s="2720">
        <v>1</v>
      </c>
      <c r="N314" s="3450">
        <v>0</v>
      </c>
      <c r="O314" s="2723">
        <v>0</v>
      </c>
      <c r="P314" s="2724">
        <v>0</v>
      </c>
      <c r="Q314" s="3515">
        <v>0</v>
      </c>
      <c r="R314" s="3491"/>
      <c r="S314" s="209">
        <f t="shared" si="32"/>
        <v>2</v>
      </c>
      <c r="T314" s="209">
        <f t="shared" si="33"/>
        <v>2</v>
      </c>
      <c r="U314" s="943" t="s">
        <v>1612</v>
      </c>
      <c r="V314" s="190" t="s">
        <v>692</v>
      </c>
      <c r="W314" s="1776" t="s">
        <v>1613</v>
      </c>
      <c r="X314" s="1777" t="s">
        <v>2762</v>
      </c>
      <c r="Y314" s="1778" t="s">
        <v>1176</v>
      </c>
      <c r="Z314" s="190" t="s">
        <v>692</v>
      </c>
      <c r="AA314" s="1784" t="s">
        <v>1213</v>
      </c>
      <c r="AB314" s="1783"/>
      <c r="AC314" s="1783" t="s">
        <v>1295</v>
      </c>
      <c r="AD314" s="1783"/>
      <c r="AE314" s="190" t="s">
        <v>692</v>
      </c>
      <c r="AF314" s="3453" t="s">
        <v>1228</v>
      </c>
      <c r="AG314" s="99"/>
      <c r="AH314" s="99"/>
      <c r="AI314" s="99"/>
      <c r="AJ314" s="1857" t="s">
        <v>693</v>
      </c>
      <c r="AK314" s="2726" t="str">
        <f t="shared" si="34"/>
        <v>No</v>
      </c>
      <c r="AL314" s="190" t="s">
        <v>693</v>
      </c>
      <c r="AM314" s="2729" t="str">
        <f t="shared" si="35"/>
        <v>No</v>
      </c>
      <c r="AN314" s="190" t="s">
        <v>693</v>
      </c>
      <c r="AO314" s="2733" t="str">
        <f t="shared" si="36"/>
        <v>No</v>
      </c>
      <c r="AP314" s="190" t="s">
        <v>693</v>
      </c>
      <c r="AQ314" s="3378"/>
      <c r="AR314" s="1857" t="s">
        <v>693</v>
      </c>
      <c r="AS314" s="2442"/>
      <c r="AT314" s="1452"/>
      <c r="AU314" s="2443"/>
      <c r="AV314" s="1443"/>
      <c r="AW314" s="1453">
        <v>232829</v>
      </c>
      <c r="AX314" s="1443" t="s">
        <v>301</v>
      </c>
      <c r="AY314" s="2444" t="s">
        <v>1766</v>
      </c>
      <c r="AZ314" s="2443" t="s">
        <v>227</v>
      </c>
      <c r="BA314" s="1452" t="s">
        <v>281</v>
      </c>
      <c r="BB314" s="2443"/>
      <c r="BC314" s="1472"/>
      <c r="BD314" s="1472"/>
      <c r="BE314" s="1472"/>
      <c r="BF314" s="1472" t="s">
        <v>3</v>
      </c>
      <c r="BG314" s="1472" t="s">
        <v>3</v>
      </c>
      <c r="BH314" s="1472" t="s">
        <v>3</v>
      </c>
      <c r="BI314" s="1472" t="s">
        <v>3</v>
      </c>
      <c r="BJ314" s="1472"/>
      <c r="BK314" s="1452"/>
      <c r="BL314" s="1516" t="s">
        <v>1239</v>
      </c>
      <c r="BM314" s="1472" t="s">
        <v>1630</v>
      </c>
      <c r="BN314" s="1472" t="s">
        <v>692</v>
      </c>
      <c r="BO314" s="1452"/>
    </row>
    <row r="315" spans="1:67" s="5" customFormat="1" ht="24" x14ac:dyDescent="0.3">
      <c r="A315" s="2436">
        <v>308</v>
      </c>
      <c r="B315" s="2447" t="s">
        <v>762</v>
      </c>
      <c r="C315" s="2447" t="s">
        <v>772</v>
      </c>
      <c r="D315" s="2448" t="s">
        <v>795</v>
      </c>
      <c r="E315" s="2439"/>
      <c r="F315" s="2440"/>
      <c r="G315" s="2449" t="s">
        <v>2496</v>
      </c>
      <c r="H315" s="2447"/>
      <c r="I315" s="2439"/>
      <c r="J315" s="2447"/>
      <c r="K315" s="2719">
        <v>2</v>
      </c>
      <c r="L315" s="2720">
        <v>0</v>
      </c>
      <c r="M315" s="2720">
        <v>2</v>
      </c>
      <c r="N315" s="3450">
        <v>0</v>
      </c>
      <c r="O315" s="2723">
        <v>0</v>
      </c>
      <c r="P315" s="2724">
        <v>0</v>
      </c>
      <c r="Q315" s="3515">
        <v>0</v>
      </c>
      <c r="R315" s="3491"/>
      <c r="S315" s="209">
        <f t="shared" si="32"/>
        <v>4</v>
      </c>
      <c r="T315" s="209">
        <f t="shared" si="33"/>
        <v>4</v>
      </c>
      <c r="U315" s="943" t="s">
        <v>2446</v>
      </c>
      <c r="V315" s="190" t="s">
        <v>692</v>
      </c>
      <c r="W315" s="1776" t="s">
        <v>2764</v>
      </c>
      <c r="X315" s="1777" t="s">
        <v>2762</v>
      </c>
      <c r="Y315" s="1778" t="s">
        <v>1175</v>
      </c>
      <c r="Z315" s="190" t="s">
        <v>692</v>
      </c>
      <c r="AA315" s="1784" t="s">
        <v>2771</v>
      </c>
      <c r="AB315" s="1783" t="s">
        <v>2489</v>
      </c>
      <c r="AC315" s="1783" t="s">
        <v>2790</v>
      </c>
      <c r="AD315" s="1783"/>
      <c r="AE315" s="190" t="s">
        <v>692</v>
      </c>
      <c r="AF315" s="3453" t="s">
        <v>1228</v>
      </c>
      <c r="AG315" s="99"/>
      <c r="AH315" s="99"/>
      <c r="AI315" s="99"/>
      <c r="AJ315" s="1857" t="s">
        <v>693</v>
      </c>
      <c r="AK315" s="2726" t="str">
        <f t="shared" si="34"/>
        <v>No</v>
      </c>
      <c r="AL315" s="190" t="s">
        <v>693</v>
      </c>
      <c r="AM315" s="2729" t="str">
        <f t="shared" si="35"/>
        <v>No</v>
      </c>
      <c r="AN315" s="190" t="s">
        <v>693</v>
      </c>
      <c r="AO315" s="2733" t="str">
        <f t="shared" si="36"/>
        <v>No</v>
      </c>
      <c r="AP315" s="190" t="s">
        <v>693</v>
      </c>
      <c r="AQ315" s="3378"/>
      <c r="AR315" s="1857" t="s">
        <v>693</v>
      </c>
      <c r="AS315" s="2442"/>
      <c r="AT315" s="1452"/>
      <c r="AU315" s="2443"/>
      <c r="AV315" s="1443"/>
      <c r="AW315" s="1453">
        <v>232829</v>
      </c>
      <c r="AX315" s="1443" t="s">
        <v>301</v>
      </c>
      <c r="AY315" s="2444" t="s">
        <v>1766</v>
      </c>
      <c r="AZ315" s="2443" t="s">
        <v>227</v>
      </c>
      <c r="BA315" s="1452" t="s">
        <v>281</v>
      </c>
      <c r="BB315" s="2443"/>
      <c r="BC315" s="1472"/>
      <c r="BD315" s="1472"/>
      <c r="BE315" s="1472"/>
      <c r="BF315" s="1472" t="s">
        <v>3</v>
      </c>
      <c r="BG315" s="1472" t="s">
        <v>3</v>
      </c>
      <c r="BH315" s="1472" t="s">
        <v>3</v>
      </c>
      <c r="BI315" s="1472" t="s">
        <v>3</v>
      </c>
      <c r="BJ315" s="1472"/>
      <c r="BK315" s="1452"/>
      <c r="BL315" s="1516" t="s">
        <v>1239</v>
      </c>
      <c r="BM315" s="1472" t="s">
        <v>1630</v>
      </c>
      <c r="BN315" s="1472" t="s">
        <v>692</v>
      </c>
      <c r="BO315" s="1452"/>
    </row>
    <row r="316" spans="1:67" s="5" customFormat="1" ht="24" x14ac:dyDescent="0.3">
      <c r="A316" s="2436">
        <v>309</v>
      </c>
      <c r="B316" s="2447" t="s">
        <v>762</v>
      </c>
      <c r="C316" s="2447" t="s">
        <v>772</v>
      </c>
      <c r="D316" s="2448" t="s">
        <v>794</v>
      </c>
      <c r="E316" s="2439"/>
      <c r="F316" s="2440"/>
      <c r="G316" s="2449" t="s">
        <v>2567</v>
      </c>
      <c r="H316" s="2447"/>
      <c r="I316" s="2439"/>
      <c r="J316" s="2447"/>
      <c r="K316" s="2719">
        <v>1</v>
      </c>
      <c r="L316" s="2720">
        <v>0</v>
      </c>
      <c r="M316" s="2720">
        <v>1</v>
      </c>
      <c r="N316" s="3450">
        <v>0</v>
      </c>
      <c r="O316" s="2723">
        <v>0</v>
      </c>
      <c r="P316" s="2724">
        <v>0</v>
      </c>
      <c r="Q316" s="3515">
        <v>0</v>
      </c>
      <c r="R316" s="3491"/>
      <c r="S316" s="209">
        <f t="shared" si="32"/>
        <v>2</v>
      </c>
      <c r="T316" s="209">
        <f t="shared" si="33"/>
        <v>2</v>
      </c>
      <c r="U316" s="943" t="s">
        <v>2402</v>
      </c>
      <c r="V316" s="190" t="s">
        <v>692</v>
      </c>
      <c r="W316" s="1776" t="s">
        <v>1613</v>
      </c>
      <c r="X316" s="1777" t="s">
        <v>2762</v>
      </c>
      <c r="Y316" s="1778" t="s">
        <v>1176</v>
      </c>
      <c r="Z316" s="190" t="s">
        <v>692</v>
      </c>
      <c r="AA316" s="1784" t="s">
        <v>1213</v>
      </c>
      <c r="AB316" s="1783"/>
      <c r="AC316" s="1783" t="s">
        <v>1295</v>
      </c>
      <c r="AD316" s="1783"/>
      <c r="AE316" s="190" t="s">
        <v>692</v>
      </c>
      <c r="AF316" s="3453" t="s">
        <v>158</v>
      </c>
      <c r="AG316" s="99"/>
      <c r="AH316" s="99"/>
      <c r="AI316" s="99"/>
      <c r="AJ316" s="1857" t="s">
        <v>693</v>
      </c>
      <c r="AK316" s="2726" t="str">
        <f t="shared" si="34"/>
        <v>No</v>
      </c>
      <c r="AL316" s="190" t="s">
        <v>693</v>
      </c>
      <c r="AM316" s="2729" t="str">
        <f t="shared" si="35"/>
        <v>No</v>
      </c>
      <c r="AN316" s="190" t="s">
        <v>693</v>
      </c>
      <c r="AO316" s="2733" t="str">
        <f t="shared" si="36"/>
        <v>No</v>
      </c>
      <c r="AP316" s="190" t="s">
        <v>693</v>
      </c>
      <c r="AQ316" s="3378"/>
      <c r="AR316" s="1857" t="s">
        <v>693</v>
      </c>
      <c r="AS316" s="2442"/>
      <c r="AT316" s="1452"/>
      <c r="AU316" s="2443"/>
      <c r="AV316" s="1443"/>
      <c r="AW316" s="1453">
        <v>1008585</v>
      </c>
      <c r="AX316" s="1443" t="s">
        <v>319</v>
      </c>
      <c r="AY316" s="2444"/>
      <c r="AZ316" s="2443"/>
      <c r="BA316" s="1452"/>
      <c r="BB316" s="2443"/>
      <c r="BC316" s="1472"/>
      <c r="BD316" s="1472"/>
      <c r="BE316" s="1472"/>
      <c r="BF316" s="1472"/>
      <c r="BG316" s="1472"/>
      <c r="BH316" s="1472"/>
      <c r="BI316" s="1472"/>
      <c r="BJ316" s="1472"/>
      <c r="BK316" s="1452"/>
      <c r="BL316" s="1516" t="s">
        <v>1239</v>
      </c>
      <c r="BM316" s="1472" t="s">
        <v>1630</v>
      </c>
      <c r="BN316" s="1472" t="s">
        <v>1244</v>
      </c>
      <c r="BO316" s="1452"/>
    </row>
    <row r="317" spans="1:67" s="5" customFormat="1" ht="24" x14ac:dyDescent="0.3">
      <c r="A317" s="2436">
        <v>310</v>
      </c>
      <c r="B317" s="2447" t="s">
        <v>762</v>
      </c>
      <c r="C317" s="2447" t="s">
        <v>772</v>
      </c>
      <c r="D317" s="2448" t="s">
        <v>794</v>
      </c>
      <c r="E317" s="2439"/>
      <c r="F317" s="2440"/>
      <c r="G317" s="2449" t="s">
        <v>2570</v>
      </c>
      <c r="H317" s="2447"/>
      <c r="I317" s="2439"/>
      <c r="J317" s="2447"/>
      <c r="K317" s="2719">
        <v>1</v>
      </c>
      <c r="L317" s="2720">
        <v>0</v>
      </c>
      <c r="M317" s="2720">
        <v>1</v>
      </c>
      <c r="N317" s="3450">
        <v>0</v>
      </c>
      <c r="O317" s="2723">
        <v>0</v>
      </c>
      <c r="P317" s="2724">
        <v>0</v>
      </c>
      <c r="Q317" s="3515">
        <v>0</v>
      </c>
      <c r="R317" s="3491"/>
      <c r="S317" s="209">
        <f t="shared" si="32"/>
        <v>2</v>
      </c>
      <c r="T317" s="209">
        <f t="shared" si="33"/>
        <v>2</v>
      </c>
      <c r="U317" s="943" t="s">
        <v>1612</v>
      </c>
      <c r="V317" s="190" t="s">
        <v>692</v>
      </c>
      <c r="W317" s="1776" t="s">
        <v>1613</v>
      </c>
      <c r="X317" s="1777" t="s">
        <v>2762</v>
      </c>
      <c r="Y317" s="1778" t="s">
        <v>1176</v>
      </c>
      <c r="Z317" s="190" t="s">
        <v>692</v>
      </c>
      <c r="AA317" s="1784" t="s">
        <v>1213</v>
      </c>
      <c r="AB317" s="1783"/>
      <c r="AC317" s="1783" t="s">
        <v>1295</v>
      </c>
      <c r="AD317" s="1783"/>
      <c r="AE317" s="190" t="s">
        <v>692</v>
      </c>
      <c r="AF317" s="3453" t="s">
        <v>158</v>
      </c>
      <c r="AG317" s="99"/>
      <c r="AH317" s="99"/>
      <c r="AI317" s="99"/>
      <c r="AJ317" s="1857" t="s">
        <v>693</v>
      </c>
      <c r="AK317" s="2726" t="str">
        <f t="shared" si="34"/>
        <v>No</v>
      </c>
      <c r="AL317" s="190" t="s">
        <v>693</v>
      </c>
      <c r="AM317" s="2729" t="str">
        <f t="shared" si="35"/>
        <v>No</v>
      </c>
      <c r="AN317" s="190" t="s">
        <v>693</v>
      </c>
      <c r="AO317" s="2733" t="str">
        <f t="shared" si="36"/>
        <v>No</v>
      </c>
      <c r="AP317" s="190" t="s">
        <v>693</v>
      </c>
      <c r="AQ317" s="3378"/>
      <c r="AR317" s="1857" t="s">
        <v>693</v>
      </c>
      <c r="AS317" s="2442"/>
      <c r="AT317" s="1452"/>
      <c r="AU317" s="2443"/>
      <c r="AV317" s="1443"/>
      <c r="AW317" s="1453">
        <v>1008590</v>
      </c>
      <c r="AX317" s="1443" t="s">
        <v>321</v>
      </c>
      <c r="AY317" s="2444"/>
      <c r="AZ317" s="2443"/>
      <c r="BA317" s="1452"/>
      <c r="BB317" s="2443"/>
      <c r="BC317" s="1472"/>
      <c r="BD317" s="1472"/>
      <c r="BE317" s="1472"/>
      <c r="BF317" s="1472"/>
      <c r="BG317" s="1472"/>
      <c r="BH317" s="1472"/>
      <c r="BI317" s="1472"/>
      <c r="BJ317" s="1472"/>
      <c r="BK317" s="1452"/>
      <c r="BL317" s="1516" t="s">
        <v>1239</v>
      </c>
      <c r="BM317" s="1472" t="s">
        <v>1630</v>
      </c>
      <c r="BN317" s="1472" t="s">
        <v>1244</v>
      </c>
      <c r="BO317" s="1452"/>
    </row>
    <row r="318" spans="1:67" s="5" customFormat="1" ht="24" x14ac:dyDescent="0.3">
      <c r="A318" s="2436">
        <v>311</v>
      </c>
      <c r="B318" s="2447" t="s">
        <v>762</v>
      </c>
      <c r="C318" s="2447" t="s">
        <v>772</v>
      </c>
      <c r="D318" s="2448" t="s">
        <v>794</v>
      </c>
      <c r="E318" s="2439"/>
      <c r="F318" s="2440"/>
      <c r="G318" s="2449" t="s">
        <v>2572</v>
      </c>
      <c r="H318" s="2447"/>
      <c r="I318" s="2439"/>
      <c r="J318" s="2447"/>
      <c r="K318" s="2719">
        <v>1</v>
      </c>
      <c r="L318" s="2720">
        <v>0</v>
      </c>
      <c r="M318" s="2720">
        <v>1</v>
      </c>
      <c r="N318" s="3450">
        <v>0</v>
      </c>
      <c r="O318" s="2723">
        <v>0</v>
      </c>
      <c r="P318" s="2724">
        <v>0</v>
      </c>
      <c r="Q318" s="3515">
        <v>0</v>
      </c>
      <c r="R318" s="3491"/>
      <c r="S318" s="209">
        <f t="shared" si="32"/>
        <v>2</v>
      </c>
      <c r="T318" s="209">
        <f t="shared" si="33"/>
        <v>2</v>
      </c>
      <c r="U318" s="943" t="s">
        <v>1612</v>
      </c>
      <c r="V318" s="190" t="s">
        <v>692</v>
      </c>
      <c r="W318" s="1776" t="s">
        <v>1613</v>
      </c>
      <c r="X318" s="1777" t="s">
        <v>2762</v>
      </c>
      <c r="Y318" s="1778" t="s">
        <v>1176</v>
      </c>
      <c r="Z318" s="190" t="s">
        <v>692</v>
      </c>
      <c r="AA318" s="1784" t="s">
        <v>1213</v>
      </c>
      <c r="AB318" s="1783"/>
      <c r="AC318" s="1783" t="s">
        <v>1295</v>
      </c>
      <c r="AD318" s="1783"/>
      <c r="AE318" s="190" t="s">
        <v>692</v>
      </c>
      <c r="AF318" s="3453" t="s">
        <v>1228</v>
      </c>
      <c r="AG318" s="99"/>
      <c r="AH318" s="99"/>
      <c r="AI318" s="99"/>
      <c r="AJ318" s="1857" t="s">
        <v>693</v>
      </c>
      <c r="AK318" s="2726" t="str">
        <f t="shared" si="34"/>
        <v>No</v>
      </c>
      <c r="AL318" s="190" t="s">
        <v>693</v>
      </c>
      <c r="AM318" s="2729" t="str">
        <f t="shared" si="35"/>
        <v>No</v>
      </c>
      <c r="AN318" s="190" t="s">
        <v>693</v>
      </c>
      <c r="AO318" s="2733" t="str">
        <f t="shared" si="36"/>
        <v>No</v>
      </c>
      <c r="AP318" s="190" t="s">
        <v>693</v>
      </c>
      <c r="AQ318" s="3378"/>
      <c r="AR318" s="1857" t="s">
        <v>693</v>
      </c>
      <c r="AS318" s="2442"/>
      <c r="AT318" s="1452"/>
      <c r="AU318" s="2443"/>
      <c r="AV318" s="1443"/>
      <c r="AW318" s="1453">
        <v>232860</v>
      </c>
      <c r="AX318" s="1443" t="s">
        <v>391</v>
      </c>
      <c r="AY318" s="2444"/>
      <c r="AZ318" s="2443"/>
      <c r="BA318" s="1452"/>
      <c r="BB318" s="2443"/>
      <c r="BC318" s="1472"/>
      <c r="BD318" s="1472"/>
      <c r="BE318" s="1472"/>
      <c r="BF318" s="1472"/>
      <c r="BG318" s="1472"/>
      <c r="BH318" s="1472"/>
      <c r="BI318" s="1472"/>
      <c r="BJ318" s="1472"/>
      <c r="BK318" s="1452"/>
      <c r="BL318" s="1516" t="s">
        <v>1239</v>
      </c>
      <c r="BM318" s="1472" t="s">
        <v>1630</v>
      </c>
      <c r="BN318" s="1472" t="s">
        <v>1244</v>
      </c>
      <c r="BO318" s="1452"/>
    </row>
    <row r="319" spans="1:67" s="5" customFormat="1" ht="24" x14ac:dyDescent="0.3">
      <c r="A319" s="2436">
        <v>312</v>
      </c>
      <c r="B319" s="2447" t="s">
        <v>762</v>
      </c>
      <c r="C319" s="2447" t="s">
        <v>772</v>
      </c>
      <c r="D319" s="2448" t="s">
        <v>794</v>
      </c>
      <c r="E319" s="2439"/>
      <c r="F319" s="2440"/>
      <c r="G319" s="2449" t="s">
        <v>2447</v>
      </c>
      <c r="H319" s="2447"/>
      <c r="I319" s="2439"/>
      <c r="J319" s="2447"/>
      <c r="K319" s="2719">
        <v>1</v>
      </c>
      <c r="L319" s="2720">
        <v>0</v>
      </c>
      <c r="M319" s="2720">
        <v>1</v>
      </c>
      <c r="N319" s="3450">
        <v>0</v>
      </c>
      <c r="O319" s="2723">
        <v>0</v>
      </c>
      <c r="P319" s="2724">
        <v>0</v>
      </c>
      <c r="Q319" s="3515">
        <v>0</v>
      </c>
      <c r="R319" s="3491"/>
      <c r="S319" s="209">
        <f t="shared" si="32"/>
        <v>2</v>
      </c>
      <c r="T319" s="209">
        <f t="shared" si="33"/>
        <v>2</v>
      </c>
      <c r="U319" s="943" t="s">
        <v>1612</v>
      </c>
      <c r="V319" s="190" t="s">
        <v>692</v>
      </c>
      <c r="W319" s="1776" t="s">
        <v>1613</v>
      </c>
      <c r="X319" s="1777" t="s">
        <v>2762</v>
      </c>
      <c r="Y319" s="1778" t="s">
        <v>1176</v>
      </c>
      <c r="Z319" s="190" t="s">
        <v>692</v>
      </c>
      <c r="AA319" s="1784" t="s">
        <v>1213</v>
      </c>
      <c r="AB319" s="1783"/>
      <c r="AC319" s="1783" t="s">
        <v>1295</v>
      </c>
      <c r="AD319" s="1783"/>
      <c r="AE319" s="190" t="s">
        <v>692</v>
      </c>
      <c r="AF319" s="3453" t="s">
        <v>1228</v>
      </c>
      <c r="AG319" s="99"/>
      <c r="AH319" s="99"/>
      <c r="AI319" s="99"/>
      <c r="AJ319" s="1857" t="s">
        <v>693</v>
      </c>
      <c r="AK319" s="2726" t="str">
        <f t="shared" si="34"/>
        <v>No</v>
      </c>
      <c r="AL319" s="190" t="s">
        <v>693</v>
      </c>
      <c r="AM319" s="2729" t="str">
        <f t="shared" si="35"/>
        <v>No</v>
      </c>
      <c r="AN319" s="190" t="s">
        <v>693</v>
      </c>
      <c r="AO319" s="2733" t="str">
        <f t="shared" si="36"/>
        <v>No</v>
      </c>
      <c r="AP319" s="190" t="s">
        <v>693</v>
      </c>
      <c r="AQ319" s="3378"/>
      <c r="AR319" s="1857" t="s">
        <v>693</v>
      </c>
      <c r="AS319" s="2442"/>
      <c r="AT319" s="1452"/>
      <c r="AU319" s="2443"/>
      <c r="AV319" s="1443"/>
      <c r="AW319" s="1453">
        <v>232596</v>
      </c>
      <c r="AX319" s="1443" t="s">
        <v>279</v>
      </c>
      <c r="AY319" s="2444"/>
      <c r="AZ319" s="2443"/>
      <c r="BA319" s="1452"/>
      <c r="BB319" s="2443"/>
      <c r="BC319" s="1472"/>
      <c r="BD319" s="1472"/>
      <c r="BE319" s="1472"/>
      <c r="BF319" s="1472"/>
      <c r="BG319" s="1472"/>
      <c r="BH319" s="1472"/>
      <c r="BI319" s="1472"/>
      <c r="BJ319" s="1472"/>
      <c r="BK319" s="1452"/>
      <c r="BL319" s="1516" t="s">
        <v>1239</v>
      </c>
      <c r="BM319" s="1472" t="s">
        <v>1630</v>
      </c>
      <c r="BN319" s="1472" t="s">
        <v>1244</v>
      </c>
      <c r="BO319" s="1452"/>
    </row>
    <row r="320" spans="1:67" s="5" customFormat="1" ht="24" x14ac:dyDescent="0.3">
      <c r="A320" s="2436">
        <v>313</v>
      </c>
      <c r="B320" s="2447" t="s">
        <v>762</v>
      </c>
      <c r="C320" s="2447" t="s">
        <v>772</v>
      </c>
      <c r="D320" s="2448" t="s">
        <v>794</v>
      </c>
      <c r="E320" s="2439"/>
      <c r="F320" s="2440"/>
      <c r="G320" s="2449" t="s">
        <v>2333</v>
      </c>
      <c r="H320" s="2447"/>
      <c r="I320" s="2439"/>
      <c r="J320" s="2447"/>
      <c r="K320" s="2719">
        <v>1</v>
      </c>
      <c r="L320" s="2720">
        <v>0</v>
      </c>
      <c r="M320" s="2720">
        <v>1</v>
      </c>
      <c r="N320" s="3450">
        <v>0</v>
      </c>
      <c r="O320" s="2723">
        <v>0</v>
      </c>
      <c r="P320" s="2724">
        <v>0</v>
      </c>
      <c r="Q320" s="3515">
        <v>0</v>
      </c>
      <c r="R320" s="3491"/>
      <c r="S320" s="209">
        <f t="shared" si="32"/>
        <v>2</v>
      </c>
      <c r="T320" s="209">
        <f t="shared" si="33"/>
        <v>2</v>
      </c>
      <c r="U320" s="943" t="s">
        <v>1612</v>
      </c>
      <c r="V320" s="190" t="s">
        <v>692</v>
      </c>
      <c r="W320" s="1776" t="s">
        <v>1613</v>
      </c>
      <c r="X320" s="1777" t="s">
        <v>2762</v>
      </c>
      <c r="Y320" s="1778" t="s">
        <v>1176</v>
      </c>
      <c r="Z320" s="190" t="s">
        <v>692</v>
      </c>
      <c r="AA320" s="1784" t="s">
        <v>1213</v>
      </c>
      <c r="AB320" s="1783"/>
      <c r="AC320" s="1783" t="s">
        <v>1295</v>
      </c>
      <c r="AD320" s="1783"/>
      <c r="AE320" s="190" t="s">
        <v>692</v>
      </c>
      <c r="AF320" s="3453" t="s">
        <v>1228</v>
      </c>
      <c r="AG320" s="99"/>
      <c r="AH320" s="99"/>
      <c r="AI320" s="99"/>
      <c r="AJ320" s="1857" t="s">
        <v>693</v>
      </c>
      <c r="AK320" s="2726" t="str">
        <f t="shared" si="34"/>
        <v>No</v>
      </c>
      <c r="AL320" s="190" t="s">
        <v>693</v>
      </c>
      <c r="AM320" s="2729" t="str">
        <f t="shared" si="35"/>
        <v>No</v>
      </c>
      <c r="AN320" s="190" t="s">
        <v>693</v>
      </c>
      <c r="AO320" s="2733" t="str">
        <f t="shared" si="36"/>
        <v>No</v>
      </c>
      <c r="AP320" s="190" t="s">
        <v>693</v>
      </c>
      <c r="AQ320" s="3378"/>
      <c r="AR320" s="1857" t="s">
        <v>693</v>
      </c>
      <c r="AS320" s="2442"/>
      <c r="AT320" s="1452"/>
      <c r="AU320" s="2443"/>
      <c r="AV320" s="1443"/>
      <c r="AW320" s="1453">
        <v>232508</v>
      </c>
      <c r="AX320" s="1443" t="s">
        <v>246</v>
      </c>
      <c r="AY320" s="2444" t="s">
        <v>2332</v>
      </c>
      <c r="AZ320" s="2443"/>
      <c r="BA320" s="1452"/>
      <c r="BB320" s="2443"/>
      <c r="BC320" s="1472"/>
      <c r="BD320" s="1472"/>
      <c r="BE320" s="1472"/>
      <c r="BF320" s="1472"/>
      <c r="BG320" s="1472"/>
      <c r="BH320" s="1472"/>
      <c r="BI320" s="1472"/>
      <c r="BJ320" s="1472"/>
      <c r="BK320" s="1452"/>
      <c r="BL320" s="1516" t="s">
        <v>1239</v>
      </c>
      <c r="BM320" s="1472" t="s">
        <v>1630</v>
      </c>
      <c r="BN320" s="1472" t="s">
        <v>1244</v>
      </c>
      <c r="BO320" s="1452"/>
    </row>
    <row r="321" spans="1:67" s="5" customFormat="1" ht="24" x14ac:dyDescent="0.3">
      <c r="A321" s="2436">
        <v>314</v>
      </c>
      <c r="B321" s="2447" t="s">
        <v>762</v>
      </c>
      <c r="C321" s="2447" t="s">
        <v>772</v>
      </c>
      <c r="D321" s="2448" t="s">
        <v>794</v>
      </c>
      <c r="E321" s="2439"/>
      <c r="F321" s="2440"/>
      <c r="G321" s="2449" t="s">
        <v>2470</v>
      </c>
      <c r="H321" s="2447"/>
      <c r="I321" s="2439"/>
      <c r="J321" s="2447"/>
      <c r="K321" s="2719">
        <v>1</v>
      </c>
      <c r="L321" s="2720">
        <v>0</v>
      </c>
      <c r="M321" s="2720">
        <v>1</v>
      </c>
      <c r="N321" s="3450">
        <v>0</v>
      </c>
      <c r="O321" s="2723">
        <v>0</v>
      </c>
      <c r="P321" s="2724">
        <v>0</v>
      </c>
      <c r="Q321" s="3515">
        <v>0</v>
      </c>
      <c r="R321" s="3491"/>
      <c r="S321" s="209">
        <f t="shared" si="32"/>
        <v>2</v>
      </c>
      <c r="T321" s="209">
        <f t="shared" si="33"/>
        <v>2</v>
      </c>
      <c r="U321" s="943" t="s">
        <v>1612</v>
      </c>
      <c r="V321" s="190" t="s">
        <v>692</v>
      </c>
      <c r="W321" s="1776" t="s">
        <v>1613</v>
      </c>
      <c r="X321" s="1777" t="s">
        <v>2762</v>
      </c>
      <c r="Y321" s="1778" t="s">
        <v>1176</v>
      </c>
      <c r="Z321" s="190" t="s">
        <v>692</v>
      </c>
      <c r="AA321" s="1784" t="s">
        <v>1213</v>
      </c>
      <c r="AB321" s="1783"/>
      <c r="AC321" s="1783" t="s">
        <v>1295</v>
      </c>
      <c r="AD321" s="1783"/>
      <c r="AE321" s="190" t="s">
        <v>692</v>
      </c>
      <c r="AF321" s="3453" t="s">
        <v>158</v>
      </c>
      <c r="AG321" s="99"/>
      <c r="AH321" s="99"/>
      <c r="AI321" s="99"/>
      <c r="AJ321" s="1857" t="s">
        <v>693</v>
      </c>
      <c r="AK321" s="2726" t="str">
        <f t="shared" si="34"/>
        <v>No</v>
      </c>
      <c r="AL321" s="190" t="s">
        <v>693</v>
      </c>
      <c r="AM321" s="2729" t="str">
        <f t="shared" si="35"/>
        <v>No</v>
      </c>
      <c r="AN321" s="190" t="s">
        <v>693</v>
      </c>
      <c r="AO321" s="2733" t="str">
        <f t="shared" si="36"/>
        <v>No</v>
      </c>
      <c r="AP321" s="190" t="s">
        <v>693</v>
      </c>
      <c r="AQ321" s="3378"/>
      <c r="AR321" s="1857" t="s">
        <v>693</v>
      </c>
      <c r="AS321" s="2442"/>
      <c r="AT321" s="1452"/>
      <c r="AU321" s="2443"/>
      <c r="AV321" s="1443"/>
      <c r="AW321" s="1453">
        <v>1008451</v>
      </c>
      <c r="AX321" s="1443" t="s">
        <v>292</v>
      </c>
      <c r="AY321" s="2444"/>
      <c r="AZ321" s="2443" t="s">
        <v>273</v>
      </c>
      <c r="BA321" s="1452" t="s">
        <v>274</v>
      </c>
      <c r="BB321" s="2443"/>
      <c r="BC321" s="1472"/>
      <c r="BD321" s="1472"/>
      <c r="BE321" s="1472"/>
      <c r="BF321" s="1472"/>
      <c r="BG321" s="1472"/>
      <c r="BH321" s="1472"/>
      <c r="BI321" s="1472"/>
      <c r="BJ321" s="1472"/>
      <c r="BK321" s="1452"/>
      <c r="BL321" s="1516" t="s">
        <v>1239</v>
      </c>
      <c r="BM321" s="1472" t="s">
        <v>1630</v>
      </c>
      <c r="BN321" s="1472" t="s">
        <v>692</v>
      </c>
      <c r="BO321" s="1452"/>
    </row>
    <row r="322" spans="1:67" s="5" customFormat="1" ht="24" x14ac:dyDescent="0.3">
      <c r="A322" s="2436">
        <v>315</v>
      </c>
      <c r="B322" s="2447" t="s">
        <v>762</v>
      </c>
      <c r="C322" s="2447" t="s">
        <v>772</v>
      </c>
      <c r="D322" s="2448" t="s">
        <v>795</v>
      </c>
      <c r="E322" s="2439"/>
      <c r="F322" s="2440"/>
      <c r="G322" s="2449" t="s">
        <v>2469</v>
      </c>
      <c r="H322" s="2447"/>
      <c r="I322" s="2439"/>
      <c r="J322" s="2447"/>
      <c r="K322" s="2719">
        <v>2</v>
      </c>
      <c r="L322" s="2720">
        <v>0</v>
      </c>
      <c r="M322" s="2720">
        <v>2</v>
      </c>
      <c r="N322" s="3450">
        <v>0</v>
      </c>
      <c r="O322" s="2723">
        <v>0</v>
      </c>
      <c r="P322" s="2724">
        <v>0</v>
      </c>
      <c r="Q322" s="3515">
        <v>0</v>
      </c>
      <c r="R322" s="3491"/>
      <c r="S322" s="209">
        <f t="shared" si="32"/>
        <v>4</v>
      </c>
      <c r="T322" s="209">
        <f t="shared" si="33"/>
        <v>4</v>
      </c>
      <c r="U322" s="943" t="s">
        <v>2791</v>
      </c>
      <c r="V322" s="190" t="s">
        <v>692</v>
      </c>
      <c r="W322" s="1776" t="s">
        <v>2779</v>
      </c>
      <c r="X322" s="1777" t="s">
        <v>2762</v>
      </c>
      <c r="Y322" s="1778" t="s">
        <v>1175</v>
      </c>
      <c r="Z322" s="190" t="s">
        <v>692</v>
      </c>
      <c r="AA322" s="1784" t="s">
        <v>2771</v>
      </c>
      <c r="AB322" s="1783" t="s">
        <v>2489</v>
      </c>
      <c r="AC322" s="1783" t="s">
        <v>2792</v>
      </c>
      <c r="AD322" s="1783"/>
      <c r="AE322" s="190" t="s">
        <v>692</v>
      </c>
      <c r="AF322" s="3453" t="s">
        <v>158</v>
      </c>
      <c r="AG322" s="99"/>
      <c r="AH322" s="99"/>
      <c r="AI322" s="99"/>
      <c r="AJ322" s="1857" t="s">
        <v>693</v>
      </c>
      <c r="AK322" s="2726" t="str">
        <f t="shared" si="34"/>
        <v>No</v>
      </c>
      <c r="AL322" s="190" t="s">
        <v>693</v>
      </c>
      <c r="AM322" s="2729" t="str">
        <f t="shared" si="35"/>
        <v>No</v>
      </c>
      <c r="AN322" s="190" t="s">
        <v>693</v>
      </c>
      <c r="AO322" s="2733" t="str">
        <f t="shared" si="36"/>
        <v>No</v>
      </c>
      <c r="AP322" s="190" t="s">
        <v>693</v>
      </c>
      <c r="AQ322" s="3378"/>
      <c r="AR322" s="1857" t="s">
        <v>693</v>
      </c>
      <c r="AS322" s="2442"/>
      <c r="AT322" s="1452"/>
      <c r="AU322" s="2443"/>
      <c r="AV322" s="1443"/>
      <c r="AW322" s="1453">
        <v>1008451</v>
      </c>
      <c r="AX322" s="1443" t="s">
        <v>292</v>
      </c>
      <c r="AY322" s="2444"/>
      <c r="AZ322" s="2443" t="s">
        <v>273</v>
      </c>
      <c r="BA322" s="1452" t="s">
        <v>274</v>
      </c>
      <c r="BB322" s="2443"/>
      <c r="BC322" s="1472"/>
      <c r="BD322" s="1472"/>
      <c r="BE322" s="1472"/>
      <c r="BF322" s="1472"/>
      <c r="BG322" s="1472"/>
      <c r="BH322" s="1472"/>
      <c r="BI322" s="1472"/>
      <c r="BJ322" s="1472"/>
      <c r="BK322" s="1452"/>
      <c r="BL322" s="1516" t="s">
        <v>1239</v>
      </c>
      <c r="BM322" s="1472" t="s">
        <v>1630</v>
      </c>
      <c r="BN322" s="1472" t="s">
        <v>692</v>
      </c>
      <c r="BO322" s="1452"/>
    </row>
    <row r="323" spans="1:67" s="5" customFormat="1" ht="24" x14ac:dyDescent="0.3">
      <c r="A323" s="2436">
        <v>316</v>
      </c>
      <c r="B323" s="2447" t="s">
        <v>762</v>
      </c>
      <c r="C323" s="2447" t="s">
        <v>772</v>
      </c>
      <c r="D323" s="2448" t="s">
        <v>796</v>
      </c>
      <c r="E323" s="2439"/>
      <c r="F323" s="2440" t="s">
        <v>3</v>
      </c>
      <c r="G323" s="2449" t="s">
        <v>2467</v>
      </c>
      <c r="H323" s="2447"/>
      <c r="I323" s="2439"/>
      <c r="J323" s="2447"/>
      <c r="K323" s="2719">
        <v>4</v>
      </c>
      <c r="L323" s="2720">
        <v>0</v>
      </c>
      <c r="M323" s="2720">
        <v>4</v>
      </c>
      <c r="N323" s="3450">
        <v>0</v>
      </c>
      <c r="O323" s="2723">
        <v>0</v>
      </c>
      <c r="P323" s="2724">
        <v>0</v>
      </c>
      <c r="Q323" s="3515">
        <v>0</v>
      </c>
      <c r="R323" s="3491"/>
      <c r="S323" s="209">
        <f t="shared" si="32"/>
        <v>8</v>
      </c>
      <c r="T323" s="209">
        <f t="shared" si="33"/>
        <v>8</v>
      </c>
      <c r="U323" s="943" t="s">
        <v>2791</v>
      </c>
      <c r="V323" s="190" t="s">
        <v>692</v>
      </c>
      <c r="W323" s="1776" t="s">
        <v>2779</v>
      </c>
      <c r="X323" s="1777" t="s">
        <v>2762</v>
      </c>
      <c r="Y323" s="1778" t="s">
        <v>1175</v>
      </c>
      <c r="Z323" s="190" t="s">
        <v>692</v>
      </c>
      <c r="AA323" s="1784" t="s">
        <v>2771</v>
      </c>
      <c r="AB323" s="1783" t="s">
        <v>2489</v>
      </c>
      <c r="AC323" s="1783" t="s">
        <v>2793</v>
      </c>
      <c r="AD323" s="1783"/>
      <c r="AE323" s="190" t="s">
        <v>692</v>
      </c>
      <c r="AF323" s="3453" t="s">
        <v>158</v>
      </c>
      <c r="AG323" s="99"/>
      <c r="AH323" s="99"/>
      <c r="AI323" s="99"/>
      <c r="AJ323" s="1857" t="s">
        <v>693</v>
      </c>
      <c r="AK323" s="2726" t="str">
        <f t="shared" si="34"/>
        <v>No</v>
      </c>
      <c r="AL323" s="190" t="s">
        <v>693</v>
      </c>
      <c r="AM323" s="2729" t="str">
        <f t="shared" si="35"/>
        <v>No</v>
      </c>
      <c r="AN323" s="190" t="s">
        <v>693</v>
      </c>
      <c r="AO323" s="2733" t="str">
        <f t="shared" si="36"/>
        <v>No</v>
      </c>
      <c r="AP323" s="190" t="s">
        <v>693</v>
      </c>
      <c r="AQ323" s="3378"/>
      <c r="AR323" s="1857" t="s">
        <v>693</v>
      </c>
      <c r="AS323" s="2442"/>
      <c r="AT323" s="1452"/>
      <c r="AU323" s="2443"/>
      <c r="AV323" s="1443"/>
      <c r="AW323" s="1453">
        <v>1008451</v>
      </c>
      <c r="AX323" s="1443" t="s">
        <v>292</v>
      </c>
      <c r="AY323" s="2444"/>
      <c r="AZ323" s="2443" t="s">
        <v>273</v>
      </c>
      <c r="BA323" s="1452" t="s">
        <v>274</v>
      </c>
      <c r="BB323" s="2443"/>
      <c r="BC323" s="1472"/>
      <c r="BD323" s="1472"/>
      <c r="BE323" s="1472"/>
      <c r="BF323" s="1472"/>
      <c r="BG323" s="1472"/>
      <c r="BH323" s="1472"/>
      <c r="BI323" s="1472"/>
      <c r="BJ323" s="1472"/>
      <c r="BK323" s="1452"/>
      <c r="BL323" s="1516" t="s">
        <v>1240</v>
      </c>
      <c r="BM323" s="1472" t="s">
        <v>1630</v>
      </c>
      <c r="BN323" s="1472" t="s">
        <v>692</v>
      </c>
      <c r="BO323" s="1452"/>
    </row>
    <row r="324" spans="1:67" s="5" customFormat="1" ht="24" x14ac:dyDescent="0.3">
      <c r="A324" s="2436">
        <v>317</v>
      </c>
      <c r="B324" s="2447" t="s">
        <v>762</v>
      </c>
      <c r="C324" s="2447" t="s">
        <v>772</v>
      </c>
      <c r="D324" s="2448" t="s">
        <v>794</v>
      </c>
      <c r="E324" s="2439"/>
      <c r="F324" s="2440"/>
      <c r="G324" s="2449" t="s">
        <v>1017</v>
      </c>
      <c r="H324" s="2447"/>
      <c r="I324" s="2439"/>
      <c r="J324" s="2447"/>
      <c r="K324" s="2719">
        <v>1</v>
      </c>
      <c r="L324" s="2720">
        <v>0</v>
      </c>
      <c r="M324" s="2720">
        <v>1</v>
      </c>
      <c r="N324" s="3450">
        <v>0</v>
      </c>
      <c r="O324" s="2723">
        <v>0</v>
      </c>
      <c r="P324" s="2724">
        <v>0</v>
      </c>
      <c r="Q324" s="3515">
        <v>0</v>
      </c>
      <c r="R324" s="3491"/>
      <c r="S324" s="209">
        <f t="shared" si="32"/>
        <v>2</v>
      </c>
      <c r="T324" s="209">
        <f t="shared" si="33"/>
        <v>2</v>
      </c>
      <c r="U324" s="943" t="s">
        <v>1612</v>
      </c>
      <c r="V324" s="190" t="s">
        <v>692</v>
      </c>
      <c r="W324" s="1776" t="s">
        <v>1613</v>
      </c>
      <c r="X324" s="1777" t="s">
        <v>2762</v>
      </c>
      <c r="Y324" s="1778" t="s">
        <v>1176</v>
      </c>
      <c r="Z324" s="190" t="s">
        <v>692</v>
      </c>
      <c r="AA324" s="1784" t="s">
        <v>1213</v>
      </c>
      <c r="AB324" s="1783"/>
      <c r="AC324" s="1783" t="s">
        <v>1295</v>
      </c>
      <c r="AD324" s="1783"/>
      <c r="AE324" s="190" t="s">
        <v>692</v>
      </c>
      <c r="AF324" s="3453" t="s">
        <v>1228</v>
      </c>
      <c r="AG324" s="99"/>
      <c r="AH324" s="99"/>
      <c r="AI324" s="99"/>
      <c r="AJ324" s="1857" t="s">
        <v>693</v>
      </c>
      <c r="AK324" s="2726" t="str">
        <f t="shared" si="34"/>
        <v>No</v>
      </c>
      <c r="AL324" s="190" t="s">
        <v>693</v>
      </c>
      <c r="AM324" s="2729" t="str">
        <f t="shared" si="35"/>
        <v>No</v>
      </c>
      <c r="AN324" s="190" t="s">
        <v>693</v>
      </c>
      <c r="AO324" s="2733" t="str">
        <f t="shared" si="36"/>
        <v>No</v>
      </c>
      <c r="AP324" s="190" t="s">
        <v>693</v>
      </c>
      <c r="AQ324" s="3378"/>
      <c r="AR324" s="1857" t="s">
        <v>693</v>
      </c>
      <c r="AS324" s="2442"/>
      <c r="AT324" s="1452"/>
      <c r="AU324" s="2443"/>
      <c r="AV324" s="1488" t="s">
        <v>44</v>
      </c>
      <c r="AW324" s="1488">
        <v>232612</v>
      </c>
      <c r="AX324" s="1488" t="s">
        <v>293</v>
      </c>
      <c r="AY324" s="1489"/>
      <c r="AZ324" s="2450" t="s">
        <v>239</v>
      </c>
      <c r="BA324" s="1487" t="s">
        <v>268</v>
      </c>
      <c r="BB324" s="1492"/>
      <c r="BC324" s="1493"/>
      <c r="BD324" s="1493"/>
      <c r="BE324" s="1493"/>
      <c r="BF324" s="1493"/>
      <c r="BG324" s="1493"/>
      <c r="BH324" s="1493" t="s">
        <v>3</v>
      </c>
      <c r="BI324" s="1493" t="s">
        <v>3</v>
      </c>
      <c r="BJ324" s="1493"/>
      <c r="BK324" s="1489"/>
      <c r="BL324" s="1516" t="s">
        <v>1239</v>
      </c>
      <c r="BM324" s="1493" t="s">
        <v>1630</v>
      </c>
      <c r="BN324" s="1493" t="s">
        <v>692</v>
      </c>
      <c r="BO324" s="1489"/>
    </row>
    <row r="325" spans="1:67" s="5" customFormat="1" ht="24" x14ac:dyDescent="0.3">
      <c r="A325" s="2436">
        <v>318</v>
      </c>
      <c r="B325" s="2447" t="s">
        <v>762</v>
      </c>
      <c r="C325" s="2447" t="s">
        <v>772</v>
      </c>
      <c r="D325" s="2448" t="s">
        <v>795</v>
      </c>
      <c r="E325" s="2439"/>
      <c r="F325" s="2440"/>
      <c r="G325" s="2449" t="s">
        <v>1018</v>
      </c>
      <c r="H325" s="2447"/>
      <c r="I325" s="2439"/>
      <c r="J325" s="2447"/>
      <c r="K325" s="2719">
        <v>2</v>
      </c>
      <c r="L325" s="2720">
        <v>0</v>
      </c>
      <c r="M325" s="2720">
        <v>2</v>
      </c>
      <c r="N325" s="3450">
        <v>0</v>
      </c>
      <c r="O325" s="2723">
        <v>0</v>
      </c>
      <c r="P325" s="2724">
        <v>0</v>
      </c>
      <c r="Q325" s="3515">
        <v>0</v>
      </c>
      <c r="R325" s="3491"/>
      <c r="S325" s="209">
        <f t="shared" si="32"/>
        <v>4</v>
      </c>
      <c r="T325" s="209">
        <f t="shared" si="33"/>
        <v>4</v>
      </c>
      <c r="U325" s="943" t="s">
        <v>2791</v>
      </c>
      <c r="V325" s="190" t="s">
        <v>692</v>
      </c>
      <c r="W325" s="1776" t="s">
        <v>2779</v>
      </c>
      <c r="X325" s="1777" t="s">
        <v>2762</v>
      </c>
      <c r="Y325" s="1778" t="s">
        <v>1175</v>
      </c>
      <c r="Z325" s="190" t="s">
        <v>692</v>
      </c>
      <c r="AA325" s="1784" t="s">
        <v>2771</v>
      </c>
      <c r="AB325" s="1783" t="s">
        <v>2489</v>
      </c>
      <c r="AC325" s="1783" t="s">
        <v>2792</v>
      </c>
      <c r="AD325" s="1783"/>
      <c r="AE325" s="190" t="s">
        <v>692</v>
      </c>
      <c r="AF325" s="3453" t="s">
        <v>1228</v>
      </c>
      <c r="AG325" s="99"/>
      <c r="AH325" s="99"/>
      <c r="AI325" s="99"/>
      <c r="AJ325" s="1857" t="s">
        <v>693</v>
      </c>
      <c r="AK325" s="2726" t="str">
        <f t="shared" si="34"/>
        <v>No</v>
      </c>
      <c r="AL325" s="190" t="s">
        <v>693</v>
      </c>
      <c r="AM325" s="2729" t="str">
        <f t="shared" si="35"/>
        <v>No</v>
      </c>
      <c r="AN325" s="190" t="s">
        <v>693</v>
      </c>
      <c r="AO325" s="2733" t="str">
        <f t="shared" si="36"/>
        <v>No</v>
      </c>
      <c r="AP325" s="190" t="s">
        <v>693</v>
      </c>
      <c r="AQ325" s="3378"/>
      <c r="AR325" s="1857" t="s">
        <v>693</v>
      </c>
      <c r="AS325" s="2442"/>
      <c r="AT325" s="1452"/>
      <c r="AU325" s="2443"/>
      <c r="AV325" s="1488" t="s">
        <v>44</v>
      </c>
      <c r="AW325" s="1488">
        <v>232613</v>
      </c>
      <c r="AX325" s="1488" t="s">
        <v>293</v>
      </c>
      <c r="AY325" s="1489"/>
      <c r="AZ325" s="2450" t="s">
        <v>239</v>
      </c>
      <c r="BA325" s="1487" t="s">
        <v>240</v>
      </c>
      <c r="BB325" s="1492"/>
      <c r="BC325" s="1493"/>
      <c r="BD325" s="1493"/>
      <c r="BE325" s="1493"/>
      <c r="BF325" s="1493"/>
      <c r="BG325" s="1493"/>
      <c r="BH325" s="1493" t="s">
        <v>3</v>
      </c>
      <c r="BI325" s="1493" t="s">
        <v>3</v>
      </c>
      <c r="BJ325" s="1493"/>
      <c r="BK325" s="1489"/>
      <c r="BL325" s="1516" t="s">
        <v>1239</v>
      </c>
      <c r="BM325" s="1493" t="s">
        <v>1630</v>
      </c>
      <c r="BN325" s="1493" t="s">
        <v>692</v>
      </c>
      <c r="BO325" s="1489"/>
    </row>
    <row r="326" spans="1:67" s="5" customFormat="1" ht="24" x14ac:dyDescent="0.3">
      <c r="A326" s="2436">
        <v>319</v>
      </c>
      <c r="B326" s="2447" t="s">
        <v>762</v>
      </c>
      <c r="C326" s="2447" t="s">
        <v>772</v>
      </c>
      <c r="D326" s="2448" t="s">
        <v>796</v>
      </c>
      <c r="E326" s="2439"/>
      <c r="F326" s="2440" t="s">
        <v>3</v>
      </c>
      <c r="G326" s="2449" t="s">
        <v>2471</v>
      </c>
      <c r="H326" s="2447"/>
      <c r="I326" s="2439"/>
      <c r="J326" s="2447"/>
      <c r="K326" s="2719">
        <v>4</v>
      </c>
      <c r="L326" s="2720">
        <v>0</v>
      </c>
      <c r="M326" s="2720">
        <v>4</v>
      </c>
      <c r="N326" s="3450">
        <v>0</v>
      </c>
      <c r="O326" s="2723">
        <v>0</v>
      </c>
      <c r="P326" s="2724">
        <v>0</v>
      </c>
      <c r="Q326" s="3515">
        <v>0</v>
      </c>
      <c r="R326" s="3491"/>
      <c r="S326" s="209">
        <f t="shared" si="32"/>
        <v>8</v>
      </c>
      <c r="T326" s="209">
        <f t="shared" si="33"/>
        <v>8</v>
      </c>
      <c r="U326" s="943" t="s">
        <v>2791</v>
      </c>
      <c r="V326" s="190" t="s">
        <v>692</v>
      </c>
      <c r="W326" s="1776" t="s">
        <v>2779</v>
      </c>
      <c r="X326" s="1777" t="s">
        <v>2762</v>
      </c>
      <c r="Y326" s="1778" t="s">
        <v>1175</v>
      </c>
      <c r="Z326" s="190" t="s">
        <v>692</v>
      </c>
      <c r="AA326" s="1784" t="s">
        <v>2771</v>
      </c>
      <c r="AB326" s="1783" t="s">
        <v>2489</v>
      </c>
      <c r="AC326" s="1783" t="s">
        <v>2793</v>
      </c>
      <c r="AD326" s="1783"/>
      <c r="AE326" s="190" t="s">
        <v>692</v>
      </c>
      <c r="AF326" s="3453" t="s">
        <v>1228</v>
      </c>
      <c r="AG326" s="99"/>
      <c r="AH326" s="99"/>
      <c r="AI326" s="99"/>
      <c r="AJ326" s="1857" t="s">
        <v>693</v>
      </c>
      <c r="AK326" s="2726" t="str">
        <f t="shared" si="34"/>
        <v>No</v>
      </c>
      <c r="AL326" s="190" t="s">
        <v>693</v>
      </c>
      <c r="AM326" s="2729" t="str">
        <f t="shared" si="35"/>
        <v>No</v>
      </c>
      <c r="AN326" s="190" t="s">
        <v>693</v>
      </c>
      <c r="AO326" s="2733" t="str">
        <f t="shared" si="36"/>
        <v>No</v>
      </c>
      <c r="AP326" s="190" t="s">
        <v>693</v>
      </c>
      <c r="AQ326" s="3378"/>
      <c r="AR326" s="1857" t="s">
        <v>693</v>
      </c>
      <c r="AS326" s="2442"/>
      <c r="AT326" s="1452"/>
      <c r="AU326" s="2443"/>
      <c r="AV326" s="1488" t="s">
        <v>44</v>
      </c>
      <c r="AW326" s="1488">
        <v>232614</v>
      </c>
      <c r="AX326" s="1488" t="s">
        <v>293</v>
      </c>
      <c r="AY326" s="1489"/>
      <c r="AZ326" s="2450" t="s">
        <v>239</v>
      </c>
      <c r="BA326" s="1487" t="s">
        <v>324</v>
      </c>
      <c r="BB326" s="1492"/>
      <c r="BC326" s="1493"/>
      <c r="BD326" s="1493"/>
      <c r="BE326" s="1493"/>
      <c r="BF326" s="1493"/>
      <c r="BG326" s="1493"/>
      <c r="BH326" s="1493" t="s">
        <v>3</v>
      </c>
      <c r="BI326" s="1493" t="s">
        <v>3</v>
      </c>
      <c r="BJ326" s="1493"/>
      <c r="BK326" s="1489"/>
      <c r="BL326" s="1516" t="s">
        <v>1240</v>
      </c>
      <c r="BM326" s="1493" t="s">
        <v>1630</v>
      </c>
      <c r="BN326" s="1493" t="s">
        <v>692</v>
      </c>
      <c r="BO326" s="1489"/>
    </row>
    <row r="327" spans="1:67" s="5" customFormat="1" ht="24" x14ac:dyDescent="0.3">
      <c r="A327" s="2436">
        <v>320</v>
      </c>
      <c r="B327" s="2447" t="s">
        <v>762</v>
      </c>
      <c r="C327" s="2447" t="s">
        <v>772</v>
      </c>
      <c r="D327" s="2448" t="s">
        <v>794</v>
      </c>
      <c r="E327" s="2439"/>
      <c r="F327" s="2440"/>
      <c r="G327" s="2449" t="s">
        <v>2475</v>
      </c>
      <c r="H327" s="2447"/>
      <c r="I327" s="2439"/>
      <c r="J327" s="2447"/>
      <c r="K327" s="2719">
        <v>1</v>
      </c>
      <c r="L327" s="2720">
        <v>0</v>
      </c>
      <c r="M327" s="2720">
        <v>1</v>
      </c>
      <c r="N327" s="3450">
        <v>0</v>
      </c>
      <c r="O327" s="2723">
        <v>0</v>
      </c>
      <c r="P327" s="2724">
        <v>0</v>
      </c>
      <c r="Q327" s="3515">
        <v>0</v>
      </c>
      <c r="R327" s="3491"/>
      <c r="S327" s="209">
        <f t="shared" si="32"/>
        <v>2</v>
      </c>
      <c r="T327" s="209">
        <f t="shared" si="33"/>
        <v>2</v>
      </c>
      <c r="U327" s="943" t="s">
        <v>1612</v>
      </c>
      <c r="V327" s="190" t="s">
        <v>692</v>
      </c>
      <c r="W327" s="1776" t="s">
        <v>1613</v>
      </c>
      <c r="X327" s="1777" t="s">
        <v>2762</v>
      </c>
      <c r="Y327" s="1778" t="s">
        <v>1176</v>
      </c>
      <c r="Z327" s="190" t="s">
        <v>692</v>
      </c>
      <c r="AA327" s="1784" t="s">
        <v>1213</v>
      </c>
      <c r="AB327" s="1783"/>
      <c r="AC327" s="1783" t="s">
        <v>1295</v>
      </c>
      <c r="AD327" s="1783"/>
      <c r="AE327" s="190" t="s">
        <v>692</v>
      </c>
      <c r="AF327" s="3453" t="s">
        <v>1228</v>
      </c>
      <c r="AG327" s="99"/>
      <c r="AH327" s="99"/>
      <c r="AI327" s="99"/>
      <c r="AJ327" s="1857" t="s">
        <v>693</v>
      </c>
      <c r="AK327" s="2726" t="str">
        <f t="shared" si="34"/>
        <v>No</v>
      </c>
      <c r="AL327" s="190" t="s">
        <v>693</v>
      </c>
      <c r="AM327" s="2729" t="str">
        <f t="shared" si="35"/>
        <v>No</v>
      </c>
      <c r="AN327" s="190" t="s">
        <v>693</v>
      </c>
      <c r="AO327" s="2733" t="str">
        <f t="shared" si="36"/>
        <v>No</v>
      </c>
      <c r="AP327" s="190" t="s">
        <v>693</v>
      </c>
      <c r="AQ327" s="3378"/>
      <c r="AR327" s="1857" t="s">
        <v>693</v>
      </c>
      <c r="AS327" s="2442"/>
      <c r="AT327" s="1452"/>
      <c r="AU327" s="2443"/>
      <c r="AV327" s="1488" t="s">
        <v>44</v>
      </c>
      <c r="AW327" s="1488">
        <v>232613</v>
      </c>
      <c r="AX327" s="1488" t="s">
        <v>294</v>
      </c>
      <c r="AY327" s="1489"/>
      <c r="AZ327" s="2450" t="s">
        <v>227</v>
      </c>
      <c r="BA327" s="1487" t="s">
        <v>281</v>
      </c>
      <c r="BB327" s="1492"/>
      <c r="BC327" s="1493"/>
      <c r="BD327" s="1493"/>
      <c r="BE327" s="1493"/>
      <c r="BF327" s="1493"/>
      <c r="BG327" s="1493" t="s">
        <v>3</v>
      </c>
      <c r="BH327" s="1493"/>
      <c r="BI327" s="1493" t="s">
        <v>3</v>
      </c>
      <c r="BJ327" s="1472"/>
      <c r="BK327" s="1452"/>
      <c r="BL327" s="1516" t="s">
        <v>1239</v>
      </c>
      <c r="BM327" s="1493" t="s">
        <v>1630</v>
      </c>
      <c r="BN327" s="1493" t="s">
        <v>1244</v>
      </c>
      <c r="BO327" s="1489"/>
    </row>
    <row r="328" spans="1:67" s="5" customFormat="1" ht="24" x14ac:dyDescent="0.3">
      <c r="A328" s="2436">
        <v>321</v>
      </c>
      <c r="B328" s="2447" t="s">
        <v>762</v>
      </c>
      <c r="C328" s="2447" t="s">
        <v>772</v>
      </c>
      <c r="D328" s="2448" t="s">
        <v>794</v>
      </c>
      <c r="E328" s="2439"/>
      <c r="F328" s="2440"/>
      <c r="G328" s="2449" t="s">
        <v>2542</v>
      </c>
      <c r="H328" s="2447"/>
      <c r="I328" s="2439"/>
      <c r="J328" s="2447"/>
      <c r="K328" s="2719">
        <v>1</v>
      </c>
      <c r="L328" s="2720">
        <v>0</v>
      </c>
      <c r="M328" s="2720">
        <v>1</v>
      </c>
      <c r="N328" s="3450">
        <v>0</v>
      </c>
      <c r="O328" s="2723">
        <v>0</v>
      </c>
      <c r="P328" s="2724">
        <v>0</v>
      </c>
      <c r="Q328" s="3515">
        <v>0</v>
      </c>
      <c r="R328" s="3491"/>
      <c r="S328" s="209">
        <f t="shared" ref="S328:S369" si="37">SUM(K328:M328)+SUM(O328:R328)</f>
        <v>2</v>
      </c>
      <c r="T328" s="209">
        <f t="shared" ref="T328:T369" si="38">SUM(K328:R328)</f>
        <v>2</v>
      </c>
      <c r="U328" s="943" t="s">
        <v>1612</v>
      </c>
      <c r="V328" s="190" t="s">
        <v>692</v>
      </c>
      <c r="W328" s="1776" t="s">
        <v>1613</v>
      </c>
      <c r="X328" s="1777" t="s">
        <v>2762</v>
      </c>
      <c r="Y328" s="1778" t="s">
        <v>1176</v>
      </c>
      <c r="Z328" s="190" t="s">
        <v>692</v>
      </c>
      <c r="AA328" s="1784" t="s">
        <v>1213</v>
      </c>
      <c r="AB328" s="1783"/>
      <c r="AC328" s="1783" t="s">
        <v>1295</v>
      </c>
      <c r="AD328" s="1783"/>
      <c r="AE328" s="190" t="s">
        <v>692</v>
      </c>
      <c r="AF328" s="3453" t="s">
        <v>158</v>
      </c>
      <c r="AG328" s="99"/>
      <c r="AH328" s="99"/>
      <c r="AI328" s="99"/>
      <c r="AJ328" s="1857" t="s">
        <v>693</v>
      </c>
      <c r="AK328" s="2726" t="str">
        <f t="shared" si="34"/>
        <v>No</v>
      </c>
      <c r="AL328" s="190" t="s">
        <v>693</v>
      </c>
      <c r="AM328" s="2729" t="str">
        <f t="shared" si="35"/>
        <v>No</v>
      </c>
      <c r="AN328" s="190" t="s">
        <v>693</v>
      </c>
      <c r="AO328" s="2733" t="str">
        <f t="shared" si="36"/>
        <v>No</v>
      </c>
      <c r="AP328" s="190" t="s">
        <v>693</v>
      </c>
      <c r="AQ328" s="3378"/>
      <c r="AR328" s="1857" t="s">
        <v>693</v>
      </c>
      <c r="AS328" s="2442"/>
      <c r="AT328" s="1452"/>
      <c r="AU328" s="2443"/>
      <c r="AV328" s="1443"/>
      <c r="AW328" s="1453">
        <v>1008467</v>
      </c>
      <c r="AX328" s="1443" t="s">
        <v>310</v>
      </c>
      <c r="AY328" s="2444"/>
      <c r="AZ328" s="2443" t="s">
        <v>273</v>
      </c>
      <c r="BA328" s="1452" t="s">
        <v>274</v>
      </c>
      <c r="BB328" s="2443"/>
      <c r="BC328" s="1472"/>
      <c r="BD328" s="1472"/>
      <c r="BE328" s="1472"/>
      <c r="BF328" s="1472"/>
      <c r="BG328" s="1472"/>
      <c r="BH328" s="1472"/>
      <c r="BI328" s="1472"/>
      <c r="BJ328" s="1472"/>
      <c r="BK328" s="1452"/>
      <c r="BL328" s="1516" t="s">
        <v>1239</v>
      </c>
      <c r="BM328" s="1472" t="s">
        <v>1630</v>
      </c>
      <c r="BN328" s="1472" t="s">
        <v>692</v>
      </c>
      <c r="BO328" s="1452"/>
    </row>
    <row r="329" spans="1:67" s="5" customFormat="1" ht="24" x14ac:dyDescent="0.3">
      <c r="A329" s="2436">
        <v>322</v>
      </c>
      <c r="B329" s="2447" t="s">
        <v>762</v>
      </c>
      <c r="C329" s="2447" t="s">
        <v>772</v>
      </c>
      <c r="D329" s="2448" t="s">
        <v>795</v>
      </c>
      <c r="E329" s="2439"/>
      <c r="F329" s="2440"/>
      <c r="G329" s="2449" t="s">
        <v>2541</v>
      </c>
      <c r="H329" s="2447"/>
      <c r="I329" s="2439"/>
      <c r="J329" s="2447"/>
      <c r="K329" s="2719">
        <v>2</v>
      </c>
      <c r="L329" s="2720">
        <v>0</v>
      </c>
      <c r="M329" s="2720">
        <v>2</v>
      </c>
      <c r="N329" s="3450">
        <v>0</v>
      </c>
      <c r="O329" s="2723">
        <v>0</v>
      </c>
      <c r="P329" s="2724">
        <v>0</v>
      </c>
      <c r="Q329" s="3515">
        <v>0</v>
      </c>
      <c r="R329" s="3491"/>
      <c r="S329" s="209">
        <f t="shared" si="37"/>
        <v>4</v>
      </c>
      <c r="T329" s="209">
        <f t="shared" si="38"/>
        <v>4</v>
      </c>
      <c r="U329" s="943" t="s">
        <v>2791</v>
      </c>
      <c r="V329" s="190" t="s">
        <v>692</v>
      </c>
      <c r="W329" s="1776" t="s">
        <v>2779</v>
      </c>
      <c r="X329" s="1777" t="s">
        <v>2762</v>
      </c>
      <c r="Y329" s="1778" t="s">
        <v>1175</v>
      </c>
      <c r="Z329" s="190" t="s">
        <v>692</v>
      </c>
      <c r="AA329" s="1784" t="s">
        <v>2771</v>
      </c>
      <c r="AB329" s="1783" t="s">
        <v>2489</v>
      </c>
      <c r="AC329" s="1783" t="s">
        <v>2792</v>
      </c>
      <c r="AD329" s="1783"/>
      <c r="AE329" s="190" t="s">
        <v>692</v>
      </c>
      <c r="AF329" s="3453" t="s">
        <v>158</v>
      </c>
      <c r="AG329" s="99"/>
      <c r="AH329" s="99"/>
      <c r="AI329" s="99"/>
      <c r="AJ329" s="1857" t="s">
        <v>693</v>
      </c>
      <c r="AK329" s="2726" t="str">
        <f t="shared" si="34"/>
        <v>No</v>
      </c>
      <c r="AL329" s="190" t="s">
        <v>693</v>
      </c>
      <c r="AM329" s="2729" t="str">
        <f t="shared" si="35"/>
        <v>No</v>
      </c>
      <c r="AN329" s="190" t="s">
        <v>693</v>
      </c>
      <c r="AO329" s="2733" t="str">
        <f t="shared" si="36"/>
        <v>No</v>
      </c>
      <c r="AP329" s="190" t="s">
        <v>693</v>
      </c>
      <c r="AQ329" s="3378"/>
      <c r="AR329" s="1857" t="s">
        <v>693</v>
      </c>
      <c r="AS329" s="2442"/>
      <c r="AT329" s="1452"/>
      <c r="AU329" s="2443"/>
      <c r="AV329" s="1443"/>
      <c r="AW329" s="1453">
        <v>1008467</v>
      </c>
      <c r="AX329" s="1443" t="s">
        <v>310</v>
      </c>
      <c r="AY329" s="2444"/>
      <c r="AZ329" s="2443" t="s">
        <v>273</v>
      </c>
      <c r="BA329" s="1452" t="s">
        <v>274</v>
      </c>
      <c r="BB329" s="2443"/>
      <c r="BC329" s="1472"/>
      <c r="BD329" s="1472"/>
      <c r="BE329" s="1472"/>
      <c r="BF329" s="1472"/>
      <c r="BG329" s="1472"/>
      <c r="BH329" s="1472"/>
      <c r="BI329" s="1472"/>
      <c r="BJ329" s="1472"/>
      <c r="BK329" s="1452"/>
      <c r="BL329" s="1516" t="s">
        <v>1239</v>
      </c>
      <c r="BM329" s="1472" t="s">
        <v>1630</v>
      </c>
      <c r="BN329" s="1472" t="s">
        <v>692</v>
      </c>
      <c r="BO329" s="1452"/>
    </row>
    <row r="330" spans="1:67" s="5" customFormat="1" ht="24" x14ac:dyDescent="0.3">
      <c r="A330" s="2436">
        <v>323</v>
      </c>
      <c r="B330" s="2447" t="s">
        <v>762</v>
      </c>
      <c r="C330" s="2447" t="s">
        <v>772</v>
      </c>
      <c r="D330" s="2448" t="s">
        <v>796</v>
      </c>
      <c r="E330" s="2439"/>
      <c r="F330" s="2440" t="s">
        <v>3</v>
      </c>
      <c r="G330" s="2449" t="s">
        <v>2540</v>
      </c>
      <c r="H330" s="2447"/>
      <c r="I330" s="2439"/>
      <c r="J330" s="2447"/>
      <c r="K330" s="2719">
        <v>4</v>
      </c>
      <c r="L330" s="2720">
        <v>0</v>
      </c>
      <c r="M330" s="2720">
        <v>4</v>
      </c>
      <c r="N330" s="3450">
        <v>0</v>
      </c>
      <c r="O330" s="2723">
        <v>0</v>
      </c>
      <c r="P330" s="2724">
        <v>0</v>
      </c>
      <c r="Q330" s="3515">
        <v>0</v>
      </c>
      <c r="R330" s="3491"/>
      <c r="S330" s="209">
        <f t="shared" si="37"/>
        <v>8</v>
      </c>
      <c r="T330" s="209">
        <f t="shared" si="38"/>
        <v>8</v>
      </c>
      <c r="U330" s="943" t="s">
        <v>2791</v>
      </c>
      <c r="V330" s="190" t="s">
        <v>692</v>
      </c>
      <c r="W330" s="1776" t="s">
        <v>2779</v>
      </c>
      <c r="X330" s="1777" t="s">
        <v>2762</v>
      </c>
      <c r="Y330" s="1778" t="s">
        <v>1175</v>
      </c>
      <c r="Z330" s="190" t="s">
        <v>692</v>
      </c>
      <c r="AA330" s="1784" t="s">
        <v>2771</v>
      </c>
      <c r="AB330" s="1783" t="s">
        <v>2489</v>
      </c>
      <c r="AC330" s="1783" t="s">
        <v>2793</v>
      </c>
      <c r="AD330" s="1783"/>
      <c r="AE330" s="190" t="s">
        <v>692</v>
      </c>
      <c r="AF330" s="3453" t="s">
        <v>158</v>
      </c>
      <c r="AG330" s="99"/>
      <c r="AH330" s="99"/>
      <c r="AI330" s="99"/>
      <c r="AJ330" s="1857" t="s">
        <v>693</v>
      </c>
      <c r="AK330" s="2726" t="str">
        <f t="shared" si="34"/>
        <v>No</v>
      </c>
      <c r="AL330" s="190" t="s">
        <v>693</v>
      </c>
      <c r="AM330" s="2729" t="str">
        <f t="shared" si="35"/>
        <v>No</v>
      </c>
      <c r="AN330" s="190" t="s">
        <v>693</v>
      </c>
      <c r="AO330" s="2733" t="str">
        <f t="shared" si="36"/>
        <v>No</v>
      </c>
      <c r="AP330" s="190" t="s">
        <v>693</v>
      </c>
      <c r="AQ330" s="3378"/>
      <c r="AR330" s="1857" t="s">
        <v>693</v>
      </c>
      <c r="AS330" s="2442"/>
      <c r="AT330" s="1452"/>
      <c r="AU330" s="2443"/>
      <c r="AV330" s="1443"/>
      <c r="AW330" s="1453">
        <v>1008467</v>
      </c>
      <c r="AX330" s="1443" t="s">
        <v>310</v>
      </c>
      <c r="AY330" s="2444"/>
      <c r="AZ330" s="2443" t="s">
        <v>273</v>
      </c>
      <c r="BA330" s="1452" t="s">
        <v>274</v>
      </c>
      <c r="BB330" s="2443"/>
      <c r="BC330" s="1472"/>
      <c r="BD330" s="1472"/>
      <c r="BE330" s="1472"/>
      <c r="BF330" s="1472"/>
      <c r="BG330" s="1472"/>
      <c r="BH330" s="1472"/>
      <c r="BI330" s="1472"/>
      <c r="BJ330" s="1472"/>
      <c r="BK330" s="1452"/>
      <c r="BL330" s="1516" t="s">
        <v>1240</v>
      </c>
      <c r="BM330" s="1472" t="s">
        <v>1630</v>
      </c>
      <c r="BN330" s="1472" t="s">
        <v>692</v>
      </c>
      <c r="BO330" s="1452"/>
    </row>
    <row r="331" spans="1:67" s="5" customFormat="1" ht="13.5" customHeight="1" x14ac:dyDescent="0.3">
      <c r="A331" s="2436">
        <v>324</v>
      </c>
      <c r="B331" s="2447" t="s">
        <v>762</v>
      </c>
      <c r="C331" s="2447" t="s">
        <v>772</v>
      </c>
      <c r="D331" s="2448" t="s">
        <v>794</v>
      </c>
      <c r="E331" s="2439"/>
      <c r="F331" s="2440"/>
      <c r="G331" s="2449" t="s">
        <v>2534</v>
      </c>
      <c r="H331" s="2447"/>
      <c r="I331" s="2439"/>
      <c r="J331" s="2447"/>
      <c r="K331" s="2719">
        <v>1</v>
      </c>
      <c r="L331" s="2720">
        <v>0</v>
      </c>
      <c r="M331" s="2720">
        <v>1</v>
      </c>
      <c r="N331" s="3450">
        <v>0</v>
      </c>
      <c r="O331" s="2723">
        <v>0</v>
      </c>
      <c r="P331" s="2724">
        <v>0</v>
      </c>
      <c r="Q331" s="3515">
        <v>0</v>
      </c>
      <c r="R331" s="3491"/>
      <c r="S331" s="209">
        <f t="shared" si="37"/>
        <v>2</v>
      </c>
      <c r="T331" s="209">
        <f t="shared" si="38"/>
        <v>2</v>
      </c>
      <c r="U331" s="943" t="s">
        <v>1612</v>
      </c>
      <c r="V331" s="190" t="s">
        <v>692</v>
      </c>
      <c r="W331" s="1776" t="s">
        <v>1613</v>
      </c>
      <c r="X331" s="1777" t="s">
        <v>2762</v>
      </c>
      <c r="Y331" s="1778" t="s">
        <v>1176</v>
      </c>
      <c r="Z331" s="190" t="s">
        <v>692</v>
      </c>
      <c r="AA331" s="1784" t="s">
        <v>1213</v>
      </c>
      <c r="AB331" s="1783"/>
      <c r="AC331" s="1783" t="s">
        <v>1295</v>
      </c>
      <c r="AD331" s="1783"/>
      <c r="AE331" s="190" t="s">
        <v>692</v>
      </c>
      <c r="AF331" s="3453" t="s">
        <v>1228</v>
      </c>
      <c r="AG331" s="99"/>
      <c r="AH331" s="99"/>
      <c r="AI331" s="99"/>
      <c r="AJ331" s="1857" t="s">
        <v>693</v>
      </c>
      <c r="AK331" s="2726" t="str">
        <f t="shared" si="34"/>
        <v>No</v>
      </c>
      <c r="AL331" s="190" t="s">
        <v>693</v>
      </c>
      <c r="AM331" s="2729" t="str">
        <f t="shared" si="35"/>
        <v>No</v>
      </c>
      <c r="AN331" s="190" t="s">
        <v>693</v>
      </c>
      <c r="AO331" s="2733" t="str">
        <f t="shared" si="36"/>
        <v>No</v>
      </c>
      <c r="AP331" s="190" t="s">
        <v>693</v>
      </c>
      <c r="AQ331" s="3378"/>
      <c r="AR331" s="1857" t="s">
        <v>693</v>
      </c>
      <c r="AS331" s="2442"/>
      <c r="AT331" s="1452"/>
      <c r="AU331" s="2443"/>
      <c r="AV331" s="1488" t="s">
        <v>44</v>
      </c>
      <c r="AW331" s="1488">
        <v>232632</v>
      </c>
      <c r="AX331" s="1488" t="s">
        <v>308</v>
      </c>
      <c r="AY331" s="1471" t="s">
        <v>2531</v>
      </c>
      <c r="AZ331" s="2451" t="s">
        <v>239</v>
      </c>
      <c r="BA331" s="1469" t="s">
        <v>268</v>
      </c>
      <c r="BB331" s="1474"/>
      <c r="BC331" s="1475"/>
      <c r="BD331" s="1475"/>
      <c r="BE331" s="1475"/>
      <c r="BF331" s="1475" t="s">
        <v>3</v>
      </c>
      <c r="BG331" s="1472"/>
      <c r="BH331" s="1472"/>
      <c r="BI331" s="1472"/>
      <c r="BJ331" s="1472"/>
      <c r="BK331" s="1452"/>
      <c r="BL331" s="1516" t="s">
        <v>1239</v>
      </c>
      <c r="BM331" s="1475" t="s">
        <v>1630</v>
      </c>
      <c r="BN331" s="1475" t="s">
        <v>1244</v>
      </c>
      <c r="BO331" s="1471"/>
    </row>
    <row r="332" spans="1:67" s="5" customFormat="1" ht="13.5" customHeight="1" x14ac:dyDescent="0.3">
      <c r="A332" s="2436">
        <v>325</v>
      </c>
      <c r="B332" s="2447" t="s">
        <v>762</v>
      </c>
      <c r="C332" s="2447" t="s">
        <v>772</v>
      </c>
      <c r="D332" s="2448" t="s">
        <v>795</v>
      </c>
      <c r="E332" s="2439"/>
      <c r="F332" s="2440"/>
      <c r="G332" s="2449" t="s">
        <v>2533</v>
      </c>
      <c r="H332" s="2447"/>
      <c r="I332" s="2439"/>
      <c r="J332" s="2447"/>
      <c r="K332" s="2719">
        <v>2</v>
      </c>
      <c r="L332" s="2720">
        <v>0</v>
      </c>
      <c r="M332" s="2720">
        <v>2</v>
      </c>
      <c r="N332" s="3450">
        <v>0</v>
      </c>
      <c r="O332" s="2723">
        <v>0</v>
      </c>
      <c r="P332" s="2724">
        <v>0</v>
      </c>
      <c r="Q332" s="3515">
        <v>0</v>
      </c>
      <c r="R332" s="3491"/>
      <c r="S332" s="209">
        <f t="shared" si="37"/>
        <v>4</v>
      </c>
      <c r="T332" s="209">
        <f t="shared" si="38"/>
        <v>4</v>
      </c>
      <c r="U332" s="943" t="s">
        <v>2791</v>
      </c>
      <c r="V332" s="190" t="s">
        <v>692</v>
      </c>
      <c r="W332" s="1776" t="s">
        <v>2779</v>
      </c>
      <c r="X332" s="1777" t="s">
        <v>2762</v>
      </c>
      <c r="Y332" s="1778" t="s">
        <v>1175</v>
      </c>
      <c r="Z332" s="190" t="s">
        <v>692</v>
      </c>
      <c r="AA332" s="1784" t="s">
        <v>2771</v>
      </c>
      <c r="AB332" s="1783" t="s">
        <v>2489</v>
      </c>
      <c r="AC332" s="1783" t="s">
        <v>2794</v>
      </c>
      <c r="AD332" s="1783"/>
      <c r="AE332" s="190" t="s">
        <v>692</v>
      </c>
      <c r="AF332" s="3453" t="s">
        <v>1228</v>
      </c>
      <c r="AG332" s="99"/>
      <c r="AH332" s="99"/>
      <c r="AI332" s="99"/>
      <c r="AJ332" s="1857" t="s">
        <v>693</v>
      </c>
      <c r="AK332" s="2726" t="str">
        <f t="shared" si="34"/>
        <v>No</v>
      </c>
      <c r="AL332" s="190" t="s">
        <v>693</v>
      </c>
      <c r="AM332" s="2729" t="str">
        <f t="shared" si="35"/>
        <v>No</v>
      </c>
      <c r="AN332" s="190" t="s">
        <v>693</v>
      </c>
      <c r="AO332" s="2733" t="str">
        <f t="shared" si="36"/>
        <v>No</v>
      </c>
      <c r="AP332" s="190" t="s">
        <v>693</v>
      </c>
      <c r="AQ332" s="3378"/>
      <c r="AR332" s="1857" t="s">
        <v>693</v>
      </c>
      <c r="AS332" s="2442"/>
      <c r="AT332" s="1452"/>
      <c r="AU332" s="2443"/>
      <c r="AV332" s="1488" t="s">
        <v>44</v>
      </c>
      <c r="AW332" s="1488">
        <v>232632</v>
      </c>
      <c r="AX332" s="1488" t="s">
        <v>308</v>
      </c>
      <c r="AY332" s="1489" t="s">
        <v>2531</v>
      </c>
      <c r="AZ332" s="2450" t="s">
        <v>239</v>
      </c>
      <c r="BA332" s="1487" t="s">
        <v>268</v>
      </c>
      <c r="BB332" s="1492"/>
      <c r="BC332" s="1493"/>
      <c r="BD332" s="1493"/>
      <c r="BE332" s="1493"/>
      <c r="BF332" s="1475" t="s">
        <v>3</v>
      </c>
      <c r="BG332" s="1472"/>
      <c r="BH332" s="1472"/>
      <c r="BI332" s="1472"/>
      <c r="BJ332" s="1472"/>
      <c r="BK332" s="1452"/>
      <c r="BL332" s="1516" t="s">
        <v>1239</v>
      </c>
      <c r="BM332" s="1493" t="s">
        <v>1630</v>
      </c>
      <c r="BN332" s="1493" t="s">
        <v>1244</v>
      </c>
      <c r="BO332" s="1489"/>
    </row>
    <row r="333" spans="1:67" s="5" customFormat="1" ht="13.5" customHeight="1" x14ac:dyDescent="0.3">
      <c r="A333" s="2436">
        <v>326</v>
      </c>
      <c r="B333" s="2447" t="s">
        <v>762</v>
      </c>
      <c r="C333" s="2447" t="s">
        <v>772</v>
      </c>
      <c r="D333" s="2448" t="s">
        <v>796</v>
      </c>
      <c r="E333" s="2439"/>
      <c r="F333" s="2440" t="s">
        <v>3</v>
      </c>
      <c r="G333" s="2449" t="s">
        <v>2529</v>
      </c>
      <c r="H333" s="2447"/>
      <c r="I333" s="2439"/>
      <c r="J333" s="2447"/>
      <c r="K333" s="2719">
        <v>4</v>
      </c>
      <c r="L333" s="2720">
        <v>0</v>
      </c>
      <c r="M333" s="2720">
        <v>2</v>
      </c>
      <c r="N333" s="3450">
        <v>0</v>
      </c>
      <c r="O333" s="2723">
        <v>0</v>
      </c>
      <c r="P333" s="2724">
        <v>0</v>
      </c>
      <c r="Q333" s="3515">
        <v>0</v>
      </c>
      <c r="R333" s="3491"/>
      <c r="S333" s="209">
        <f t="shared" si="37"/>
        <v>6</v>
      </c>
      <c r="T333" s="209">
        <f t="shared" si="38"/>
        <v>6</v>
      </c>
      <c r="U333" s="943" t="s">
        <v>2791</v>
      </c>
      <c r="V333" s="190" t="s">
        <v>692</v>
      </c>
      <c r="W333" s="1776" t="s">
        <v>2779</v>
      </c>
      <c r="X333" s="1777" t="s">
        <v>2762</v>
      </c>
      <c r="Y333" s="1778" t="s">
        <v>1175</v>
      </c>
      <c r="Z333" s="190" t="s">
        <v>692</v>
      </c>
      <c r="AA333" s="1784" t="s">
        <v>2771</v>
      </c>
      <c r="AB333" s="1783" t="s">
        <v>2489</v>
      </c>
      <c r="AC333" s="1783" t="s">
        <v>2794</v>
      </c>
      <c r="AD333" s="1783"/>
      <c r="AE333" s="190" t="s">
        <v>692</v>
      </c>
      <c r="AF333" s="3453" t="s">
        <v>1228</v>
      </c>
      <c r="AG333" s="99"/>
      <c r="AH333" s="99"/>
      <c r="AI333" s="99"/>
      <c r="AJ333" s="1857" t="s">
        <v>693</v>
      </c>
      <c r="AK333" s="2726" t="str">
        <f t="shared" si="34"/>
        <v>No</v>
      </c>
      <c r="AL333" s="190" t="s">
        <v>693</v>
      </c>
      <c r="AM333" s="2729" t="str">
        <f t="shared" si="35"/>
        <v>No</v>
      </c>
      <c r="AN333" s="190" t="s">
        <v>693</v>
      </c>
      <c r="AO333" s="2733" t="str">
        <f t="shared" si="36"/>
        <v>No</v>
      </c>
      <c r="AP333" s="190" t="s">
        <v>693</v>
      </c>
      <c r="AQ333" s="3378"/>
      <c r="AR333" s="1857" t="s">
        <v>693</v>
      </c>
      <c r="AS333" s="2442"/>
      <c r="AT333" s="1452"/>
      <c r="AU333" s="2443"/>
      <c r="AV333" s="1488" t="s">
        <v>44</v>
      </c>
      <c r="AW333" s="1488">
        <v>232632</v>
      </c>
      <c r="AX333" s="1488" t="s">
        <v>308</v>
      </c>
      <c r="AY333" s="1489" t="s">
        <v>2531</v>
      </c>
      <c r="AZ333" s="2450" t="s">
        <v>239</v>
      </c>
      <c r="BA333" s="1487" t="s">
        <v>268</v>
      </c>
      <c r="BB333" s="1492"/>
      <c r="BC333" s="1493"/>
      <c r="BD333" s="1493"/>
      <c r="BE333" s="1493"/>
      <c r="BF333" s="1475" t="s">
        <v>3</v>
      </c>
      <c r="BG333" s="1472"/>
      <c r="BH333" s="1472"/>
      <c r="BI333" s="1472"/>
      <c r="BJ333" s="1472"/>
      <c r="BK333" s="1452"/>
      <c r="BL333" s="1516" t="s">
        <v>1239</v>
      </c>
      <c r="BM333" s="1493" t="s">
        <v>1630</v>
      </c>
      <c r="BN333" s="1493" t="s">
        <v>1244</v>
      </c>
      <c r="BO333" s="1489"/>
    </row>
    <row r="334" spans="1:67" s="5" customFormat="1" ht="13.5" customHeight="1" x14ac:dyDescent="0.3">
      <c r="A334" s="2436">
        <v>327</v>
      </c>
      <c r="B334" s="2447" t="s">
        <v>762</v>
      </c>
      <c r="C334" s="2447" t="s">
        <v>772</v>
      </c>
      <c r="D334" s="2448" t="s">
        <v>794</v>
      </c>
      <c r="E334" s="2439"/>
      <c r="F334" s="2440"/>
      <c r="G334" s="2449" t="s">
        <v>2539</v>
      </c>
      <c r="H334" s="2447"/>
      <c r="I334" s="2439"/>
      <c r="J334" s="2447"/>
      <c r="K334" s="2719">
        <v>1</v>
      </c>
      <c r="L334" s="2720">
        <v>0</v>
      </c>
      <c r="M334" s="2720">
        <v>1</v>
      </c>
      <c r="N334" s="3450">
        <v>0</v>
      </c>
      <c r="O334" s="2723">
        <v>0</v>
      </c>
      <c r="P334" s="2724">
        <v>0</v>
      </c>
      <c r="Q334" s="3515">
        <v>0</v>
      </c>
      <c r="R334" s="3491"/>
      <c r="S334" s="209">
        <f t="shared" si="37"/>
        <v>2</v>
      </c>
      <c r="T334" s="209">
        <f t="shared" si="38"/>
        <v>2</v>
      </c>
      <c r="U334" s="943" t="s">
        <v>1612</v>
      </c>
      <c r="V334" s="190" t="s">
        <v>692</v>
      </c>
      <c r="W334" s="1776" t="s">
        <v>1613</v>
      </c>
      <c r="X334" s="1777" t="s">
        <v>2762</v>
      </c>
      <c r="Y334" s="1778" t="s">
        <v>1176</v>
      </c>
      <c r="Z334" s="190" t="s">
        <v>692</v>
      </c>
      <c r="AA334" s="1784" t="s">
        <v>1213</v>
      </c>
      <c r="AB334" s="1783"/>
      <c r="AC334" s="1783" t="s">
        <v>1295</v>
      </c>
      <c r="AD334" s="1783"/>
      <c r="AE334" s="190" t="s">
        <v>692</v>
      </c>
      <c r="AF334" s="3453" t="s">
        <v>1228</v>
      </c>
      <c r="AG334" s="99"/>
      <c r="AH334" s="99"/>
      <c r="AI334" s="99"/>
      <c r="AJ334" s="1857" t="s">
        <v>693</v>
      </c>
      <c r="AK334" s="2726" t="str">
        <f t="shared" si="34"/>
        <v>No</v>
      </c>
      <c r="AL334" s="190" t="s">
        <v>693</v>
      </c>
      <c r="AM334" s="2729" t="str">
        <f t="shared" si="35"/>
        <v>No</v>
      </c>
      <c r="AN334" s="190" t="s">
        <v>693</v>
      </c>
      <c r="AO334" s="2733" t="str">
        <f t="shared" si="36"/>
        <v>No</v>
      </c>
      <c r="AP334" s="190" t="s">
        <v>693</v>
      </c>
      <c r="AQ334" s="3378"/>
      <c r="AR334" s="1857" t="s">
        <v>693</v>
      </c>
      <c r="AS334" s="2442"/>
      <c r="AT334" s="1452"/>
      <c r="AU334" s="2443"/>
      <c r="AV334" s="1488" t="s">
        <v>44</v>
      </c>
      <c r="AW334" s="1488">
        <v>232633</v>
      </c>
      <c r="AX334" s="1488" t="s">
        <v>309</v>
      </c>
      <c r="AY334" s="1489" t="s">
        <v>2536</v>
      </c>
      <c r="AZ334" s="2450" t="s">
        <v>227</v>
      </c>
      <c r="BA334" s="1487" t="s">
        <v>281</v>
      </c>
      <c r="BB334" s="1492"/>
      <c r="BC334" s="1493"/>
      <c r="BD334" s="1493"/>
      <c r="BE334" s="1493"/>
      <c r="BF334" s="1493"/>
      <c r="BG334" s="1493" t="s">
        <v>3</v>
      </c>
      <c r="BH334" s="1472"/>
      <c r="BI334" s="1472"/>
      <c r="BJ334" s="1472"/>
      <c r="BK334" s="1452"/>
      <c r="BL334" s="1516" t="s">
        <v>1239</v>
      </c>
      <c r="BM334" s="1493" t="s">
        <v>1630</v>
      </c>
      <c r="BN334" s="1493" t="s">
        <v>1244</v>
      </c>
      <c r="BO334" s="1489"/>
    </row>
    <row r="335" spans="1:67" s="5" customFormat="1" ht="13.5" customHeight="1" x14ac:dyDescent="0.3">
      <c r="A335" s="2436">
        <v>328</v>
      </c>
      <c r="B335" s="2447" t="s">
        <v>762</v>
      </c>
      <c r="C335" s="2447" t="s">
        <v>772</v>
      </c>
      <c r="D335" s="2448" t="s">
        <v>795</v>
      </c>
      <c r="E335" s="2439"/>
      <c r="F335" s="2440"/>
      <c r="G335" s="2449" t="s">
        <v>2538</v>
      </c>
      <c r="H335" s="2447"/>
      <c r="I335" s="2439"/>
      <c r="J335" s="2447"/>
      <c r="K335" s="2719">
        <v>2</v>
      </c>
      <c r="L335" s="2720">
        <v>0</v>
      </c>
      <c r="M335" s="2720">
        <v>2</v>
      </c>
      <c r="N335" s="3450">
        <v>0</v>
      </c>
      <c r="O335" s="2723">
        <v>0</v>
      </c>
      <c r="P335" s="2724">
        <v>0</v>
      </c>
      <c r="Q335" s="3515">
        <v>0</v>
      </c>
      <c r="R335" s="3491"/>
      <c r="S335" s="209">
        <f t="shared" si="37"/>
        <v>4</v>
      </c>
      <c r="T335" s="209">
        <f t="shared" si="38"/>
        <v>4</v>
      </c>
      <c r="U335" s="943" t="s">
        <v>2791</v>
      </c>
      <c r="V335" s="190" t="s">
        <v>692</v>
      </c>
      <c r="W335" s="1776" t="s">
        <v>2779</v>
      </c>
      <c r="X335" s="1777" t="s">
        <v>2762</v>
      </c>
      <c r="Y335" s="1778" t="s">
        <v>1175</v>
      </c>
      <c r="Z335" s="190" t="s">
        <v>692</v>
      </c>
      <c r="AA335" s="1784" t="s">
        <v>2771</v>
      </c>
      <c r="AB335" s="1783" t="s">
        <v>2489</v>
      </c>
      <c r="AC335" s="1783" t="s">
        <v>2792</v>
      </c>
      <c r="AD335" s="1783"/>
      <c r="AE335" s="190" t="s">
        <v>692</v>
      </c>
      <c r="AF335" s="3453" t="s">
        <v>1228</v>
      </c>
      <c r="AG335" s="99"/>
      <c r="AH335" s="99"/>
      <c r="AI335" s="99"/>
      <c r="AJ335" s="1857" t="s">
        <v>693</v>
      </c>
      <c r="AK335" s="2726" t="str">
        <f t="shared" si="34"/>
        <v>No</v>
      </c>
      <c r="AL335" s="190" t="s">
        <v>693</v>
      </c>
      <c r="AM335" s="2729" t="str">
        <f t="shared" si="35"/>
        <v>No</v>
      </c>
      <c r="AN335" s="190" t="s">
        <v>693</v>
      </c>
      <c r="AO335" s="2733" t="str">
        <f t="shared" si="36"/>
        <v>No</v>
      </c>
      <c r="AP335" s="190" t="s">
        <v>693</v>
      </c>
      <c r="AQ335" s="3378"/>
      <c r="AR335" s="1857" t="s">
        <v>693</v>
      </c>
      <c r="AS335" s="2442"/>
      <c r="AT335" s="1452"/>
      <c r="AU335" s="2443"/>
      <c r="AV335" s="1488" t="s">
        <v>44</v>
      </c>
      <c r="AW335" s="1488">
        <v>232633</v>
      </c>
      <c r="AX335" s="1488" t="s">
        <v>309</v>
      </c>
      <c r="AY335" s="1489" t="s">
        <v>2536</v>
      </c>
      <c r="AZ335" s="2450" t="s">
        <v>227</v>
      </c>
      <c r="BA335" s="1487" t="s">
        <v>281</v>
      </c>
      <c r="BB335" s="1492"/>
      <c r="BC335" s="1493"/>
      <c r="BD335" s="1493"/>
      <c r="BE335" s="1493"/>
      <c r="BF335" s="1493"/>
      <c r="BG335" s="1493" t="s">
        <v>3</v>
      </c>
      <c r="BH335" s="1472"/>
      <c r="BI335" s="1472"/>
      <c r="BJ335" s="1472"/>
      <c r="BK335" s="1452"/>
      <c r="BL335" s="1516" t="s">
        <v>1239</v>
      </c>
      <c r="BM335" s="1493" t="s">
        <v>1630</v>
      </c>
      <c r="BN335" s="1493" t="s">
        <v>1244</v>
      </c>
      <c r="BO335" s="1489"/>
    </row>
    <row r="336" spans="1:67" s="5" customFormat="1" ht="13.5" customHeight="1" x14ac:dyDescent="0.3">
      <c r="A336" s="2436">
        <v>329</v>
      </c>
      <c r="B336" s="2447" t="s">
        <v>762</v>
      </c>
      <c r="C336" s="2447" t="s">
        <v>772</v>
      </c>
      <c r="D336" s="2448" t="s">
        <v>796</v>
      </c>
      <c r="E336" s="2439"/>
      <c r="F336" s="2440" t="s">
        <v>3</v>
      </c>
      <c r="G336" s="2449" t="s">
        <v>2535</v>
      </c>
      <c r="H336" s="2447"/>
      <c r="I336" s="2439"/>
      <c r="J336" s="2447"/>
      <c r="K336" s="2719">
        <v>4</v>
      </c>
      <c r="L336" s="2720">
        <v>0</v>
      </c>
      <c r="M336" s="2720">
        <v>4</v>
      </c>
      <c r="N336" s="3450">
        <v>0</v>
      </c>
      <c r="O336" s="2723">
        <v>0</v>
      </c>
      <c r="P336" s="2724">
        <v>0</v>
      </c>
      <c r="Q336" s="3515">
        <v>0</v>
      </c>
      <c r="R336" s="3491"/>
      <c r="S336" s="209">
        <f t="shared" si="37"/>
        <v>8</v>
      </c>
      <c r="T336" s="209">
        <f t="shared" si="38"/>
        <v>8</v>
      </c>
      <c r="U336" s="943" t="s">
        <v>2791</v>
      </c>
      <c r="V336" s="190" t="s">
        <v>692</v>
      </c>
      <c r="W336" s="1776" t="s">
        <v>2779</v>
      </c>
      <c r="X336" s="1777" t="s">
        <v>2762</v>
      </c>
      <c r="Y336" s="1778" t="s">
        <v>1175</v>
      </c>
      <c r="Z336" s="190" t="s">
        <v>692</v>
      </c>
      <c r="AA336" s="1784" t="s">
        <v>2771</v>
      </c>
      <c r="AB336" s="1783" t="s">
        <v>2489</v>
      </c>
      <c r="AC336" s="1783" t="s">
        <v>2793</v>
      </c>
      <c r="AD336" s="1783"/>
      <c r="AE336" s="190" t="s">
        <v>692</v>
      </c>
      <c r="AF336" s="3453" t="s">
        <v>1228</v>
      </c>
      <c r="AG336" s="99"/>
      <c r="AH336" s="99"/>
      <c r="AI336" s="99"/>
      <c r="AJ336" s="1857" t="s">
        <v>693</v>
      </c>
      <c r="AK336" s="2726" t="str">
        <f t="shared" si="34"/>
        <v>No</v>
      </c>
      <c r="AL336" s="190" t="s">
        <v>693</v>
      </c>
      <c r="AM336" s="2729" t="str">
        <f t="shared" si="35"/>
        <v>No</v>
      </c>
      <c r="AN336" s="190" t="s">
        <v>693</v>
      </c>
      <c r="AO336" s="2733" t="str">
        <f t="shared" si="36"/>
        <v>No</v>
      </c>
      <c r="AP336" s="190" t="s">
        <v>693</v>
      </c>
      <c r="AQ336" s="3378"/>
      <c r="AR336" s="1857" t="s">
        <v>693</v>
      </c>
      <c r="AS336" s="2442"/>
      <c r="AT336" s="1452"/>
      <c r="AU336" s="2443"/>
      <c r="AV336" s="1488" t="s">
        <v>44</v>
      </c>
      <c r="AW336" s="1488">
        <v>232633</v>
      </c>
      <c r="AX336" s="1488" t="s">
        <v>309</v>
      </c>
      <c r="AY336" s="1489" t="s">
        <v>2536</v>
      </c>
      <c r="AZ336" s="2450" t="s">
        <v>227</v>
      </c>
      <c r="BA336" s="1487" t="s">
        <v>281</v>
      </c>
      <c r="BB336" s="1492"/>
      <c r="BC336" s="1493"/>
      <c r="BD336" s="1493"/>
      <c r="BE336" s="1493"/>
      <c r="BF336" s="1493"/>
      <c r="BG336" s="1493" t="s">
        <v>3</v>
      </c>
      <c r="BH336" s="1472"/>
      <c r="BI336" s="1472"/>
      <c r="BJ336" s="1472"/>
      <c r="BK336" s="1452"/>
      <c r="BL336" s="1516" t="s">
        <v>1239</v>
      </c>
      <c r="BM336" s="1493" t="s">
        <v>1630</v>
      </c>
      <c r="BN336" s="1493" t="s">
        <v>1244</v>
      </c>
      <c r="BO336" s="1489"/>
    </row>
    <row r="337" spans="1:67" s="5" customFormat="1" ht="13.5" customHeight="1" x14ac:dyDescent="0.3">
      <c r="A337" s="2436">
        <v>330</v>
      </c>
      <c r="B337" s="2447" t="s">
        <v>762</v>
      </c>
      <c r="C337" s="2447" t="s">
        <v>772</v>
      </c>
      <c r="D337" s="2448" t="s">
        <v>794</v>
      </c>
      <c r="E337" s="2439"/>
      <c r="F337" s="2440"/>
      <c r="G337" s="2449" t="s">
        <v>2543</v>
      </c>
      <c r="H337" s="2447"/>
      <c r="I337" s="2439"/>
      <c r="J337" s="2447"/>
      <c r="K337" s="2719">
        <v>1</v>
      </c>
      <c r="L337" s="2720">
        <v>0</v>
      </c>
      <c r="M337" s="2720">
        <v>1</v>
      </c>
      <c r="N337" s="3450">
        <v>0</v>
      </c>
      <c r="O337" s="2723">
        <v>0</v>
      </c>
      <c r="P337" s="2724">
        <v>0</v>
      </c>
      <c r="Q337" s="3515">
        <v>0</v>
      </c>
      <c r="R337" s="3491"/>
      <c r="S337" s="209">
        <f t="shared" si="37"/>
        <v>2</v>
      </c>
      <c r="T337" s="209">
        <f t="shared" si="38"/>
        <v>2</v>
      </c>
      <c r="U337" s="943" t="s">
        <v>1612</v>
      </c>
      <c r="V337" s="190" t="s">
        <v>692</v>
      </c>
      <c r="W337" s="1776" t="s">
        <v>1613</v>
      </c>
      <c r="X337" s="1777" t="s">
        <v>2762</v>
      </c>
      <c r="Y337" s="1778" t="s">
        <v>1176</v>
      </c>
      <c r="Z337" s="190" t="s">
        <v>692</v>
      </c>
      <c r="AA337" s="1784" t="s">
        <v>1213</v>
      </c>
      <c r="AB337" s="1783"/>
      <c r="AC337" s="1783" t="s">
        <v>1295</v>
      </c>
      <c r="AD337" s="1783"/>
      <c r="AE337" s="190" t="s">
        <v>692</v>
      </c>
      <c r="AF337" s="3453" t="s">
        <v>1228</v>
      </c>
      <c r="AG337" s="99"/>
      <c r="AH337" s="99"/>
      <c r="AI337" s="99"/>
      <c r="AJ337" s="1857" t="s">
        <v>693</v>
      </c>
      <c r="AK337" s="2726" t="str">
        <f t="shared" si="34"/>
        <v>No</v>
      </c>
      <c r="AL337" s="190" t="s">
        <v>693</v>
      </c>
      <c r="AM337" s="2729" t="str">
        <f t="shared" si="35"/>
        <v>No</v>
      </c>
      <c r="AN337" s="190" t="s">
        <v>693</v>
      </c>
      <c r="AO337" s="2733" t="str">
        <f t="shared" si="36"/>
        <v>No</v>
      </c>
      <c r="AP337" s="190" t="s">
        <v>693</v>
      </c>
      <c r="AQ337" s="3378"/>
      <c r="AR337" s="1857" t="s">
        <v>693</v>
      </c>
      <c r="AS337" s="2442"/>
      <c r="AT337" s="1452"/>
      <c r="AU337" s="2443"/>
      <c r="AV337" s="1443"/>
      <c r="AW337" s="1453">
        <v>232637</v>
      </c>
      <c r="AX337" s="1443" t="s">
        <v>311</v>
      </c>
      <c r="AY337" s="2444" t="s">
        <v>2544</v>
      </c>
      <c r="AZ337" s="2450" t="s">
        <v>227</v>
      </c>
      <c r="BA337" s="1487" t="s">
        <v>281</v>
      </c>
      <c r="BB337" s="2443"/>
      <c r="BC337" s="1472"/>
      <c r="BD337" s="1472"/>
      <c r="BE337" s="1472"/>
      <c r="BF337" s="1472"/>
      <c r="BG337" s="1472"/>
      <c r="BH337" s="1472"/>
      <c r="BI337" s="1472"/>
      <c r="BJ337" s="1472"/>
      <c r="BK337" s="1452"/>
      <c r="BL337" s="1516" t="s">
        <v>1239</v>
      </c>
      <c r="BM337" s="1472" t="s">
        <v>1630</v>
      </c>
      <c r="BN337" s="1472" t="s">
        <v>1244</v>
      </c>
      <c r="BO337" s="1452"/>
    </row>
    <row r="338" spans="1:67" s="5" customFormat="1" ht="13.5" customHeight="1" x14ac:dyDescent="0.3">
      <c r="A338" s="2436">
        <v>331</v>
      </c>
      <c r="B338" s="2447" t="s">
        <v>762</v>
      </c>
      <c r="C338" s="2447" t="s">
        <v>772</v>
      </c>
      <c r="D338" s="2448" t="s">
        <v>794</v>
      </c>
      <c r="E338" s="2439"/>
      <c r="F338" s="2440"/>
      <c r="G338" s="2449" t="s">
        <v>2561</v>
      </c>
      <c r="H338" s="2447"/>
      <c r="I338" s="2439"/>
      <c r="J338" s="2447"/>
      <c r="K338" s="2719">
        <v>1</v>
      </c>
      <c r="L338" s="2720">
        <v>0</v>
      </c>
      <c r="M338" s="2720">
        <v>1</v>
      </c>
      <c r="N338" s="3450">
        <v>0</v>
      </c>
      <c r="O338" s="2723">
        <v>0</v>
      </c>
      <c r="P338" s="2724">
        <v>0</v>
      </c>
      <c r="Q338" s="3515">
        <v>0</v>
      </c>
      <c r="R338" s="3491"/>
      <c r="S338" s="209">
        <f t="shared" si="37"/>
        <v>2</v>
      </c>
      <c r="T338" s="209">
        <f t="shared" si="38"/>
        <v>2</v>
      </c>
      <c r="U338" s="943" t="s">
        <v>1612</v>
      </c>
      <c r="V338" s="190" t="s">
        <v>692</v>
      </c>
      <c r="W338" s="1776" t="s">
        <v>1613</v>
      </c>
      <c r="X338" s="1777" t="s">
        <v>2762</v>
      </c>
      <c r="Y338" s="1778" t="s">
        <v>1176</v>
      </c>
      <c r="Z338" s="190" t="s">
        <v>692</v>
      </c>
      <c r="AA338" s="1784" t="s">
        <v>1213</v>
      </c>
      <c r="AB338" s="1783"/>
      <c r="AC338" s="1783" t="s">
        <v>1295</v>
      </c>
      <c r="AD338" s="1783"/>
      <c r="AE338" s="190" t="s">
        <v>692</v>
      </c>
      <c r="AF338" s="3453" t="s">
        <v>1228</v>
      </c>
      <c r="AG338" s="99"/>
      <c r="AH338" s="99"/>
      <c r="AI338" s="99"/>
      <c r="AJ338" s="1857" t="s">
        <v>693</v>
      </c>
      <c r="AK338" s="2726" t="str">
        <f t="shared" si="34"/>
        <v>No</v>
      </c>
      <c r="AL338" s="190" t="s">
        <v>693</v>
      </c>
      <c r="AM338" s="2729" t="str">
        <f t="shared" si="35"/>
        <v>No</v>
      </c>
      <c r="AN338" s="190" t="s">
        <v>693</v>
      </c>
      <c r="AO338" s="2733" t="str">
        <f t="shared" si="36"/>
        <v>No</v>
      </c>
      <c r="AP338" s="190" t="s">
        <v>693</v>
      </c>
      <c r="AQ338" s="3378"/>
      <c r="AR338" s="1857" t="s">
        <v>693</v>
      </c>
      <c r="AS338" s="2442"/>
      <c r="AT338" s="1452"/>
      <c r="AU338" s="2443"/>
      <c r="AV338" s="1488" t="s">
        <v>44</v>
      </c>
      <c r="AW338" s="1488">
        <v>232641</v>
      </c>
      <c r="AX338" s="1488" t="s">
        <v>315</v>
      </c>
      <c r="AY338" s="1489" t="s">
        <v>2557</v>
      </c>
      <c r="AZ338" s="2450" t="s">
        <v>227</v>
      </c>
      <c r="BA338" s="1487" t="s">
        <v>281</v>
      </c>
      <c r="BB338" s="1492"/>
      <c r="BC338" s="1493"/>
      <c r="BD338" s="1493"/>
      <c r="BE338" s="1493"/>
      <c r="BF338" s="1493"/>
      <c r="BG338" s="1493" t="s">
        <v>3</v>
      </c>
      <c r="BH338" s="1493" t="s">
        <v>3</v>
      </c>
      <c r="BI338" s="1493" t="s">
        <v>3</v>
      </c>
      <c r="BJ338" s="1472"/>
      <c r="BK338" s="1452"/>
      <c r="BL338" s="1516" t="s">
        <v>1239</v>
      </c>
      <c r="BM338" s="1493" t="s">
        <v>1630</v>
      </c>
      <c r="BN338" s="1493" t="s">
        <v>1244</v>
      </c>
      <c r="BO338" s="1489"/>
    </row>
    <row r="339" spans="1:67" s="5" customFormat="1" ht="13.5" customHeight="1" x14ac:dyDescent="0.3">
      <c r="A339" s="2436">
        <v>332</v>
      </c>
      <c r="B339" s="2447" t="s">
        <v>762</v>
      </c>
      <c r="C339" s="2447" t="s">
        <v>772</v>
      </c>
      <c r="D339" s="2448" t="s">
        <v>795</v>
      </c>
      <c r="E339" s="2439"/>
      <c r="F339" s="2440"/>
      <c r="G339" s="2449" t="s">
        <v>2559</v>
      </c>
      <c r="H339" s="2447"/>
      <c r="I339" s="2439"/>
      <c r="J339" s="2447"/>
      <c r="K339" s="2719">
        <v>2</v>
      </c>
      <c r="L339" s="2720">
        <v>0</v>
      </c>
      <c r="M339" s="2720">
        <v>2</v>
      </c>
      <c r="N339" s="3450">
        <v>0</v>
      </c>
      <c r="O339" s="2723">
        <v>0</v>
      </c>
      <c r="P339" s="2724">
        <v>0</v>
      </c>
      <c r="Q339" s="3515">
        <v>0</v>
      </c>
      <c r="R339" s="3491"/>
      <c r="S339" s="209">
        <f t="shared" si="37"/>
        <v>4</v>
      </c>
      <c r="T339" s="209">
        <f t="shared" si="38"/>
        <v>4</v>
      </c>
      <c r="U339" s="943" t="s">
        <v>2791</v>
      </c>
      <c r="V339" s="190" t="s">
        <v>692</v>
      </c>
      <c r="W339" s="1776" t="s">
        <v>2779</v>
      </c>
      <c r="X339" s="1777" t="s">
        <v>2762</v>
      </c>
      <c r="Y339" s="1778" t="s">
        <v>1175</v>
      </c>
      <c r="Z339" s="190" t="s">
        <v>692</v>
      </c>
      <c r="AA339" s="1784" t="s">
        <v>2771</v>
      </c>
      <c r="AB339" s="1783" t="s">
        <v>2489</v>
      </c>
      <c r="AC339" s="1783" t="s">
        <v>2792</v>
      </c>
      <c r="AD339" s="1783"/>
      <c r="AE339" s="190" t="s">
        <v>692</v>
      </c>
      <c r="AF339" s="3453" t="s">
        <v>1228</v>
      </c>
      <c r="AG339" s="99"/>
      <c r="AH339" s="99"/>
      <c r="AI339" s="99"/>
      <c r="AJ339" s="1857" t="s">
        <v>693</v>
      </c>
      <c r="AK339" s="2726" t="str">
        <f t="shared" si="34"/>
        <v>No</v>
      </c>
      <c r="AL339" s="190" t="s">
        <v>693</v>
      </c>
      <c r="AM339" s="2729" t="str">
        <f t="shared" si="35"/>
        <v>No</v>
      </c>
      <c r="AN339" s="190" t="s">
        <v>693</v>
      </c>
      <c r="AO339" s="2733" t="str">
        <f t="shared" si="36"/>
        <v>No</v>
      </c>
      <c r="AP339" s="190" t="s">
        <v>693</v>
      </c>
      <c r="AQ339" s="3378"/>
      <c r="AR339" s="1857" t="s">
        <v>693</v>
      </c>
      <c r="AS339" s="2442"/>
      <c r="AT339" s="1452"/>
      <c r="AU339" s="2443"/>
      <c r="AV339" s="1488" t="s">
        <v>44</v>
      </c>
      <c r="AW339" s="1488">
        <v>232641</v>
      </c>
      <c r="AX339" s="1488" t="s">
        <v>315</v>
      </c>
      <c r="AY339" s="1489" t="s">
        <v>2557</v>
      </c>
      <c r="AZ339" s="2450" t="s">
        <v>227</v>
      </c>
      <c r="BA339" s="1487" t="s">
        <v>281</v>
      </c>
      <c r="BB339" s="1492"/>
      <c r="BC339" s="1493"/>
      <c r="BD339" s="1493"/>
      <c r="BE339" s="1493"/>
      <c r="BF339" s="1493"/>
      <c r="BG339" s="1493" t="s">
        <v>3</v>
      </c>
      <c r="BH339" s="1493" t="s">
        <v>3</v>
      </c>
      <c r="BI339" s="1493" t="s">
        <v>3</v>
      </c>
      <c r="BJ339" s="1472"/>
      <c r="BK339" s="1452"/>
      <c r="BL339" s="1516" t="s">
        <v>1239</v>
      </c>
      <c r="BM339" s="1493" t="s">
        <v>1630</v>
      </c>
      <c r="BN339" s="1493" t="s">
        <v>1244</v>
      </c>
      <c r="BO339" s="1489"/>
    </row>
    <row r="340" spans="1:67" s="5" customFormat="1" ht="13.5" customHeight="1" x14ac:dyDescent="0.3">
      <c r="A340" s="2452">
        <v>333</v>
      </c>
      <c r="B340" s="2453" t="s">
        <v>762</v>
      </c>
      <c r="C340" s="2453" t="s">
        <v>772</v>
      </c>
      <c r="D340" s="2454" t="s">
        <v>796</v>
      </c>
      <c r="E340" s="2455"/>
      <c r="F340" s="2456" t="s">
        <v>3</v>
      </c>
      <c r="G340" s="2457" t="s">
        <v>2555</v>
      </c>
      <c r="H340" s="2453"/>
      <c r="I340" s="2455"/>
      <c r="J340" s="2453"/>
      <c r="K340" s="2705">
        <v>4</v>
      </c>
      <c r="L340" s="2706">
        <v>0</v>
      </c>
      <c r="M340" s="2706">
        <v>4</v>
      </c>
      <c r="N340" s="3446">
        <v>0</v>
      </c>
      <c r="O340" s="2714">
        <v>0</v>
      </c>
      <c r="P340" s="2715">
        <v>0</v>
      </c>
      <c r="Q340" s="3506">
        <v>0</v>
      </c>
      <c r="R340" s="3499"/>
      <c r="S340" s="459">
        <f t="shared" si="37"/>
        <v>8</v>
      </c>
      <c r="T340" s="459">
        <f t="shared" si="38"/>
        <v>8</v>
      </c>
      <c r="U340" s="1772" t="s">
        <v>2791</v>
      </c>
      <c r="V340" s="749" t="s">
        <v>692</v>
      </c>
      <c r="W340" s="1779" t="s">
        <v>2779</v>
      </c>
      <c r="X340" s="1780" t="s">
        <v>2762</v>
      </c>
      <c r="Y340" s="2707" t="s">
        <v>1175</v>
      </c>
      <c r="Z340" s="749" t="s">
        <v>692</v>
      </c>
      <c r="AA340" s="1785" t="s">
        <v>2771</v>
      </c>
      <c r="AB340" s="1786" t="s">
        <v>2489</v>
      </c>
      <c r="AC340" s="1786" t="s">
        <v>2793</v>
      </c>
      <c r="AD340" s="1786"/>
      <c r="AE340" s="749" t="s">
        <v>692</v>
      </c>
      <c r="AF340" s="3448" t="s">
        <v>1228</v>
      </c>
      <c r="AG340" s="2711"/>
      <c r="AH340" s="2711"/>
      <c r="AI340" s="2711"/>
      <c r="AJ340" s="1906" t="s">
        <v>693</v>
      </c>
      <c r="AK340" s="2716" t="str">
        <f t="shared" si="34"/>
        <v>No</v>
      </c>
      <c r="AL340" s="749" t="s">
        <v>693</v>
      </c>
      <c r="AM340" s="2730" t="str">
        <f t="shared" si="35"/>
        <v>No</v>
      </c>
      <c r="AN340" s="749" t="s">
        <v>693</v>
      </c>
      <c r="AO340" s="2734" t="str">
        <f t="shared" si="36"/>
        <v>No</v>
      </c>
      <c r="AP340" s="749" t="s">
        <v>693</v>
      </c>
      <c r="AQ340" s="3380"/>
      <c r="AR340" s="1906" t="s">
        <v>693</v>
      </c>
      <c r="AS340" s="2458"/>
      <c r="AT340" s="2459"/>
      <c r="AU340" s="2460"/>
      <c r="AV340" s="2461" t="s">
        <v>44</v>
      </c>
      <c r="AW340" s="2461">
        <v>232641</v>
      </c>
      <c r="AX340" s="2461" t="s">
        <v>315</v>
      </c>
      <c r="AY340" s="1509" t="s">
        <v>2557</v>
      </c>
      <c r="AZ340" s="2462" t="s">
        <v>227</v>
      </c>
      <c r="BA340" s="1507" t="s">
        <v>281</v>
      </c>
      <c r="BB340" s="1512"/>
      <c r="BC340" s="1513"/>
      <c r="BD340" s="1513"/>
      <c r="BE340" s="1513"/>
      <c r="BF340" s="1513"/>
      <c r="BG340" s="1513" t="s">
        <v>3</v>
      </c>
      <c r="BH340" s="1513" t="s">
        <v>3</v>
      </c>
      <c r="BI340" s="1513" t="s">
        <v>3</v>
      </c>
      <c r="BJ340" s="2819"/>
      <c r="BK340" s="2459"/>
      <c r="BL340" s="1517" t="s">
        <v>1239</v>
      </c>
      <c r="BM340" s="1513" t="s">
        <v>1630</v>
      </c>
      <c r="BN340" s="1513" t="s">
        <v>1244</v>
      </c>
      <c r="BO340" s="1509"/>
    </row>
    <row r="341" spans="1:67" s="5" customFormat="1" ht="24" x14ac:dyDescent="0.3">
      <c r="A341" s="2463">
        <v>334</v>
      </c>
      <c r="B341" s="2464" t="s">
        <v>762</v>
      </c>
      <c r="C341" s="2464" t="s">
        <v>773</v>
      </c>
      <c r="D341" s="2464" t="s">
        <v>797</v>
      </c>
      <c r="E341" s="2465" t="s">
        <v>3</v>
      </c>
      <c r="F341" s="2466" t="s">
        <v>3</v>
      </c>
      <c r="G341" s="2467" t="s">
        <v>797</v>
      </c>
      <c r="H341" s="2464"/>
      <c r="I341" s="2465"/>
      <c r="J341" s="2464"/>
      <c r="K341" s="1836">
        <v>1</v>
      </c>
      <c r="L341" s="1837">
        <v>0</v>
      </c>
      <c r="M341" s="1837">
        <v>1</v>
      </c>
      <c r="N341" s="3442">
        <v>0</v>
      </c>
      <c r="O341" s="1838">
        <v>0</v>
      </c>
      <c r="P341" s="1839">
        <v>0</v>
      </c>
      <c r="Q341" s="3502">
        <v>0</v>
      </c>
      <c r="R341" s="3496"/>
      <c r="S341" s="171">
        <f t="shared" si="37"/>
        <v>2</v>
      </c>
      <c r="T341" s="171">
        <f t="shared" si="38"/>
        <v>2</v>
      </c>
      <c r="U341" s="425" t="s">
        <v>1612</v>
      </c>
      <c r="V341" s="112" t="s">
        <v>692</v>
      </c>
      <c r="W341" s="426" t="s">
        <v>1613</v>
      </c>
      <c r="X341" s="427"/>
      <c r="Y341" s="428" t="s">
        <v>1176</v>
      </c>
      <c r="Z341" s="112" t="s">
        <v>692</v>
      </c>
      <c r="AA341" s="716" t="s">
        <v>1213</v>
      </c>
      <c r="AB341" s="135"/>
      <c r="AC341" s="135" t="s">
        <v>1295</v>
      </c>
      <c r="AD341" s="135"/>
      <c r="AE341" s="112" t="s">
        <v>692</v>
      </c>
      <c r="AF341" s="2085" t="s">
        <v>158</v>
      </c>
      <c r="AG341" s="114"/>
      <c r="AH341" s="114"/>
      <c r="AI341" s="114"/>
      <c r="AJ341" s="1842" t="s">
        <v>693</v>
      </c>
      <c r="AK341" s="1947" t="str">
        <f t="shared" si="34"/>
        <v>No</v>
      </c>
      <c r="AL341" s="112" t="s">
        <v>693</v>
      </c>
      <c r="AM341" s="2150" t="str">
        <f t="shared" si="35"/>
        <v>No</v>
      </c>
      <c r="AN341" s="112" t="s">
        <v>693</v>
      </c>
      <c r="AO341" s="2151" t="str">
        <f t="shared" si="36"/>
        <v>No</v>
      </c>
      <c r="AP341" s="112" t="s">
        <v>693</v>
      </c>
      <c r="AQ341" s="3381"/>
      <c r="AR341" s="1842" t="s">
        <v>693</v>
      </c>
      <c r="AS341" s="2468"/>
      <c r="AT341" s="2469"/>
      <c r="AU341" s="1528"/>
      <c r="AV341" s="1530"/>
      <c r="AW341" s="2470">
        <v>1009218</v>
      </c>
      <c r="AX341" s="1530" t="s">
        <v>325</v>
      </c>
      <c r="AY341" s="1529"/>
      <c r="AZ341" s="2471" t="s">
        <v>239</v>
      </c>
      <c r="BA341" s="2472" t="s">
        <v>324</v>
      </c>
      <c r="BB341" s="1528"/>
      <c r="BC341" s="2473"/>
      <c r="BD341" s="2473"/>
      <c r="BE341" s="2473"/>
      <c r="BF341" s="2473"/>
      <c r="BG341" s="2473"/>
      <c r="BH341" s="2473"/>
      <c r="BI341" s="2473"/>
      <c r="BJ341" s="2473"/>
      <c r="BK341" s="2469"/>
      <c r="BL341" s="1569" t="s">
        <v>1239</v>
      </c>
      <c r="BM341" s="2473" t="s">
        <v>342</v>
      </c>
      <c r="BN341" s="2473" t="s">
        <v>692</v>
      </c>
      <c r="BO341" s="2469"/>
    </row>
    <row r="342" spans="1:67" s="5" customFormat="1" ht="24" x14ac:dyDescent="0.3">
      <c r="A342" s="2474">
        <v>335</v>
      </c>
      <c r="B342" s="2475" t="s">
        <v>762</v>
      </c>
      <c r="C342" s="2475" t="s">
        <v>773</v>
      </c>
      <c r="D342" s="2475" t="s">
        <v>798</v>
      </c>
      <c r="E342" s="2476" t="s">
        <v>3</v>
      </c>
      <c r="F342" s="2477" t="s">
        <v>3</v>
      </c>
      <c r="G342" s="2478" t="s">
        <v>798</v>
      </c>
      <c r="H342" s="2475"/>
      <c r="I342" s="2476"/>
      <c r="J342" s="2475"/>
      <c r="K342" s="1851">
        <v>2</v>
      </c>
      <c r="L342" s="1852">
        <v>0</v>
      </c>
      <c r="M342" s="1852">
        <v>1</v>
      </c>
      <c r="N342" s="3443">
        <v>0</v>
      </c>
      <c r="O342" s="1853">
        <v>0</v>
      </c>
      <c r="P342" s="1854">
        <v>0</v>
      </c>
      <c r="Q342" s="3503">
        <v>0</v>
      </c>
      <c r="R342" s="3497"/>
      <c r="S342" s="209">
        <f t="shared" si="37"/>
        <v>3</v>
      </c>
      <c r="T342" s="209">
        <f t="shared" si="38"/>
        <v>3</v>
      </c>
      <c r="U342" s="441" t="s">
        <v>1769</v>
      </c>
      <c r="V342" s="190" t="s">
        <v>692</v>
      </c>
      <c r="W342" s="442" t="s">
        <v>1130</v>
      </c>
      <c r="X342" s="443"/>
      <c r="Y342" s="444" t="s">
        <v>1175</v>
      </c>
      <c r="Z342" s="190" t="s">
        <v>692</v>
      </c>
      <c r="AA342" s="11" t="s">
        <v>2795</v>
      </c>
      <c r="AB342" s="8" t="s">
        <v>2573</v>
      </c>
      <c r="AC342" s="8" t="s">
        <v>2796</v>
      </c>
      <c r="AD342" s="8"/>
      <c r="AE342" s="190" t="s">
        <v>692</v>
      </c>
      <c r="AF342" s="1870" t="s">
        <v>158</v>
      </c>
      <c r="AG342" s="97"/>
      <c r="AH342" s="97"/>
      <c r="AI342" s="97"/>
      <c r="AJ342" s="1857" t="s">
        <v>693</v>
      </c>
      <c r="AK342" s="1969" t="str">
        <f t="shared" si="34"/>
        <v>No</v>
      </c>
      <c r="AL342" s="190" t="s">
        <v>693</v>
      </c>
      <c r="AM342" s="2122" t="str">
        <f t="shared" si="35"/>
        <v>No</v>
      </c>
      <c r="AN342" s="190" t="s">
        <v>693</v>
      </c>
      <c r="AO342" s="2116" t="str">
        <f t="shared" si="36"/>
        <v>No</v>
      </c>
      <c r="AP342" s="190" t="s">
        <v>693</v>
      </c>
      <c r="AQ342" s="3382"/>
      <c r="AR342" s="1857" t="s">
        <v>693</v>
      </c>
      <c r="AS342" s="2479"/>
      <c r="AT342" s="2480"/>
      <c r="AU342" s="1545"/>
      <c r="AV342" s="1547"/>
      <c r="AW342" s="2481">
        <v>1009218</v>
      </c>
      <c r="AX342" s="1547" t="s">
        <v>325</v>
      </c>
      <c r="AY342" s="1546"/>
      <c r="AZ342" s="2482" t="s">
        <v>239</v>
      </c>
      <c r="BA342" s="2483" t="s">
        <v>324</v>
      </c>
      <c r="BB342" s="1545"/>
      <c r="BC342" s="2484"/>
      <c r="BD342" s="2484"/>
      <c r="BE342" s="2484"/>
      <c r="BF342" s="2484"/>
      <c r="BG342" s="2484"/>
      <c r="BH342" s="2484"/>
      <c r="BI342" s="2484"/>
      <c r="BJ342" s="2484"/>
      <c r="BK342" s="2480"/>
      <c r="BL342" s="1570" t="s">
        <v>1239</v>
      </c>
      <c r="BM342" s="2484" t="s">
        <v>342</v>
      </c>
      <c r="BN342" s="2484" t="s">
        <v>692</v>
      </c>
      <c r="BO342" s="2480"/>
    </row>
    <row r="343" spans="1:67" s="5" customFormat="1" ht="24" x14ac:dyDescent="0.3">
      <c r="A343" s="2485">
        <v>336</v>
      </c>
      <c r="B343" s="2486" t="s">
        <v>762</v>
      </c>
      <c r="C343" s="2486" t="s">
        <v>773</v>
      </c>
      <c r="D343" s="2486" t="s">
        <v>2797</v>
      </c>
      <c r="E343" s="2487" t="s">
        <v>3</v>
      </c>
      <c r="F343" s="2488" t="s">
        <v>3</v>
      </c>
      <c r="G343" s="2489" t="s">
        <v>2798</v>
      </c>
      <c r="H343" s="2486"/>
      <c r="I343" s="2487"/>
      <c r="J343" s="2486"/>
      <c r="K343" s="1898">
        <v>2</v>
      </c>
      <c r="L343" s="1899">
        <v>0</v>
      </c>
      <c r="M343" s="1899">
        <v>2</v>
      </c>
      <c r="N343" s="3444">
        <v>0</v>
      </c>
      <c r="O343" s="1900">
        <v>0</v>
      </c>
      <c r="P343" s="1901">
        <v>0</v>
      </c>
      <c r="Q343" s="3504">
        <v>0</v>
      </c>
      <c r="R343" s="3498"/>
      <c r="S343" s="459">
        <f t="shared" si="37"/>
        <v>4</v>
      </c>
      <c r="T343" s="459">
        <f t="shared" si="38"/>
        <v>4</v>
      </c>
      <c r="U343" s="1932" t="s">
        <v>1769</v>
      </c>
      <c r="V343" s="749" t="s">
        <v>692</v>
      </c>
      <c r="W343" s="1933" t="s">
        <v>1130</v>
      </c>
      <c r="X343" s="1934"/>
      <c r="Y343" s="1905" t="s">
        <v>1175</v>
      </c>
      <c r="Z343" s="749" t="s">
        <v>692</v>
      </c>
      <c r="AA343" s="1935" t="s">
        <v>2795</v>
      </c>
      <c r="AB343" s="85" t="s">
        <v>2573</v>
      </c>
      <c r="AC343" s="85" t="s">
        <v>2796</v>
      </c>
      <c r="AD343" s="85"/>
      <c r="AE343" s="749" t="s">
        <v>692</v>
      </c>
      <c r="AF343" s="1886" t="s">
        <v>158</v>
      </c>
      <c r="AG343" s="1887"/>
      <c r="AH343" s="1887"/>
      <c r="AI343" s="1887"/>
      <c r="AJ343" s="1906" t="s">
        <v>693</v>
      </c>
      <c r="AK343" s="1888" t="str">
        <f t="shared" si="34"/>
        <v>No</v>
      </c>
      <c r="AL343" s="749" t="s">
        <v>693</v>
      </c>
      <c r="AM343" s="2142" t="str">
        <f t="shared" si="35"/>
        <v>No</v>
      </c>
      <c r="AN343" s="749" t="s">
        <v>693</v>
      </c>
      <c r="AO343" s="2143" t="str">
        <f t="shared" si="36"/>
        <v>No</v>
      </c>
      <c r="AP343" s="749" t="s">
        <v>693</v>
      </c>
      <c r="AQ343" s="3384"/>
      <c r="AR343" s="1906" t="s">
        <v>693</v>
      </c>
      <c r="AS343" s="2490"/>
      <c r="AT343" s="2491"/>
      <c r="AU343" s="1562"/>
      <c r="AV343" s="1564"/>
      <c r="AW343" s="2492">
        <v>1009218</v>
      </c>
      <c r="AX343" s="1564" t="s">
        <v>325</v>
      </c>
      <c r="AY343" s="1563"/>
      <c r="AZ343" s="2493" t="s">
        <v>239</v>
      </c>
      <c r="BA343" s="2494" t="s">
        <v>324</v>
      </c>
      <c r="BB343" s="1562"/>
      <c r="BC343" s="2495"/>
      <c r="BD343" s="2495"/>
      <c r="BE343" s="2495"/>
      <c r="BF343" s="2495"/>
      <c r="BG343" s="2495"/>
      <c r="BH343" s="2495"/>
      <c r="BI343" s="2495"/>
      <c r="BJ343" s="2495"/>
      <c r="BK343" s="2491"/>
      <c r="BL343" s="1571" t="s">
        <v>1239</v>
      </c>
      <c r="BM343" s="2495" t="s">
        <v>342</v>
      </c>
      <c r="BN343" s="2495" t="s">
        <v>692</v>
      </c>
      <c r="BO343" s="2491"/>
    </row>
    <row r="344" spans="1:67" s="5" customFormat="1" ht="13.5" customHeight="1" x14ac:dyDescent="0.3">
      <c r="A344" s="2496">
        <v>337</v>
      </c>
      <c r="B344" s="2497" t="s">
        <v>762</v>
      </c>
      <c r="C344" s="2497" t="s">
        <v>1771</v>
      </c>
      <c r="D344" s="2497" t="s">
        <v>1772</v>
      </c>
      <c r="E344" s="2498" t="s">
        <v>3</v>
      </c>
      <c r="F344" s="2499" t="s">
        <v>3</v>
      </c>
      <c r="G344" s="2500" t="s">
        <v>800</v>
      </c>
      <c r="H344" s="2497"/>
      <c r="I344" s="2501"/>
      <c r="J344" s="2497"/>
      <c r="K344" s="2703">
        <v>1</v>
      </c>
      <c r="L344" s="2704">
        <v>0</v>
      </c>
      <c r="M344" s="2704">
        <v>1</v>
      </c>
      <c r="N344" s="3445">
        <v>0</v>
      </c>
      <c r="O344" s="2712">
        <v>0</v>
      </c>
      <c r="P344" s="2713">
        <v>0</v>
      </c>
      <c r="Q344" s="3505">
        <v>0</v>
      </c>
      <c r="R344" s="3490"/>
      <c r="S344" s="171">
        <f t="shared" si="37"/>
        <v>2</v>
      </c>
      <c r="T344" s="171">
        <f t="shared" si="38"/>
        <v>2</v>
      </c>
      <c r="U344" s="1771" t="s">
        <v>1612</v>
      </c>
      <c r="V344" s="112" t="s">
        <v>692</v>
      </c>
      <c r="W344" s="1773" t="s">
        <v>1613</v>
      </c>
      <c r="X344" s="1774"/>
      <c r="Y344" s="1775" t="s">
        <v>1176</v>
      </c>
      <c r="Z344" s="112" t="s">
        <v>692</v>
      </c>
      <c r="AA344" s="2708" t="s">
        <v>1213</v>
      </c>
      <c r="AB344" s="1782"/>
      <c r="AC344" s="1782" t="s">
        <v>1295</v>
      </c>
      <c r="AD344" s="1782"/>
      <c r="AE344" s="112" t="s">
        <v>692</v>
      </c>
      <c r="AF344" s="3451" t="s">
        <v>1231</v>
      </c>
      <c r="AG344" s="121"/>
      <c r="AH344" s="121"/>
      <c r="AI344" s="121"/>
      <c r="AJ344" s="1842" t="s">
        <v>693</v>
      </c>
      <c r="AK344" s="2725" t="s">
        <v>1239</v>
      </c>
      <c r="AL344" s="112" t="s">
        <v>693</v>
      </c>
      <c r="AM344" s="2735" t="s">
        <v>1786</v>
      </c>
      <c r="AN344" s="112" t="s">
        <v>693</v>
      </c>
      <c r="AO344" s="2736" t="s">
        <v>1786</v>
      </c>
      <c r="AP344" s="112" t="s">
        <v>693</v>
      </c>
      <c r="AQ344" s="3377"/>
      <c r="AR344" s="1842" t="s">
        <v>693</v>
      </c>
      <c r="AS344" s="2502"/>
      <c r="AT344" s="2503"/>
      <c r="AU344" s="1581"/>
      <c r="AV344" s="1583"/>
      <c r="AW344" s="1583">
        <v>37644</v>
      </c>
      <c r="AX344" s="1584" t="s">
        <v>326</v>
      </c>
      <c r="AY344" s="2504" t="s">
        <v>392</v>
      </c>
      <c r="AZ344" s="2505" t="s">
        <v>122</v>
      </c>
      <c r="BA344" s="1582"/>
      <c r="BB344" s="2506"/>
      <c r="BC344" s="2507"/>
      <c r="BD344" s="2507"/>
      <c r="BE344" s="2507"/>
      <c r="BF344" s="2507"/>
      <c r="BG344" s="2507"/>
      <c r="BH344" s="2507"/>
      <c r="BI344" s="2507"/>
      <c r="BJ344" s="2507"/>
      <c r="BK344" s="2508"/>
      <c r="BL344" s="1629" t="s">
        <v>1239</v>
      </c>
      <c r="BM344" s="2507" t="s">
        <v>342</v>
      </c>
      <c r="BN344" s="2507" t="s">
        <v>692</v>
      </c>
      <c r="BO344" s="2508"/>
    </row>
    <row r="345" spans="1:67" s="5" customFormat="1" ht="13.5" customHeight="1" x14ac:dyDescent="0.3">
      <c r="A345" s="2509">
        <v>338</v>
      </c>
      <c r="B345" s="2510" t="s">
        <v>762</v>
      </c>
      <c r="C345" s="2510" t="s">
        <v>1771</v>
      </c>
      <c r="D345" s="2510" t="s">
        <v>1773</v>
      </c>
      <c r="E345" s="2511" t="s">
        <v>3</v>
      </c>
      <c r="F345" s="2512" t="s">
        <v>3</v>
      </c>
      <c r="G345" s="2513" t="s">
        <v>801</v>
      </c>
      <c r="H345" s="2510"/>
      <c r="I345" s="2514"/>
      <c r="J345" s="2510"/>
      <c r="K345" s="2719">
        <v>2</v>
      </c>
      <c r="L345" s="2720">
        <v>0</v>
      </c>
      <c r="M345" s="2720">
        <v>2</v>
      </c>
      <c r="N345" s="3450">
        <v>0</v>
      </c>
      <c r="O345" s="2723">
        <v>0</v>
      </c>
      <c r="P345" s="2724">
        <v>0</v>
      </c>
      <c r="Q345" s="3515">
        <v>0</v>
      </c>
      <c r="R345" s="3491"/>
      <c r="S345" s="209">
        <f t="shared" si="37"/>
        <v>4</v>
      </c>
      <c r="T345" s="209">
        <f t="shared" si="38"/>
        <v>4</v>
      </c>
      <c r="U345" s="943" t="s">
        <v>1774</v>
      </c>
      <c r="V345" s="190" t="s">
        <v>692</v>
      </c>
      <c r="W345" s="1776" t="s">
        <v>1141</v>
      </c>
      <c r="X345" s="1777" t="s">
        <v>210</v>
      </c>
      <c r="Y345" s="1778" t="s">
        <v>1175</v>
      </c>
      <c r="Z345" s="190" t="s">
        <v>692</v>
      </c>
      <c r="AA345" s="1784" t="s">
        <v>1219</v>
      </c>
      <c r="AB345" s="1783" t="s">
        <v>2799</v>
      </c>
      <c r="AC345" s="1783" t="s">
        <v>3505</v>
      </c>
      <c r="AD345" s="1783"/>
      <c r="AE345" s="190" t="s">
        <v>692</v>
      </c>
      <c r="AF345" s="3453" t="s">
        <v>1231</v>
      </c>
      <c r="AG345" s="99"/>
      <c r="AH345" s="99"/>
      <c r="AI345" s="99"/>
      <c r="AJ345" s="1857" t="s">
        <v>693</v>
      </c>
      <c r="AK345" s="2726" t="s">
        <v>1239</v>
      </c>
      <c r="AL345" s="190" t="s">
        <v>693</v>
      </c>
      <c r="AM345" s="2729" t="s">
        <v>1786</v>
      </c>
      <c r="AN345" s="190" t="s">
        <v>693</v>
      </c>
      <c r="AO345" s="2733" t="s">
        <v>1786</v>
      </c>
      <c r="AP345" s="190" t="s">
        <v>693</v>
      </c>
      <c r="AQ345" s="3378"/>
      <c r="AR345" s="1857" t="s">
        <v>693</v>
      </c>
      <c r="AS345" s="2515"/>
      <c r="AT345" s="2516"/>
      <c r="AU345" s="1598"/>
      <c r="AV345" s="1600"/>
      <c r="AW345" s="1600">
        <v>37644</v>
      </c>
      <c r="AX345" s="1601" t="s">
        <v>326</v>
      </c>
      <c r="AY345" s="2517" t="s">
        <v>392</v>
      </c>
      <c r="AZ345" s="2518" t="s">
        <v>122</v>
      </c>
      <c r="BA345" s="1599"/>
      <c r="BB345" s="2519"/>
      <c r="BC345" s="2520"/>
      <c r="BD345" s="2520"/>
      <c r="BE345" s="2520"/>
      <c r="BF345" s="2520"/>
      <c r="BG345" s="2520"/>
      <c r="BH345" s="2520"/>
      <c r="BI345" s="2520"/>
      <c r="BJ345" s="2520"/>
      <c r="BK345" s="2521"/>
      <c r="BL345" s="1630" t="s">
        <v>1239</v>
      </c>
      <c r="BM345" s="2520" t="s">
        <v>342</v>
      </c>
      <c r="BN345" s="2520" t="s">
        <v>692</v>
      </c>
      <c r="BO345" s="2521"/>
    </row>
    <row r="346" spans="1:67" s="5" customFormat="1" ht="13.5" customHeight="1" x14ac:dyDescent="0.3">
      <c r="A346" s="2509">
        <v>339</v>
      </c>
      <c r="B346" s="2522" t="s">
        <v>762</v>
      </c>
      <c r="C346" s="2522" t="s">
        <v>1771</v>
      </c>
      <c r="D346" s="2522" t="s">
        <v>1772</v>
      </c>
      <c r="E346" s="2511"/>
      <c r="F346" s="2512" t="s">
        <v>27</v>
      </c>
      <c r="G346" s="2523" t="s">
        <v>2582</v>
      </c>
      <c r="H346" s="2522"/>
      <c r="I346" s="2514"/>
      <c r="J346" s="2522"/>
      <c r="K346" s="2719">
        <v>1</v>
      </c>
      <c r="L346" s="2720">
        <v>0</v>
      </c>
      <c r="M346" s="2720">
        <v>1</v>
      </c>
      <c r="N346" s="3450">
        <v>0</v>
      </c>
      <c r="O346" s="2723">
        <v>0</v>
      </c>
      <c r="P346" s="2724">
        <v>0</v>
      </c>
      <c r="Q346" s="3515">
        <v>0</v>
      </c>
      <c r="R346" s="3491"/>
      <c r="S346" s="209">
        <f t="shared" si="37"/>
        <v>2</v>
      </c>
      <c r="T346" s="209">
        <f t="shared" si="38"/>
        <v>2</v>
      </c>
      <c r="U346" s="943" t="s">
        <v>1612</v>
      </c>
      <c r="V346" s="190" t="s">
        <v>692</v>
      </c>
      <c r="W346" s="1776" t="s">
        <v>1613</v>
      </c>
      <c r="X346" s="1777"/>
      <c r="Y346" s="1778" t="s">
        <v>1176</v>
      </c>
      <c r="Z346" s="190" t="s">
        <v>692</v>
      </c>
      <c r="AA346" s="1784" t="s">
        <v>1213</v>
      </c>
      <c r="AB346" s="1783"/>
      <c r="AC346" s="1783" t="s">
        <v>1295</v>
      </c>
      <c r="AD346" s="1783"/>
      <c r="AE346" s="190" t="s">
        <v>692</v>
      </c>
      <c r="AF346" s="3453" t="s">
        <v>1228</v>
      </c>
      <c r="AG346" s="99"/>
      <c r="AH346" s="99"/>
      <c r="AI346" s="99"/>
      <c r="AJ346" s="1857" t="s">
        <v>693</v>
      </c>
      <c r="AK346" s="2726" t="s">
        <v>1239</v>
      </c>
      <c r="AL346" s="190" t="s">
        <v>693</v>
      </c>
      <c r="AM346" s="2729" t="s">
        <v>1786</v>
      </c>
      <c r="AN346" s="190" t="s">
        <v>693</v>
      </c>
      <c r="AO346" s="2733" t="s">
        <v>1786</v>
      </c>
      <c r="AP346" s="190" t="s">
        <v>693</v>
      </c>
      <c r="AQ346" s="3378"/>
      <c r="AR346" s="1857" t="s">
        <v>693</v>
      </c>
      <c r="AS346" s="2515"/>
      <c r="AT346" s="2516"/>
      <c r="AU346" s="1598"/>
      <c r="AV346" s="1600"/>
      <c r="AW346" s="1600">
        <v>230542</v>
      </c>
      <c r="AX346" s="1601" t="s">
        <v>327</v>
      </c>
      <c r="AY346" s="2517" t="s">
        <v>2583</v>
      </c>
      <c r="AZ346" s="2524" t="s">
        <v>122</v>
      </c>
      <c r="BA346" s="1599"/>
      <c r="BB346" s="2519"/>
      <c r="BC346" s="2520"/>
      <c r="BD346" s="2520"/>
      <c r="BE346" s="2520"/>
      <c r="BF346" s="2520"/>
      <c r="BG346" s="2520"/>
      <c r="BH346" s="2520"/>
      <c r="BI346" s="2520"/>
      <c r="BJ346" s="2520"/>
      <c r="BK346" s="2521"/>
      <c r="BL346" s="1630" t="s">
        <v>1239</v>
      </c>
      <c r="BM346" s="2520" t="s">
        <v>1630</v>
      </c>
      <c r="BN346" s="2520" t="s">
        <v>1244</v>
      </c>
      <c r="BO346" s="2521"/>
    </row>
    <row r="347" spans="1:67" s="5" customFormat="1" ht="13.5" customHeight="1" x14ac:dyDescent="0.3">
      <c r="A347" s="2509">
        <v>340</v>
      </c>
      <c r="B347" s="2522" t="s">
        <v>762</v>
      </c>
      <c r="C347" s="2522" t="s">
        <v>1771</v>
      </c>
      <c r="D347" s="2522" t="s">
        <v>1773</v>
      </c>
      <c r="E347" s="2511"/>
      <c r="F347" s="2512"/>
      <c r="G347" s="2523" t="s">
        <v>2800</v>
      </c>
      <c r="H347" s="2522"/>
      <c r="I347" s="2514"/>
      <c r="J347" s="2522"/>
      <c r="K347" s="2719">
        <v>2</v>
      </c>
      <c r="L347" s="2720">
        <v>0</v>
      </c>
      <c r="M347" s="2720">
        <v>2</v>
      </c>
      <c r="N347" s="3450">
        <v>0</v>
      </c>
      <c r="O347" s="2723">
        <v>0</v>
      </c>
      <c r="P347" s="2724">
        <v>0</v>
      </c>
      <c r="Q347" s="3515">
        <v>0</v>
      </c>
      <c r="R347" s="3491"/>
      <c r="S347" s="209">
        <f t="shared" si="37"/>
        <v>4</v>
      </c>
      <c r="T347" s="209">
        <f t="shared" si="38"/>
        <v>4</v>
      </c>
      <c r="U347" s="943" t="s">
        <v>1774</v>
      </c>
      <c r="V347" s="190" t="s">
        <v>692</v>
      </c>
      <c r="W347" s="1776" t="s">
        <v>1141</v>
      </c>
      <c r="X347" s="1777" t="s">
        <v>210</v>
      </c>
      <c r="Y347" s="1778" t="s">
        <v>1175</v>
      </c>
      <c r="Z347" s="190" t="s">
        <v>692</v>
      </c>
      <c r="AA347" s="1784" t="s">
        <v>1219</v>
      </c>
      <c r="AB347" s="1783" t="s">
        <v>2799</v>
      </c>
      <c r="AC347" s="1783" t="s">
        <v>2801</v>
      </c>
      <c r="AD347" s="1783"/>
      <c r="AE347" s="190" t="s">
        <v>692</v>
      </c>
      <c r="AF347" s="3453" t="s">
        <v>1228</v>
      </c>
      <c r="AG347" s="99"/>
      <c r="AH347" s="99"/>
      <c r="AI347" s="99"/>
      <c r="AJ347" s="1857" t="s">
        <v>693</v>
      </c>
      <c r="AK347" s="2726" t="s">
        <v>1239</v>
      </c>
      <c r="AL347" s="190" t="s">
        <v>693</v>
      </c>
      <c r="AM347" s="2729" t="s">
        <v>1786</v>
      </c>
      <c r="AN347" s="190" t="s">
        <v>693</v>
      </c>
      <c r="AO347" s="2733" t="s">
        <v>1786</v>
      </c>
      <c r="AP347" s="190" t="s">
        <v>693</v>
      </c>
      <c r="AQ347" s="3378"/>
      <c r="AR347" s="1857" t="s">
        <v>693</v>
      </c>
      <c r="AS347" s="2515"/>
      <c r="AT347" s="2516"/>
      <c r="AU347" s="1598"/>
      <c r="AV347" s="1600"/>
      <c r="AW347" s="1600">
        <v>230542</v>
      </c>
      <c r="AX347" s="1601" t="s">
        <v>327</v>
      </c>
      <c r="AY347" s="2517" t="s">
        <v>2583</v>
      </c>
      <c r="AZ347" s="2524" t="s">
        <v>122</v>
      </c>
      <c r="BA347" s="1599"/>
      <c r="BB347" s="2519"/>
      <c r="BC347" s="2520"/>
      <c r="BD347" s="2520"/>
      <c r="BE347" s="2520"/>
      <c r="BF347" s="2520"/>
      <c r="BG347" s="2520"/>
      <c r="BH347" s="2520"/>
      <c r="BI347" s="2520"/>
      <c r="BJ347" s="2520"/>
      <c r="BK347" s="2521"/>
      <c r="BL347" s="1630" t="s">
        <v>1239</v>
      </c>
      <c r="BM347" s="2520" t="s">
        <v>1630</v>
      </c>
      <c r="BN347" s="2520" t="s">
        <v>1244</v>
      </c>
      <c r="BO347" s="2521"/>
    </row>
    <row r="348" spans="1:67" s="5" customFormat="1" ht="13.5" customHeight="1" x14ac:dyDescent="0.3">
      <c r="A348" s="2509">
        <v>341</v>
      </c>
      <c r="B348" s="2522" t="s">
        <v>762</v>
      </c>
      <c r="C348" s="2522" t="s">
        <v>1771</v>
      </c>
      <c r="D348" s="2522" t="s">
        <v>1772</v>
      </c>
      <c r="E348" s="2511"/>
      <c r="F348" s="2512" t="s">
        <v>27</v>
      </c>
      <c r="G348" s="2523" t="s">
        <v>2585</v>
      </c>
      <c r="H348" s="2522"/>
      <c r="I348" s="2514"/>
      <c r="J348" s="2522"/>
      <c r="K348" s="2719">
        <v>1</v>
      </c>
      <c r="L348" s="2720">
        <v>0</v>
      </c>
      <c r="M348" s="2720">
        <v>1</v>
      </c>
      <c r="N348" s="3450">
        <v>0</v>
      </c>
      <c r="O348" s="2723">
        <v>0</v>
      </c>
      <c r="P348" s="2724">
        <v>0</v>
      </c>
      <c r="Q348" s="3515">
        <v>0</v>
      </c>
      <c r="R348" s="3491"/>
      <c r="S348" s="209">
        <f t="shared" si="37"/>
        <v>2</v>
      </c>
      <c r="T348" s="209">
        <f t="shared" si="38"/>
        <v>2</v>
      </c>
      <c r="U348" s="943" t="s">
        <v>1612</v>
      </c>
      <c r="V348" s="190" t="s">
        <v>692</v>
      </c>
      <c r="W348" s="1776" t="s">
        <v>1613</v>
      </c>
      <c r="X348" s="1777"/>
      <c r="Y348" s="1778" t="s">
        <v>1176</v>
      </c>
      <c r="Z348" s="190" t="s">
        <v>692</v>
      </c>
      <c r="AA348" s="1784" t="s">
        <v>1213</v>
      </c>
      <c r="AB348" s="1783"/>
      <c r="AC348" s="1783" t="s">
        <v>1295</v>
      </c>
      <c r="AD348" s="1783"/>
      <c r="AE348" s="190" t="s">
        <v>692</v>
      </c>
      <c r="AF348" s="3453" t="s">
        <v>158</v>
      </c>
      <c r="AG348" s="99"/>
      <c r="AH348" s="99"/>
      <c r="AI348" s="99"/>
      <c r="AJ348" s="1857" t="s">
        <v>693</v>
      </c>
      <c r="AK348" s="2726" t="s">
        <v>1239</v>
      </c>
      <c r="AL348" s="190" t="s">
        <v>693</v>
      </c>
      <c r="AM348" s="2729" t="s">
        <v>1786</v>
      </c>
      <c r="AN348" s="190" t="s">
        <v>693</v>
      </c>
      <c r="AO348" s="2733" t="s">
        <v>1786</v>
      </c>
      <c r="AP348" s="190" t="s">
        <v>693</v>
      </c>
      <c r="AQ348" s="3378"/>
      <c r="AR348" s="1857" t="s">
        <v>693</v>
      </c>
      <c r="AS348" s="2515"/>
      <c r="AT348" s="2516"/>
      <c r="AU348" s="1598"/>
      <c r="AV348" s="1600"/>
      <c r="AW348" s="1600">
        <v>1004621</v>
      </c>
      <c r="AX348" s="1601" t="s">
        <v>329</v>
      </c>
      <c r="AY348" s="2517"/>
      <c r="AZ348" s="2524" t="s">
        <v>122</v>
      </c>
      <c r="BA348" s="1599"/>
      <c r="BB348" s="2519"/>
      <c r="BC348" s="2520"/>
      <c r="BD348" s="2520"/>
      <c r="BE348" s="2520"/>
      <c r="BF348" s="2520"/>
      <c r="BG348" s="2520"/>
      <c r="BH348" s="2520"/>
      <c r="BI348" s="2520"/>
      <c r="BJ348" s="2520"/>
      <c r="BK348" s="2521"/>
      <c r="BL348" s="1630" t="s">
        <v>1239</v>
      </c>
      <c r="BM348" s="2520" t="s">
        <v>1630</v>
      </c>
      <c r="BN348" s="2520" t="s">
        <v>692</v>
      </c>
      <c r="BO348" s="2521"/>
    </row>
    <row r="349" spans="1:67" s="5" customFormat="1" ht="13.5" customHeight="1" x14ac:dyDescent="0.3">
      <c r="A349" s="2509">
        <v>342</v>
      </c>
      <c r="B349" s="2522" t="s">
        <v>762</v>
      </c>
      <c r="C349" s="2522" t="s">
        <v>1771</v>
      </c>
      <c r="D349" s="2522" t="s">
        <v>1773</v>
      </c>
      <c r="E349" s="2511"/>
      <c r="F349" s="2512" t="s">
        <v>27</v>
      </c>
      <c r="G349" s="2523" t="s">
        <v>2584</v>
      </c>
      <c r="H349" s="2522"/>
      <c r="I349" s="2514"/>
      <c r="J349" s="2522"/>
      <c r="K349" s="2719">
        <v>2</v>
      </c>
      <c r="L349" s="2720">
        <v>0</v>
      </c>
      <c r="M349" s="2720">
        <v>2</v>
      </c>
      <c r="N349" s="3450">
        <v>0</v>
      </c>
      <c r="O349" s="2723">
        <v>0</v>
      </c>
      <c r="P349" s="2724">
        <v>0</v>
      </c>
      <c r="Q349" s="3515">
        <v>0</v>
      </c>
      <c r="R349" s="3491"/>
      <c r="S349" s="209">
        <f t="shared" si="37"/>
        <v>4</v>
      </c>
      <c r="T349" s="209">
        <f t="shared" si="38"/>
        <v>4</v>
      </c>
      <c r="U349" s="943" t="s">
        <v>1774</v>
      </c>
      <c r="V349" s="190" t="s">
        <v>692</v>
      </c>
      <c r="W349" s="1776" t="s">
        <v>1141</v>
      </c>
      <c r="X349" s="1777" t="s">
        <v>210</v>
      </c>
      <c r="Y349" s="1778" t="s">
        <v>1175</v>
      </c>
      <c r="Z349" s="190" t="s">
        <v>692</v>
      </c>
      <c r="AA349" s="1784" t="s">
        <v>1219</v>
      </c>
      <c r="AB349" s="1783" t="s">
        <v>2799</v>
      </c>
      <c r="AC349" s="1783" t="s">
        <v>2801</v>
      </c>
      <c r="AD349" s="1783"/>
      <c r="AE349" s="190" t="s">
        <v>692</v>
      </c>
      <c r="AF349" s="3453" t="s">
        <v>158</v>
      </c>
      <c r="AG349" s="99"/>
      <c r="AH349" s="99"/>
      <c r="AI349" s="99"/>
      <c r="AJ349" s="1857" t="s">
        <v>693</v>
      </c>
      <c r="AK349" s="2726" t="s">
        <v>1239</v>
      </c>
      <c r="AL349" s="190" t="s">
        <v>693</v>
      </c>
      <c r="AM349" s="2729" t="s">
        <v>1786</v>
      </c>
      <c r="AN349" s="190" t="s">
        <v>693</v>
      </c>
      <c r="AO349" s="2733" t="s">
        <v>1786</v>
      </c>
      <c r="AP349" s="190" t="s">
        <v>693</v>
      </c>
      <c r="AQ349" s="3378"/>
      <c r="AR349" s="1857" t="s">
        <v>693</v>
      </c>
      <c r="AS349" s="2515"/>
      <c r="AT349" s="2516"/>
      <c r="AU349" s="1598"/>
      <c r="AV349" s="1600"/>
      <c r="AW349" s="1600">
        <v>1004621</v>
      </c>
      <c r="AX349" s="1601" t="s">
        <v>329</v>
      </c>
      <c r="AY349" s="2517"/>
      <c r="AZ349" s="2524" t="s">
        <v>122</v>
      </c>
      <c r="BA349" s="1599"/>
      <c r="BB349" s="2519"/>
      <c r="BC349" s="2520"/>
      <c r="BD349" s="2520"/>
      <c r="BE349" s="2520"/>
      <c r="BF349" s="2520"/>
      <c r="BG349" s="2520"/>
      <c r="BH349" s="2520"/>
      <c r="BI349" s="2520"/>
      <c r="BJ349" s="2520"/>
      <c r="BK349" s="2521"/>
      <c r="BL349" s="1630" t="s">
        <v>1239</v>
      </c>
      <c r="BM349" s="2520" t="s">
        <v>1630</v>
      </c>
      <c r="BN349" s="2520" t="s">
        <v>692</v>
      </c>
      <c r="BO349" s="2521"/>
    </row>
    <row r="350" spans="1:67" s="5" customFormat="1" ht="13.5" customHeight="1" x14ac:dyDescent="0.3">
      <c r="A350" s="2509">
        <v>343</v>
      </c>
      <c r="B350" s="2522" t="s">
        <v>762</v>
      </c>
      <c r="C350" s="2522" t="s">
        <v>1771</v>
      </c>
      <c r="D350" s="2522" t="s">
        <v>1772</v>
      </c>
      <c r="E350" s="2511"/>
      <c r="F350" s="2512"/>
      <c r="G350" s="2523" t="s">
        <v>1024</v>
      </c>
      <c r="H350" s="2522"/>
      <c r="I350" s="2514"/>
      <c r="J350" s="2522"/>
      <c r="K350" s="2719">
        <v>1</v>
      </c>
      <c r="L350" s="2720">
        <v>0</v>
      </c>
      <c r="M350" s="2720">
        <v>1</v>
      </c>
      <c r="N350" s="3450">
        <v>0</v>
      </c>
      <c r="O350" s="2723">
        <v>0</v>
      </c>
      <c r="P350" s="2724">
        <v>0</v>
      </c>
      <c r="Q350" s="3515">
        <v>0</v>
      </c>
      <c r="R350" s="3491"/>
      <c r="S350" s="209">
        <f t="shared" si="37"/>
        <v>2</v>
      </c>
      <c r="T350" s="209">
        <f t="shared" si="38"/>
        <v>2</v>
      </c>
      <c r="U350" s="943" t="s">
        <v>1612</v>
      </c>
      <c r="V350" s="190" t="s">
        <v>692</v>
      </c>
      <c r="W350" s="1776" t="s">
        <v>1613</v>
      </c>
      <c r="X350" s="1777"/>
      <c r="Y350" s="1778" t="s">
        <v>1176</v>
      </c>
      <c r="Z350" s="190" t="s">
        <v>692</v>
      </c>
      <c r="AA350" s="1784" t="s">
        <v>1213</v>
      </c>
      <c r="AB350" s="1783"/>
      <c r="AC350" s="1783" t="s">
        <v>1295</v>
      </c>
      <c r="AD350" s="1783"/>
      <c r="AE350" s="190" t="s">
        <v>692</v>
      </c>
      <c r="AF350" s="3453" t="s">
        <v>1228</v>
      </c>
      <c r="AG350" s="99"/>
      <c r="AH350" s="99"/>
      <c r="AI350" s="99"/>
      <c r="AJ350" s="1857" t="s">
        <v>693</v>
      </c>
      <c r="AK350" s="2726" t="s">
        <v>1239</v>
      </c>
      <c r="AL350" s="190" t="s">
        <v>693</v>
      </c>
      <c r="AM350" s="2729" t="s">
        <v>1786</v>
      </c>
      <c r="AN350" s="190" t="s">
        <v>693</v>
      </c>
      <c r="AO350" s="2733" t="s">
        <v>1786</v>
      </c>
      <c r="AP350" s="190" t="s">
        <v>693</v>
      </c>
      <c r="AQ350" s="3378"/>
      <c r="AR350" s="1857" t="s">
        <v>693</v>
      </c>
      <c r="AS350" s="2515"/>
      <c r="AT350" s="2516"/>
      <c r="AU350" s="1598"/>
      <c r="AV350" s="1600"/>
      <c r="AW350" s="1600">
        <v>2660</v>
      </c>
      <c r="AX350" s="1601" t="s">
        <v>393</v>
      </c>
      <c r="AY350" s="2517" t="s">
        <v>1780</v>
      </c>
      <c r="AZ350" s="2524" t="s">
        <v>122</v>
      </c>
      <c r="BA350" s="1599"/>
      <c r="BB350" s="2519"/>
      <c r="BC350" s="2520"/>
      <c r="BD350" s="2520"/>
      <c r="BE350" s="2520"/>
      <c r="BF350" s="2520"/>
      <c r="BG350" s="2520"/>
      <c r="BH350" s="2520"/>
      <c r="BI350" s="2520"/>
      <c r="BJ350" s="2520"/>
      <c r="BK350" s="2521"/>
      <c r="BL350" s="1630" t="s">
        <v>1239</v>
      </c>
      <c r="BM350" s="2520" t="s">
        <v>1630</v>
      </c>
      <c r="BN350" s="2520" t="s">
        <v>692</v>
      </c>
      <c r="BO350" s="2521"/>
    </row>
    <row r="351" spans="1:67" s="5" customFormat="1" ht="13.5" customHeight="1" x14ac:dyDescent="0.3">
      <c r="A351" s="2509">
        <v>344</v>
      </c>
      <c r="B351" s="2522" t="s">
        <v>762</v>
      </c>
      <c r="C351" s="2522" t="s">
        <v>1771</v>
      </c>
      <c r="D351" s="2522" t="s">
        <v>1773</v>
      </c>
      <c r="E351" s="2511"/>
      <c r="F351" s="2512"/>
      <c r="G351" s="2523" t="s">
        <v>1020</v>
      </c>
      <c r="H351" s="2522"/>
      <c r="I351" s="2514"/>
      <c r="J351" s="2522"/>
      <c r="K351" s="2719">
        <v>2</v>
      </c>
      <c r="L351" s="2720">
        <v>0</v>
      </c>
      <c r="M351" s="2720">
        <v>2</v>
      </c>
      <c r="N351" s="3450">
        <v>0</v>
      </c>
      <c r="O351" s="2723">
        <v>0</v>
      </c>
      <c r="P351" s="2724">
        <v>0</v>
      </c>
      <c r="Q351" s="3515">
        <v>0</v>
      </c>
      <c r="R351" s="3491"/>
      <c r="S351" s="209">
        <f t="shared" si="37"/>
        <v>4</v>
      </c>
      <c r="T351" s="209">
        <f t="shared" si="38"/>
        <v>4</v>
      </c>
      <c r="U351" s="943" t="s">
        <v>1774</v>
      </c>
      <c r="V351" s="190" t="s">
        <v>692</v>
      </c>
      <c r="W351" s="1776" t="s">
        <v>1141</v>
      </c>
      <c r="X351" s="1777" t="s">
        <v>210</v>
      </c>
      <c r="Y351" s="1778" t="s">
        <v>1175</v>
      </c>
      <c r="Z351" s="190" t="s">
        <v>692</v>
      </c>
      <c r="AA351" s="1784" t="s">
        <v>1219</v>
      </c>
      <c r="AB351" s="1783" t="s">
        <v>2799</v>
      </c>
      <c r="AC351" s="1783" t="s">
        <v>2801</v>
      </c>
      <c r="AD351" s="1783"/>
      <c r="AE351" s="190" t="s">
        <v>692</v>
      </c>
      <c r="AF351" s="3453" t="s">
        <v>1228</v>
      </c>
      <c r="AG351" s="99"/>
      <c r="AH351" s="99"/>
      <c r="AI351" s="99"/>
      <c r="AJ351" s="1857" t="s">
        <v>693</v>
      </c>
      <c r="AK351" s="2726" t="s">
        <v>1239</v>
      </c>
      <c r="AL351" s="190" t="s">
        <v>693</v>
      </c>
      <c r="AM351" s="2729" t="s">
        <v>1786</v>
      </c>
      <c r="AN351" s="190" t="s">
        <v>693</v>
      </c>
      <c r="AO351" s="2733" t="s">
        <v>1786</v>
      </c>
      <c r="AP351" s="190" t="s">
        <v>693</v>
      </c>
      <c r="AQ351" s="3378"/>
      <c r="AR351" s="1857" t="s">
        <v>693</v>
      </c>
      <c r="AS351" s="2515"/>
      <c r="AT351" s="2516"/>
      <c r="AU351" s="1598"/>
      <c r="AV351" s="1600"/>
      <c r="AW351" s="1600">
        <v>2660</v>
      </c>
      <c r="AX351" s="1601" t="s">
        <v>393</v>
      </c>
      <c r="AY351" s="2517" t="s">
        <v>1780</v>
      </c>
      <c r="AZ351" s="2524" t="s">
        <v>122</v>
      </c>
      <c r="BA351" s="1599"/>
      <c r="BB351" s="2519"/>
      <c r="BC351" s="2520"/>
      <c r="BD351" s="2520"/>
      <c r="BE351" s="2520"/>
      <c r="BF351" s="2520"/>
      <c r="BG351" s="2520"/>
      <c r="BH351" s="2520"/>
      <c r="BI351" s="2520"/>
      <c r="BJ351" s="2520"/>
      <c r="BK351" s="2521"/>
      <c r="BL351" s="1630" t="s">
        <v>1239</v>
      </c>
      <c r="BM351" s="2520" t="s">
        <v>1630</v>
      </c>
      <c r="BN351" s="2520" t="s">
        <v>692</v>
      </c>
      <c r="BO351" s="2521"/>
    </row>
    <row r="352" spans="1:67" s="5" customFormat="1" ht="13.5" customHeight="1" x14ac:dyDescent="0.3">
      <c r="A352" s="2509">
        <v>345</v>
      </c>
      <c r="B352" s="2522" t="s">
        <v>762</v>
      </c>
      <c r="C352" s="2522" t="s">
        <v>1771</v>
      </c>
      <c r="D352" s="2522" t="s">
        <v>1772</v>
      </c>
      <c r="E352" s="2511"/>
      <c r="F352" s="2512"/>
      <c r="G352" s="2523" t="s">
        <v>1025</v>
      </c>
      <c r="H352" s="2522"/>
      <c r="I352" s="2514"/>
      <c r="J352" s="2522"/>
      <c r="K352" s="2719">
        <v>1</v>
      </c>
      <c r="L352" s="2720">
        <v>0</v>
      </c>
      <c r="M352" s="2720">
        <v>1</v>
      </c>
      <c r="N352" s="3450">
        <v>0</v>
      </c>
      <c r="O352" s="2723">
        <v>0</v>
      </c>
      <c r="P352" s="2724">
        <v>0</v>
      </c>
      <c r="Q352" s="3515">
        <v>0</v>
      </c>
      <c r="R352" s="3491"/>
      <c r="S352" s="209">
        <f t="shared" si="37"/>
        <v>2</v>
      </c>
      <c r="T352" s="209">
        <f t="shared" si="38"/>
        <v>2</v>
      </c>
      <c r="U352" s="943" t="s">
        <v>1612</v>
      </c>
      <c r="V352" s="190" t="s">
        <v>692</v>
      </c>
      <c r="W352" s="1776" t="s">
        <v>1613</v>
      </c>
      <c r="X352" s="1777"/>
      <c r="Y352" s="1778" t="s">
        <v>1176</v>
      </c>
      <c r="Z352" s="190" t="s">
        <v>692</v>
      </c>
      <c r="AA352" s="1784" t="s">
        <v>1213</v>
      </c>
      <c r="AB352" s="1783"/>
      <c r="AC352" s="1783" t="s">
        <v>1295</v>
      </c>
      <c r="AD352" s="1783"/>
      <c r="AE352" s="190" t="s">
        <v>692</v>
      </c>
      <c r="AF352" s="3453" t="s">
        <v>1228</v>
      </c>
      <c r="AG352" s="99"/>
      <c r="AH352" s="99"/>
      <c r="AI352" s="99"/>
      <c r="AJ352" s="1857" t="s">
        <v>693</v>
      </c>
      <c r="AK352" s="2726" t="s">
        <v>1239</v>
      </c>
      <c r="AL352" s="190" t="s">
        <v>693</v>
      </c>
      <c r="AM352" s="2729" t="s">
        <v>1786</v>
      </c>
      <c r="AN352" s="190" t="s">
        <v>693</v>
      </c>
      <c r="AO352" s="2733" t="s">
        <v>1786</v>
      </c>
      <c r="AP352" s="190" t="s">
        <v>693</v>
      </c>
      <c r="AQ352" s="3378"/>
      <c r="AR352" s="1857" t="s">
        <v>693</v>
      </c>
      <c r="AS352" s="2515"/>
      <c r="AT352" s="2516"/>
      <c r="AU352" s="1598"/>
      <c r="AV352" s="1600"/>
      <c r="AW352" s="1600">
        <v>2662</v>
      </c>
      <c r="AX352" s="1601" t="s">
        <v>328</v>
      </c>
      <c r="AY352" s="2517" t="s">
        <v>1781</v>
      </c>
      <c r="AZ352" s="2524" t="s">
        <v>122</v>
      </c>
      <c r="BA352" s="1599"/>
      <c r="BB352" s="2519"/>
      <c r="BC352" s="2520"/>
      <c r="BD352" s="2520"/>
      <c r="BE352" s="2520"/>
      <c r="BF352" s="2520"/>
      <c r="BG352" s="2520"/>
      <c r="BH352" s="2520"/>
      <c r="BI352" s="2520"/>
      <c r="BJ352" s="2520"/>
      <c r="BK352" s="2521"/>
      <c r="BL352" s="1630" t="s">
        <v>1239</v>
      </c>
      <c r="BM352" s="2520" t="s">
        <v>1630</v>
      </c>
      <c r="BN352" s="2520" t="s">
        <v>1244</v>
      </c>
      <c r="BO352" s="2521"/>
    </row>
    <row r="353" spans="1:67" s="5" customFormat="1" ht="13.5" customHeight="1" x14ac:dyDescent="0.3">
      <c r="A353" s="2525">
        <v>346</v>
      </c>
      <c r="B353" s="2526" t="s">
        <v>762</v>
      </c>
      <c r="C353" s="2526" t="s">
        <v>1771</v>
      </c>
      <c r="D353" s="2526" t="s">
        <v>1772</v>
      </c>
      <c r="E353" s="2527"/>
      <c r="F353" s="2528"/>
      <c r="G353" s="2529" t="s">
        <v>2802</v>
      </c>
      <c r="H353" s="2526"/>
      <c r="I353" s="2530"/>
      <c r="J353" s="2526"/>
      <c r="K353" s="2705">
        <v>1</v>
      </c>
      <c r="L353" s="2706">
        <v>0</v>
      </c>
      <c r="M353" s="2706">
        <v>1</v>
      </c>
      <c r="N353" s="3446">
        <v>0</v>
      </c>
      <c r="O353" s="2714">
        <v>0</v>
      </c>
      <c r="P353" s="2715">
        <v>0</v>
      </c>
      <c r="Q353" s="3506">
        <v>0</v>
      </c>
      <c r="R353" s="3499"/>
      <c r="S353" s="459">
        <f t="shared" si="37"/>
        <v>2</v>
      </c>
      <c r="T353" s="459">
        <f t="shared" si="38"/>
        <v>2</v>
      </c>
      <c r="U353" s="1772" t="s">
        <v>1612</v>
      </c>
      <c r="V353" s="749" t="s">
        <v>692</v>
      </c>
      <c r="W353" s="1779" t="s">
        <v>1613</v>
      </c>
      <c r="X353" s="1780"/>
      <c r="Y353" s="2707" t="s">
        <v>1176</v>
      </c>
      <c r="Z353" s="749" t="s">
        <v>692</v>
      </c>
      <c r="AA353" s="1785" t="s">
        <v>1213</v>
      </c>
      <c r="AB353" s="1786"/>
      <c r="AC353" s="1786" t="s">
        <v>1295</v>
      </c>
      <c r="AD353" s="1786"/>
      <c r="AE353" s="749" t="s">
        <v>692</v>
      </c>
      <c r="AF353" s="3448" t="s">
        <v>1228</v>
      </c>
      <c r="AG353" s="2711"/>
      <c r="AH353" s="2711"/>
      <c r="AI353" s="2711"/>
      <c r="AJ353" s="1906" t="s">
        <v>693</v>
      </c>
      <c r="AK353" s="2716" t="s">
        <v>1239</v>
      </c>
      <c r="AL353" s="749" t="s">
        <v>693</v>
      </c>
      <c r="AM353" s="2730" t="s">
        <v>1786</v>
      </c>
      <c r="AN353" s="749" t="s">
        <v>693</v>
      </c>
      <c r="AO353" s="2734" t="s">
        <v>1786</v>
      </c>
      <c r="AP353" s="749" t="s">
        <v>693</v>
      </c>
      <c r="AQ353" s="3380"/>
      <c r="AR353" s="1906" t="s">
        <v>693</v>
      </c>
      <c r="AS353" s="2531"/>
      <c r="AT353" s="2532"/>
      <c r="AU353" s="2533"/>
      <c r="AV353" s="2534"/>
      <c r="AW353" s="2534">
        <v>2661</v>
      </c>
      <c r="AX353" s="1615" t="s">
        <v>394</v>
      </c>
      <c r="AY353" s="2535"/>
      <c r="AZ353" s="2536" t="s">
        <v>122</v>
      </c>
      <c r="BA353" s="1623"/>
      <c r="BB353" s="2537"/>
      <c r="BC353" s="2538"/>
      <c r="BD353" s="2538"/>
      <c r="BE353" s="2538"/>
      <c r="BF353" s="2538"/>
      <c r="BG353" s="2538"/>
      <c r="BH353" s="2538"/>
      <c r="BI353" s="2538"/>
      <c r="BJ353" s="2538"/>
      <c r="BK353" s="2539"/>
      <c r="BL353" s="1631" t="s">
        <v>1239</v>
      </c>
      <c r="BM353" s="2538" t="s">
        <v>1630</v>
      </c>
      <c r="BN353" s="2538" t="s">
        <v>1244</v>
      </c>
      <c r="BO353" s="2539"/>
    </row>
    <row r="354" spans="1:67" s="5" customFormat="1" ht="13.5" customHeight="1" x14ac:dyDescent="0.3">
      <c r="A354" s="2540">
        <v>347</v>
      </c>
      <c r="B354" s="2541" t="s">
        <v>762</v>
      </c>
      <c r="C354" s="2541" t="s">
        <v>2803</v>
      </c>
      <c r="D354" s="2541" t="s">
        <v>1029</v>
      </c>
      <c r="E354" s="2542" t="s">
        <v>3</v>
      </c>
      <c r="F354" s="2543" t="s">
        <v>3</v>
      </c>
      <c r="G354" s="2544" t="s">
        <v>1029</v>
      </c>
      <c r="H354" s="2541"/>
      <c r="I354" s="2545"/>
      <c r="J354" s="2541"/>
      <c r="K354" s="1836">
        <v>1</v>
      </c>
      <c r="L354" s="1837">
        <v>0</v>
      </c>
      <c r="M354" s="1837">
        <v>1</v>
      </c>
      <c r="N354" s="3442">
        <v>0</v>
      </c>
      <c r="O354" s="1838">
        <v>0</v>
      </c>
      <c r="P354" s="1839">
        <v>0</v>
      </c>
      <c r="Q354" s="3502">
        <v>0</v>
      </c>
      <c r="R354" s="3496"/>
      <c r="S354" s="171">
        <f t="shared" si="37"/>
        <v>2</v>
      </c>
      <c r="T354" s="171">
        <f t="shared" si="38"/>
        <v>2</v>
      </c>
      <c r="U354" s="425" t="s">
        <v>1612</v>
      </c>
      <c r="V354" s="112" t="s">
        <v>692</v>
      </c>
      <c r="W354" s="426" t="s">
        <v>1131</v>
      </c>
      <c r="X354" s="427" t="s">
        <v>210</v>
      </c>
      <c r="Y354" s="428" t="s">
        <v>1176</v>
      </c>
      <c r="Z354" s="112" t="s">
        <v>692</v>
      </c>
      <c r="AA354" s="716" t="s">
        <v>1213</v>
      </c>
      <c r="AB354" s="135"/>
      <c r="AC354" s="135" t="s">
        <v>1295</v>
      </c>
      <c r="AD354" s="135"/>
      <c r="AE354" s="112" t="s">
        <v>692</v>
      </c>
      <c r="AF354" s="2085" t="s">
        <v>1233</v>
      </c>
      <c r="AG354" s="114"/>
      <c r="AH354" s="114"/>
      <c r="AI354" s="114" t="s">
        <v>1788</v>
      </c>
      <c r="AJ354" s="1842" t="s">
        <v>693</v>
      </c>
      <c r="AK354" s="1947" t="s">
        <v>1239</v>
      </c>
      <c r="AL354" s="112" t="s">
        <v>693</v>
      </c>
      <c r="AM354" s="2150" t="s">
        <v>1786</v>
      </c>
      <c r="AN354" s="112" t="s">
        <v>693</v>
      </c>
      <c r="AO354" s="2151" t="s">
        <v>1786</v>
      </c>
      <c r="AP354" s="112" t="s">
        <v>693</v>
      </c>
      <c r="AQ354" s="3381"/>
      <c r="AR354" s="1842" t="s">
        <v>693</v>
      </c>
      <c r="AS354" s="2546"/>
      <c r="AT354" s="1643"/>
      <c r="AU354" s="2547"/>
      <c r="AV354" s="2548"/>
      <c r="AW354" s="2548">
        <v>218543</v>
      </c>
      <c r="AX354" s="2549" t="s">
        <v>330</v>
      </c>
      <c r="AY354" s="2550"/>
      <c r="AZ354" s="2551" t="s">
        <v>571</v>
      </c>
      <c r="BA354" s="1643"/>
      <c r="BB354" s="2547"/>
      <c r="BC354" s="2552"/>
      <c r="BD354" s="2552"/>
      <c r="BE354" s="2552"/>
      <c r="BF354" s="2552"/>
      <c r="BG354" s="2552"/>
      <c r="BH354" s="2552"/>
      <c r="BI354" s="2552"/>
      <c r="BJ354" s="2552"/>
      <c r="BK354" s="2553"/>
      <c r="BL354" s="2554" t="s">
        <v>1239</v>
      </c>
      <c r="BM354" s="2552" t="s">
        <v>342</v>
      </c>
      <c r="BN354" s="2552" t="s">
        <v>692</v>
      </c>
      <c r="BO354" s="2553"/>
    </row>
    <row r="355" spans="1:67" s="5" customFormat="1" ht="13.5" customHeight="1" x14ac:dyDescent="0.3">
      <c r="A355" s="2555">
        <v>348</v>
      </c>
      <c r="B355" s="2556" t="s">
        <v>762</v>
      </c>
      <c r="C355" s="2557" t="s">
        <v>2803</v>
      </c>
      <c r="D355" s="2557" t="s">
        <v>1030</v>
      </c>
      <c r="E355" s="2558" t="s">
        <v>3</v>
      </c>
      <c r="F355" s="2559" t="s">
        <v>3</v>
      </c>
      <c r="G355" s="2560" t="s">
        <v>1030</v>
      </c>
      <c r="H355" s="2557"/>
      <c r="I355" s="2561"/>
      <c r="J355" s="2557"/>
      <c r="K355" s="1898">
        <v>1</v>
      </c>
      <c r="L355" s="1899">
        <v>0</v>
      </c>
      <c r="M355" s="1899">
        <v>2</v>
      </c>
      <c r="N355" s="3444">
        <v>0</v>
      </c>
      <c r="O355" s="1900">
        <v>0</v>
      </c>
      <c r="P355" s="1901">
        <v>0</v>
      </c>
      <c r="Q355" s="3504">
        <v>0</v>
      </c>
      <c r="R355" s="3498"/>
      <c r="S355" s="459">
        <f t="shared" si="37"/>
        <v>3</v>
      </c>
      <c r="T355" s="459">
        <f t="shared" si="38"/>
        <v>3</v>
      </c>
      <c r="U355" s="1932" t="s">
        <v>1082</v>
      </c>
      <c r="V355" s="749" t="s">
        <v>692</v>
      </c>
      <c r="W355" s="1933" t="s">
        <v>1131</v>
      </c>
      <c r="X355" s="1934" t="s">
        <v>210</v>
      </c>
      <c r="Y355" s="1905" t="s">
        <v>1176</v>
      </c>
      <c r="Z355" s="749" t="s">
        <v>692</v>
      </c>
      <c r="AA355" s="1935" t="s">
        <v>2804</v>
      </c>
      <c r="AB355" s="85" t="s">
        <v>1274</v>
      </c>
      <c r="AC355" s="85" t="s">
        <v>2805</v>
      </c>
      <c r="AD355" s="85"/>
      <c r="AE355" s="749" t="s">
        <v>692</v>
      </c>
      <c r="AF355" s="1886" t="s">
        <v>1233</v>
      </c>
      <c r="AG355" s="1887"/>
      <c r="AH355" s="1887"/>
      <c r="AI355" s="1887" t="s">
        <v>1788</v>
      </c>
      <c r="AJ355" s="1906" t="s">
        <v>693</v>
      </c>
      <c r="AK355" s="1888" t="s">
        <v>1239</v>
      </c>
      <c r="AL355" s="749" t="s">
        <v>693</v>
      </c>
      <c r="AM355" s="2142" t="s">
        <v>1786</v>
      </c>
      <c r="AN355" s="749" t="s">
        <v>693</v>
      </c>
      <c r="AO355" s="2143" t="s">
        <v>1786</v>
      </c>
      <c r="AP355" s="749" t="s">
        <v>693</v>
      </c>
      <c r="AQ355" s="3384"/>
      <c r="AR355" s="1906" t="s">
        <v>693</v>
      </c>
      <c r="AS355" s="2562"/>
      <c r="AT355" s="1661"/>
      <c r="AU355" s="2563"/>
      <c r="AV355" s="2564"/>
      <c r="AW355" s="2564">
        <v>218543</v>
      </c>
      <c r="AX355" s="2565" t="s">
        <v>330</v>
      </c>
      <c r="AY355" s="2566"/>
      <c r="AZ355" s="2567" t="s">
        <v>571</v>
      </c>
      <c r="BA355" s="1661"/>
      <c r="BB355" s="2563"/>
      <c r="BC355" s="2568"/>
      <c r="BD355" s="2568"/>
      <c r="BE355" s="2568"/>
      <c r="BF355" s="2568"/>
      <c r="BG355" s="2568"/>
      <c r="BH355" s="2568"/>
      <c r="BI355" s="2568"/>
      <c r="BJ355" s="2568"/>
      <c r="BK355" s="2569"/>
      <c r="BL355" s="2570" t="s">
        <v>1239</v>
      </c>
      <c r="BM355" s="2568" t="s">
        <v>342</v>
      </c>
      <c r="BN355" s="2568" t="s">
        <v>692</v>
      </c>
      <c r="BO355" s="2569"/>
    </row>
    <row r="356" spans="1:67" s="5" customFormat="1" ht="13.5" customHeight="1" x14ac:dyDescent="0.3">
      <c r="A356" s="2571">
        <v>349</v>
      </c>
      <c r="B356" s="2572" t="s">
        <v>762</v>
      </c>
      <c r="C356" s="2572" t="s">
        <v>2590</v>
      </c>
      <c r="D356" s="2573" t="s">
        <v>776</v>
      </c>
      <c r="E356" s="2574" t="s">
        <v>3</v>
      </c>
      <c r="F356" s="2575" t="s">
        <v>3</v>
      </c>
      <c r="G356" s="2576" t="s">
        <v>2591</v>
      </c>
      <c r="H356" s="2572"/>
      <c r="I356" s="2577">
        <v>1170</v>
      </c>
      <c r="J356" s="2572"/>
      <c r="K356" s="2757">
        <v>4</v>
      </c>
      <c r="L356" s="2758">
        <v>0</v>
      </c>
      <c r="M356" s="2758">
        <v>2</v>
      </c>
      <c r="N356" s="3456">
        <v>0</v>
      </c>
      <c r="O356" s="2766">
        <v>0</v>
      </c>
      <c r="P356" s="2767">
        <v>0</v>
      </c>
      <c r="Q356" s="3517">
        <v>0</v>
      </c>
      <c r="R356" s="3501"/>
      <c r="S356" s="2578">
        <f t="shared" si="37"/>
        <v>6</v>
      </c>
      <c r="T356" s="2578">
        <f t="shared" si="38"/>
        <v>6</v>
      </c>
      <c r="U356" s="2759" t="s">
        <v>1612</v>
      </c>
      <c r="V356" s="2583" t="s">
        <v>692</v>
      </c>
      <c r="W356" s="2760" t="s">
        <v>1613</v>
      </c>
      <c r="X356" s="2761"/>
      <c r="Y356" s="2762" t="s">
        <v>1176</v>
      </c>
      <c r="Z356" s="2583" t="s">
        <v>692</v>
      </c>
      <c r="AA356" s="2763" t="s">
        <v>1213</v>
      </c>
      <c r="AB356" s="2764"/>
      <c r="AC356" s="2764"/>
      <c r="AD356" s="2764"/>
      <c r="AE356" s="2583" t="s">
        <v>692</v>
      </c>
      <c r="AF356" s="3457" t="s">
        <v>1228</v>
      </c>
      <c r="AG356" s="2765"/>
      <c r="AH356" s="2765"/>
      <c r="AI356" s="2765"/>
      <c r="AJ356" s="2584" t="s">
        <v>693</v>
      </c>
      <c r="AK356" s="2768" t="str">
        <f t="shared" ref="AK356:AK369" si="39">IF(O356=0,"No","")</f>
        <v>No</v>
      </c>
      <c r="AL356" s="2583" t="s">
        <v>693</v>
      </c>
      <c r="AM356" s="2769" t="str">
        <f>IF(P356=0,"No","")</f>
        <v>No</v>
      </c>
      <c r="AN356" s="2583" t="s">
        <v>693</v>
      </c>
      <c r="AO356" s="2770" t="str">
        <f>IF(Q356=0,"No","")</f>
        <v>No</v>
      </c>
      <c r="AP356" s="2583" t="s">
        <v>693</v>
      </c>
      <c r="AQ356" s="3391"/>
      <c r="AR356" s="2584" t="s">
        <v>693</v>
      </c>
      <c r="AS356" s="2579"/>
      <c r="AT356" s="1827"/>
      <c r="AU356" s="2580"/>
      <c r="AV356" s="155" t="s">
        <v>44</v>
      </c>
      <c r="AW356" s="155">
        <v>106665</v>
      </c>
      <c r="AX356" s="155" t="s">
        <v>61</v>
      </c>
      <c r="AY356" s="156" t="s">
        <v>2599</v>
      </c>
      <c r="AZ356" s="1826" t="s">
        <v>572</v>
      </c>
      <c r="BA356" s="1827" t="s">
        <v>573</v>
      </c>
      <c r="BB356" s="157"/>
      <c r="BC356" s="158"/>
      <c r="BD356" s="158"/>
      <c r="BE356" s="158"/>
      <c r="BF356" s="158" t="s">
        <v>3</v>
      </c>
      <c r="BG356" s="158" t="s">
        <v>3</v>
      </c>
      <c r="BH356" s="158" t="s">
        <v>3</v>
      </c>
      <c r="BI356" s="158" t="s">
        <v>3</v>
      </c>
      <c r="BJ356" s="2820"/>
      <c r="BK356" s="2581"/>
      <c r="BL356" s="2582" t="s">
        <v>1239</v>
      </c>
      <c r="BM356" s="158" t="s">
        <v>342</v>
      </c>
      <c r="BN356" s="158" t="s">
        <v>1244</v>
      </c>
      <c r="BO356" s="156"/>
    </row>
    <row r="357" spans="1:67" s="5" customFormat="1" ht="13.5" customHeight="1" x14ac:dyDescent="0.3">
      <c r="A357" s="2585">
        <v>350</v>
      </c>
      <c r="B357" s="2586" t="s">
        <v>762</v>
      </c>
      <c r="C357" s="1727" t="s">
        <v>331</v>
      </c>
      <c r="D357" s="2587" t="s">
        <v>776</v>
      </c>
      <c r="E357" s="1729" t="s">
        <v>3</v>
      </c>
      <c r="F357" s="2588" t="s">
        <v>3</v>
      </c>
      <c r="G357" s="2589" t="s">
        <v>1790</v>
      </c>
      <c r="H357" s="1727"/>
      <c r="I357" s="2590"/>
      <c r="J357" s="1727"/>
      <c r="K357" s="1836">
        <v>4</v>
      </c>
      <c r="L357" s="1837">
        <v>0</v>
      </c>
      <c r="M357" s="1837">
        <v>2</v>
      </c>
      <c r="N357" s="3442">
        <v>0</v>
      </c>
      <c r="O357" s="1838">
        <v>0</v>
      </c>
      <c r="P357" s="1839">
        <v>0</v>
      </c>
      <c r="Q357" s="3502">
        <v>1</v>
      </c>
      <c r="R357" s="3496"/>
      <c r="S357" s="171">
        <f t="shared" si="37"/>
        <v>7</v>
      </c>
      <c r="T357" s="171">
        <f t="shared" si="38"/>
        <v>7</v>
      </c>
      <c r="U357" s="425" t="s">
        <v>1083</v>
      </c>
      <c r="V357" s="112" t="s">
        <v>692</v>
      </c>
      <c r="W357" s="426" t="s">
        <v>1133</v>
      </c>
      <c r="X357" s="427" t="s">
        <v>1146</v>
      </c>
      <c r="Y357" s="428" t="s">
        <v>1174</v>
      </c>
      <c r="Z357" s="112" t="s">
        <v>689</v>
      </c>
      <c r="AA357" s="716" t="s">
        <v>1185</v>
      </c>
      <c r="AB357" s="135" t="s">
        <v>1287</v>
      </c>
      <c r="AC357" s="135" t="s">
        <v>1791</v>
      </c>
      <c r="AD357" s="135" t="s">
        <v>1354</v>
      </c>
      <c r="AE357" s="112" t="s">
        <v>689</v>
      </c>
      <c r="AF357" s="2085"/>
      <c r="AG357" s="114"/>
      <c r="AH357" s="114"/>
      <c r="AI357" s="114"/>
      <c r="AJ357" s="1842" t="s">
        <v>693</v>
      </c>
      <c r="AK357" s="1947" t="str">
        <f t="shared" si="39"/>
        <v>No</v>
      </c>
      <c r="AL357" s="112" t="s">
        <v>693</v>
      </c>
      <c r="AM357" s="2150" t="str">
        <f>IF(P357=0,"No","")</f>
        <v>No</v>
      </c>
      <c r="AN357" s="112" t="s">
        <v>693</v>
      </c>
      <c r="AO357" s="2151" t="s">
        <v>1418</v>
      </c>
      <c r="AP357" s="112" t="s">
        <v>692</v>
      </c>
      <c r="AQ357" s="3381"/>
      <c r="AR357" s="1842" t="s">
        <v>693</v>
      </c>
      <c r="AS357" s="2591"/>
      <c r="AT357" s="1726"/>
      <c r="AU357" s="1818"/>
      <c r="AV357" s="2592"/>
      <c r="AW357" s="2592"/>
      <c r="AX357" s="2592"/>
      <c r="AY357" s="1731"/>
      <c r="AZ357" s="2591"/>
      <c r="BA357" s="1726"/>
      <c r="BB357" s="2593"/>
      <c r="BC357" s="2594"/>
      <c r="BD357" s="2594"/>
      <c r="BE357" s="2594"/>
      <c r="BF357" s="2594"/>
      <c r="BG357" s="2594"/>
      <c r="BH357" s="2594"/>
      <c r="BI357" s="2594"/>
      <c r="BJ357" s="2594"/>
      <c r="BK357" s="2595"/>
      <c r="BL357" s="2596" t="s">
        <v>1240</v>
      </c>
      <c r="BM357" s="1723" t="s">
        <v>1792</v>
      </c>
      <c r="BN357" s="1723" t="s">
        <v>692</v>
      </c>
      <c r="BO357" s="2595"/>
    </row>
    <row r="358" spans="1:67" ht="14.25" customHeight="1" x14ac:dyDescent="0.35">
      <c r="A358" s="2597">
        <v>351</v>
      </c>
      <c r="B358" s="2598" t="s">
        <v>762</v>
      </c>
      <c r="C358" s="1738" t="s">
        <v>331</v>
      </c>
      <c r="D358" s="2599" t="s">
        <v>776</v>
      </c>
      <c r="E358" s="1740" t="s">
        <v>3</v>
      </c>
      <c r="F358" s="2600" t="s">
        <v>3</v>
      </c>
      <c r="G358" s="2601" t="s">
        <v>1042</v>
      </c>
      <c r="H358" s="1738"/>
      <c r="I358" s="2602"/>
      <c r="J358" s="1738"/>
      <c r="K358" s="1851">
        <v>2</v>
      </c>
      <c r="L358" s="1852">
        <v>0</v>
      </c>
      <c r="M358" s="1852">
        <v>2</v>
      </c>
      <c r="N358" s="3443">
        <v>0</v>
      </c>
      <c r="O358" s="1853">
        <v>0</v>
      </c>
      <c r="P358" s="1854">
        <v>0</v>
      </c>
      <c r="Q358" s="3503">
        <v>1</v>
      </c>
      <c r="R358" s="3497"/>
      <c r="S358" s="209">
        <f t="shared" si="37"/>
        <v>5</v>
      </c>
      <c r="T358" s="209">
        <f t="shared" si="38"/>
        <v>5</v>
      </c>
      <c r="U358" s="441" t="s">
        <v>1095</v>
      </c>
      <c r="V358" s="190" t="s">
        <v>692</v>
      </c>
      <c r="W358" s="442" t="s">
        <v>1134</v>
      </c>
      <c r="X358" s="443" t="s">
        <v>1146</v>
      </c>
      <c r="Y358" s="444"/>
      <c r="Z358" s="190" t="s">
        <v>692</v>
      </c>
      <c r="AA358" s="11" t="s">
        <v>1185</v>
      </c>
      <c r="AB358" s="8" t="s">
        <v>1287</v>
      </c>
      <c r="AC358" s="8" t="s">
        <v>1791</v>
      </c>
      <c r="AD358" s="8" t="s">
        <v>1355</v>
      </c>
      <c r="AE358" s="190" t="s">
        <v>692</v>
      </c>
      <c r="AF358" s="1870"/>
      <c r="AG358" s="97"/>
      <c r="AH358" s="97"/>
      <c r="AI358" s="97"/>
      <c r="AJ358" s="1857" t="s">
        <v>693</v>
      </c>
      <c r="AK358" s="1969" t="str">
        <f t="shared" si="39"/>
        <v>No</v>
      </c>
      <c r="AL358" s="190" t="s">
        <v>693</v>
      </c>
      <c r="AM358" s="2122" t="str">
        <f>IF(P358=0,"No","")</f>
        <v>No</v>
      </c>
      <c r="AN358" s="190" t="s">
        <v>693</v>
      </c>
      <c r="AO358" s="2116" t="s">
        <v>1418</v>
      </c>
      <c r="AP358" s="190" t="s">
        <v>692</v>
      </c>
      <c r="AQ358" s="3382"/>
      <c r="AR358" s="1857" t="s">
        <v>693</v>
      </c>
      <c r="AS358" s="2603"/>
      <c r="AT358" s="1737"/>
      <c r="AU358" s="1819"/>
      <c r="AV358" s="2604"/>
      <c r="AW358" s="2604"/>
      <c r="AX358" s="2604"/>
      <c r="AY358" s="1742"/>
      <c r="AZ358" s="2603"/>
      <c r="BA358" s="1737"/>
      <c r="BB358" s="2605"/>
      <c r="BC358" s="2606"/>
      <c r="BD358" s="2606"/>
      <c r="BE358" s="2606"/>
      <c r="BF358" s="2606"/>
      <c r="BG358" s="2606"/>
      <c r="BH358" s="2606"/>
      <c r="BI358" s="2606"/>
      <c r="BJ358" s="2606"/>
      <c r="BK358" s="2607"/>
      <c r="BL358" s="2608" t="s">
        <v>1239</v>
      </c>
      <c r="BM358" s="1734" t="s">
        <v>1792</v>
      </c>
      <c r="BN358" s="1734" t="s">
        <v>692</v>
      </c>
      <c r="BO358" s="2607"/>
    </row>
    <row r="359" spans="1:67" ht="12" customHeight="1" x14ac:dyDescent="0.35">
      <c r="A359" s="2609">
        <v>352</v>
      </c>
      <c r="B359" s="2610" t="s">
        <v>762</v>
      </c>
      <c r="C359" s="1749" t="s">
        <v>331</v>
      </c>
      <c r="D359" s="2611" t="s">
        <v>776</v>
      </c>
      <c r="E359" s="1751" t="s">
        <v>3</v>
      </c>
      <c r="F359" s="2612" t="s">
        <v>3</v>
      </c>
      <c r="G359" s="2613" t="s">
        <v>1041</v>
      </c>
      <c r="H359" s="1749"/>
      <c r="I359" s="2614"/>
      <c r="J359" s="1749"/>
      <c r="K359" s="1898">
        <v>0</v>
      </c>
      <c r="L359" s="1899">
        <v>0</v>
      </c>
      <c r="M359" s="1899">
        <v>0</v>
      </c>
      <c r="N359" s="3444">
        <v>0</v>
      </c>
      <c r="O359" s="1900">
        <v>0</v>
      </c>
      <c r="P359" s="1901">
        <v>0</v>
      </c>
      <c r="Q359" s="3504">
        <v>0</v>
      </c>
      <c r="R359" s="3498"/>
      <c r="S359" s="459">
        <f t="shared" si="37"/>
        <v>0</v>
      </c>
      <c r="T359" s="459">
        <f t="shared" si="38"/>
        <v>0</v>
      </c>
      <c r="U359" s="1932" t="s">
        <v>2806</v>
      </c>
      <c r="V359" s="749" t="s">
        <v>692</v>
      </c>
      <c r="W359" s="1933"/>
      <c r="X359" s="1934"/>
      <c r="Y359" s="1905" t="s">
        <v>1155</v>
      </c>
      <c r="Z359" s="749" t="s">
        <v>689</v>
      </c>
      <c r="AA359" s="1935" t="s">
        <v>1793</v>
      </c>
      <c r="AB359" s="85" t="s">
        <v>1262</v>
      </c>
      <c r="AC359" s="85" t="s">
        <v>1794</v>
      </c>
      <c r="AD359" s="85"/>
      <c r="AE359" s="749" t="s">
        <v>689</v>
      </c>
      <c r="AF359" s="1886"/>
      <c r="AG359" s="1887"/>
      <c r="AH359" s="1887"/>
      <c r="AI359" s="1887"/>
      <c r="AJ359" s="1906" t="s">
        <v>693</v>
      </c>
      <c r="AK359" s="1888" t="str">
        <f t="shared" si="39"/>
        <v>No</v>
      </c>
      <c r="AL359" s="749" t="s">
        <v>693</v>
      </c>
      <c r="AM359" s="2142" t="str">
        <f>IF(P359=0,"No","")</f>
        <v>No</v>
      </c>
      <c r="AN359" s="749" t="s">
        <v>693</v>
      </c>
      <c r="AO359" s="2143" t="s">
        <v>1419</v>
      </c>
      <c r="AP359" s="749" t="s">
        <v>692</v>
      </c>
      <c r="AQ359" s="3384"/>
      <c r="AR359" s="1906" t="s">
        <v>693</v>
      </c>
      <c r="AS359" s="2615"/>
      <c r="AT359" s="1748"/>
      <c r="AU359" s="1820"/>
      <c r="AV359" s="2616"/>
      <c r="AW359" s="2616"/>
      <c r="AX359" s="2616"/>
      <c r="AY359" s="1754"/>
      <c r="AZ359" s="2615" t="s">
        <v>576</v>
      </c>
      <c r="BA359" s="1748"/>
      <c r="BB359" s="2617"/>
      <c r="BC359" s="2618"/>
      <c r="BD359" s="2618"/>
      <c r="BE359" s="2618"/>
      <c r="BF359" s="2618"/>
      <c r="BG359" s="2618"/>
      <c r="BH359" s="2618"/>
      <c r="BI359" s="2618"/>
      <c r="BJ359" s="2618"/>
      <c r="BK359" s="2619"/>
      <c r="BL359" s="2620" t="s">
        <v>1239</v>
      </c>
      <c r="BM359" s="1745" t="s">
        <v>1792</v>
      </c>
      <c r="BN359" s="1745" t="s">
        <v>692</v>
      </c>
      <c r="BO359" s="2619"/>
    </row>
    <row r="360" spans="1:67" ht="11.9" customHeight="1" x14ac:dyDescent="0.35">
      <c r="A360" s="416">
        <v>353</v>
      </c>
      <c r="B360" s="417" t="s">
        <v>762</v>
      </c>
      <c r="C360" s="417" t="s">
        <v>775</v>
      </c>
      <c r="D360" s="2621" t="s">
        <v>776</v>
      </c>
      <c r="E360" s="1759" t="s">
        <v>3</v>
      </c>
      <c r="F360" s="2622" t="s">
        <v>3</v>
      </c>
      <c r="G360" s="2623" t="s">
        <v>1031</v>
      </c>
      <c r="H360" s="2624" t="s">
        <v>1044</v>
      </c>
      <c r="I360" s="1759">
        <v>1110</v>
      </c>
      <c r="J360" s="2624"/>
      <c r="K360" s="942">
        <v>2</v>
      </c>
      <c r="L360" s="768">
        <v>2</v>
      </c>
      <c r="M360" s="769">
        <v>2</v>
      </c>
      <c r="N360" s="3434">
        <v>4</v>
      </c>
      <c r="O360" s="770">
        <v>1</v>
      </c>
      <c r="P360" s="771">
        <v>0</v>
      </c>
      <c r="Q360" s="3493">
        <v>1</v>
      </c>
      <c r="R360" s="3490"/>
      <c r="S360" s="171">
        <f t="shared" si="37"/>
        <v>8</v>
      </c>
      <c r="T360" s="171">
        <f t="shared" si="38"/>
        <v>12</v>
      </c>
      <c r="U360" s="1771" t="s">
        <v>1086</v>
      </c>
      <c r="V360" s="112" t="s">
        <v>692</v>
      </c>
      <c r="W360" s="1773" t="s">
        <v>1135</v>
      </c>
      <c r="X360" s="1774" t="s">
        <v>1152</v>
      </c>
      <c r="Y360" s="1775" t="s">
        <v>1353</v>
      </c>
      <c r="Z360" s="112" t="s">
        <v>692</v>
      </c>
      <c r="AA360" s="1773" t="s">
        <v>1226</v>
      </c>
      <c r="AB360" s="1782" t="s">
        <v>1287</v>
      </c>
      <c r="AC360" s="1782" t="s">
        <v>1306</v>
      </c>
      <c r="AD360" s="1775" t="s">
        <v>1353</v>
      </c>
      <c r="AE360" s="112" t="s">
        <v>693</v>
      </c>
      <c r="AF360" s="1787"/>
      <c r="AG360" s="3421" t="s">
        <v>84</v>
      </c>
      <c r="AH360" s="1788"/>
      <c r="AI360" s="121"/>
      <c r="AJ360" s="1842" t="s">
        <v>693</v>
      </c>
      <c r="AK360" s="2725" t="str">
        <f t="shared" si="39"/>
        <v/>
      </c>
      <c r="AL360" s="112" t="s">
        <v>693</v>
      </c>
      <c r="AM360" s="2725" t="str">
        <f>IF(Q360=0,"No","")</f>
        <v/>
      </c>
      <c r="AN360" s="112" t="s">
        <v>693</v>
      </c>
      <c r="AO360" s="2736"/>
      <c r="AP360" s="112" t="s">
        <v>693</v>
      </c>
      <c r="AQ360" s="3377"/>
      <c r="AR360" s="1842" t="s">
        <v>693</v>
      </c>
      <c r="AS360" s="433"/>
      <c r="AT360" s="434"/>
      <c r="AU360" s="433" t="s">
        <v>1446</v>
      </c>
      <c r="AV360" s="580" t="s">
        <v>122</v>
      </c>
      <c r="AW360" s="2625"/>
      <c r="AX360" s="580"/>
      <c r="AY360" s="434"/>
      <c r="AZ360" s="433"/>
      <c r="BA360" s="434"/>
      <c r="BB360" s="2626"/>
      <c r="BC360" s="2627"/>
      <c r="BD360" s="2627"/>
      <c r="BE360" s="2627"/>
      <c r="BF360" s="2627"/>
      <c r="BG360" s="2627"/>
      <c r="BH360" s="2627"/>
      <c r="BI360" s="2627"/>
      <c r="BJ360" s="2627"/>
      <c r="BK360" s="2628"/>
      <c r="BL360" s="433" t="s">
        <v>1240</v>
      </c>
      <c r="BM360" s="1757"/>
      <c r="BN360" s="1757" t="s">
        <v>692</v>
      </c>
      <c r="BO360" s="1758" t="s">
        <v>1795</v>
      </c>
    </row>
    <row r="361" spans="1:67" ht="11.9" customHeight="1" x14ac:dyDescent="0.35">
      <c r="A361" s="435">
        <v>354</v>
      </c>
      <c r="B361" s="436" t="s">
        <v>762</v>
      </c>
      <c r="C361" s="439" t="s">
        <v>775</v>
      </c>
      <c r="D361" s="2629" t="s">
        <v>776</v>
      </c>
      <c r="E361" s="1764" t="s">
        <v>3</v>
      </c>
      <c r="F361" s="2630" t="s">
        <v>3</v>
      </c>
      <c r="G361" s="2631" t="s">
        <v>1032</v>
      </c>
      <c r="H361" s="436" t="s">
        <v>1045</v>
      </c>
      <c r="I361" s="1764">
        <v>1130</v>
      </c>
      <c r="J361" s="436"/>
      <c r="K361" s="802">
        <v>2</v>
      </c>
      <c r="L361" s="788">
        <v>2</v>
      </c>
      <c r="M361" s="789">
        <v>4</v>
      </c>
      <c r="N361" s="3426">
        <v>8</v>
      </c>
      <c r="O361" s="790">
        <v>1</v>
      </c>
      <c r="P361" s="791">
        <v>0</v>
      </c>
      <c r="Q361" s="3494">
        <v>1</v>
      </c>
      <c r="R361" s="3491"/>
      <c r="S361" s="209">
        <f t="shared" si="37"/>
        <v>10</v>
      </c>
      <c r="T361" s="209">
        <f t="shared" si="38"/>
        <v>18</v>
      </c>
      <c r="U361" s="943" t="s">
        <v>1087</v>
      </c>
      <c r="V361" s="190" t="s">
        <v>692</v>
      </c>
      <c r="W361" s="1776" t="s">
        <v>1136</v>
      </c>
      <c r="X361" s="1777" t="s">
        <v>1152</v>
      </c>
      <c r="Y361" s="1778" t="s">
        <v>1353</v>
      </c>
      <c r="Z361" s="190" t="s">
        <v>692</v>
      </c>
      <c r="AA361" s="1776" t="s">
        <v>1796</v>
      </c>
      <c r="AB361" s="1783" t="s">
        <v>1287</v>
      </c>
      <c r="AC361" s="1783" t="s">
        <v>1306</v>
      </c>
      <c r="AD361" s="1778" t="s">
        <v>1353</v>
      </c>
      <c r="AE361" s="190" t="s">
        <v>693</v>
      </c>
      <c r="AF361" s="1789"/>
      <c r="AG361" s="3422" t="s">
        <v>84</v>
      </c>
      <c r="AH361" s="1790"/>
      <c r="AI361" s="99"/>
      <c r="AJ361" s="1857" t="s">
        <v>693</v>
      </c>
      <c r="AK361" s="2726" t="str">
        <f t="shared" si="39"/>
        <v/>
      </c>
      <c r="AL361" s="190" t="s">
        <v>693</v>
      </c>
      <c r="AM361" s="2729"/>
      <c r="AN361" s="190" t="s">
        <v>693</v>
      </c>
      <c r="AO361" s="2733"/>
      <c r="AP361" s="190" t="s">
        <v>693</v>
      </c>
      <c r="AQ361" s="3378"/>
      <c r="AR361" s="1857" t="s">
        <v>693</v>
      </c>
      <c r="AS361" s="582"/>
      <c r="AT361" s="2632"/>
      <c r="AU361" s="447" t="s">
        <v>1446</v>
      </c>
      <c r="AV361" s="584" t="s">
        <v>122</v>
      </c>
      <c r="AW361" s="2633"/>
      <c r="AX361" s="583"/>
      <c r="AY361" s="2632"/>
      <c r="AZ361" s="582"/>
      <c r="BA361" s="2632"/>
      <c r="BB361" s="2634"/>
      <c r="BC361" s="2635"/>
      <c r="BD361" s="2635"/>
      <c r="BE361" s="2635"/>
      <c r="BF361" s="2635"/>
      <c r="BG361" s="2635"/>
      <c r="BH361" s="2635"/>
      <c r="BI361" s="2635"/>
      <c r="BJ361" s="2635"/>
      <c r="BK361" s="2636"/>
      <c r="BL361" s="447" t="s">
        <v>1240</v>
      </c>
      <c r="BM361" s="1762"/>
      <c r="BN361" s="1762" t="s">
        <v>692</v>
      </c>
      <c r="BO361" s="1763" t="s">
        <v>1797</v>
      </c>
    </row>
    <row r="362" spans="1:67" ht="11.9" customHeight="1" x14ac:dyDescent="0.35">
      <c r="A362" s="435">
        <v>355</v>
      </c>
      <c r="B362" s="436" t="s">
        <v>762</v>
      </c>
      <c r="C362" s="439" t="s">
        <v>775</v>
      </c>
      <c r="D362" s="2629" t="s">
        <v>776</v>
      </c>
      <c r="E362" s="1764" t="s">
        <v>3</v>
      </c>
      <c r="F362" s="2630" t="s">
        <v>3</v>
      </c>
      <c r="G362" s="2631" t="s">
        <v>1033</v>
      </c>
      <c r="H362" s="436" t="s">
        <v>1046</v>
      </c>
      <c r="I362" s="1764">
        <v>1140</v>
      </c>
      <c r="J362" s="436"/>
      <c r="K362" s="787">
        <v>2</v>
      </c>
      <c r="L362" s="788">
        <v>2</v>
      </c>
      <c r="M362" s="789">
        <v>2</v>
      </c>
      <c r="N362" s="3426">
        <v>4</v>
      </c>
      <c r="O362" s="790">
        <v>1</v>
      </c>
      <c r="P362" s="791">
        <v>0</v>
      </c>
      <c r="Q362" s="3494">
        <v>1</v>
      </c>
      <c r="R362" s="3491"/>
      <c r="S362" s="209">
        <f t="shared" si="37"/>
        <v>8</v>
      </c>
      <c r="T362" s="209">
        <f t="shared" si="38"/>
        <v>12</v>
      </c>
      <c r="U362" s="943" t="s">
        <v>1088</v>
      </c>
      <c r="V362" s="190" t="s">
        <v>692</v>
      </c>
      <c r="W362" s="1776" t="s">
        <v>1798</v>
      </c>
      <c r="X362" s="1777" t="s">
        <v>1152</v>
      </c>
      <c r="Y362" s="1778" t="s">
        <v>1353</v>
      </c>
      <c r="Z362" s="190" t="s">
        <v>692</v>
      </c>
      <c r="AA362" s="1776" t="s">
        <v>1225</v>
      </c>
      <c r="AB362" s="1783" t="s">
        <v>1287</v>
      </c>
      <c r="AC362" s="1783" t="s">
        <v>1306</v>
      </c>
      <c r="AD362" s="1778" t="s">
        <v>1353</v>
      </c>
      <c r="AE362" s="190" t="s">
        <v>693</v>
      </c>
      <c r="AF362" s="1789"/>
      <c r="AG362" s="3422" t="s">
        <v>84</v>
      </c>
      <c r="AH362" s="1790"/>
      <c r="AI362" s="99"/>
      <c r="AJ362" s="1857" t="s">
        <v>693</v>
      </c>
      <c r="AK362" s="2726" t="str">
        <f t="shared" si="39"/>
        <v/>
      </c>
      <c r="AL362" s="190" t="s">
        <v>693</v>
      </c>
      <c r="AM362" s="2729"/>
      <c r="AN362" s="190" t="s">
        <v>693</v>
      </c>
      <c r="AO362" s="2733"/>
      <c r="AP362" s="190" t="s">
        <v>693</v>
      </c>
      <c r="AQ362" s="3378"/>
      <c r="AR362" s="1857" t="s">
        <v>693</v>
      </c>
      <c r="AS362" s="582"/>
      <c r="AT362" s="2632"/>
      <c r="AU362" s="447" t="s">
        <v>1446</v>
      </c>
      <c r="AV362" s="584" t="s">
        <v>122</v>
      </c>
      <c r="AW362" s="2633"/>
      <c r="AX362" s="583"/>
      <c r="AY362" s="2632"/>
      <c r="AZ362" s="582"/>
      <c r="BA362" s="2632"/>
      <c r="BB362" s="2634"/>
      <c r="BC362" s="2635"/>
      <c r="BD362" s="2635"/>
      <c r="BE362" s="2635"/>
      <c r="BF362" s="2635"/>
      <c r="BG362" s="2635"/>
      <c r="BH362" s="2635"/>
      <c r="BI362" s="2635"/>
      <c r="BJ362" s="2635"/>
      <c r="BK362" s="2636"/>
      <c r="BL362" s="447" t="s">
        <v>1240</v>
      </c>
      <c r="BM362" s="1762" t="s">
        <v>1615</v>
      </c>
      <c r="BN362" s="1762" t="s">
        <v>692</v>
      </c>
      <c r="BO362" s="1763" t="s">
        <v>1799</v>
      </c>
    </row>
    <row r="363" spans="1:67" ht="11.9" customHeight="1" x14ac:dyDescent="0.35">
      <c r="A363" s="449">
        <v>356</v>
      </c>
      <c r="B363" s="439" t="s">
        <v>762</v>
      </c>
      <c r="C363" s="439" t="s">
        <v>775</v>
      </c>
      <c r="D363" s="2629" t="s">
        <v>776</v>
      </c>
      <c r="E363" s="1764" t="s">
        <v>3</v>
      </c>
      <c r="F363" s="2630" t="s">
        <v>3</v>
      </c>
      <c r="G363" s="2637" t="s">
        <v>1034</v>
      </c>
      <c r="H363" s="436" t="s">
        <v>1047</v>
      </c>
      <c r="I363" s="1764">
        <v>1150</v>
      </c>
      <c r="J363" s="436"/>
      <c r="K363" s="802">
        <v>2</v>
      </c>
      <c r="L363" s="788">
        <v>4</v>
      </c>
      <c r="M363" s="789">
        <v>4</v>
      </c>
      <c r="N363" s="3426">
        <v>8</v>
      </c>
      <c r="O363" s="790">
        <v>1</v>
      </c>
      <c r="P363" s="791">
        <v>0</v>
      </c>
      <c r="Q363" s="3494">
        <v>1</v>
      </c>
      <c r="R363" s="3491"/>
      <c r="S363" s="209">
        <f t="shared" si="37"/>
        <v>12</v>
      </c>
      <c r="T363" s="209">
        <f t="shared" si="38"/>
        <v>20</v>
      </c>
      <c r="U363" s="943" t="s">
        <v>1089</v>
      </c>
      <c r="V363" s="190" t="s">
        <v>692</v>
      </c>
      <c r="W363" s="1776" t="s">
        <v>1798</v>
      </c>
      <c r="X363" s="1777" t="s">
        <v>1152</v>
      </c>
      <c r="Y363" s="1778" t="s">
        <v>1353</v>
      </c>
      <c r="Z363" s="190" t="s">
        <v>692</v>
      </c>
      <c r="AA363" s="1776" t="s">
        <v>1225</v>
      </c>
      <c r="AB363" s="1783" t="s">
        <v>1287</v>
      </c>
      <c r="AC363" s="1783" t="s">
        <v>1302</v>
      </c>
      <c r="AD363" s="1778" t="s">
        <v>1353</v>
      </c>
      <c r="AE363" s="190" t="s">
        <v>693</v>
      </c>
      <c r="AF363" s="1789"/>
      <c r="AG363" s="3422" t="s">
        <v>84</v>
      </c>
      <c r="AH363" s="1790"/>
      <c r="AI363" s="99"/>
      <c r="AJ363" s="1857" t="s">
        <v>693</v>
      </c>
      <c r="AK363" s="2726" t="str">
        <f t="shared" si="39"/>
        <v/>
      </c>
      <c r="AL363" s="190" t="s">
        <v>693</v>
      </c>
      <c r="AM363" s="2729"/>
      <c r="AN363" s="190" t="s">
        <v>693</v>
      </c>
      <c r="AO363" s="2733"/>
      <c r="AP363" s="190" t="s">
        <v>693</v>
      </c>
      <c r="AQ363" s="3378"/>
      <c r="AR363" s="1857" t="s">
        <v>693</v>
      </c>
      <c r="AS363" s="447"/>
      <c r="AT363" s="448"/>
      <c r="AU363" s="447" t="s">
        <v>1446</v>
      </c>
      <c r="AV363" s="584" t="s">
        <v>122</v>
      </c>
      <c r="AW363" s="2638"/>
      <c r="AX363" s="584"/>
      <c r="AY363" s="448"/>
      <c r="AZ363" s="447"/>
      <c r="BA363" s="448"/>
      <c r="BB363" s="2639"/>
      <c r="BC363" s="2640"/>
      <c r="BD363" s="2640"/>
      <c r="BE363" s="2640"/>
      <c r="BF363" s="2640"/>
      <c r="BG363" s="2640"/>
      <c r="BH363" s="2640"/>
      <c r="BI363" s="2640"/>
      <c r="BJ363" s="2640"/>
      <c r="BK363" s="2641"/>
      <c r="BL363" s="447" t="s">
        <v>1240</v>
      </c>
      <c r="BM363" s="1762" t="s">
        <v>1615</v>
      </c>
      <c r="BN363" s="1762" t="s">
        <v>692</v>
      </c>
      <c r="BO363" s="1763" t="s">
        <v>1800</v>
      </c>
    </row>
    <row r="364" spans="1:67" ht="11.9" customHeight="1" x14ac:dyDescent="0.35">
      <c r="A364" s="449">
        <v>357</v>
      </c>
      <c r="B364" s="439" t="s">
        <v>762</v>
      </c>
      <c r="C364" s="439" t="s">
        <v>775</v>
      </c>
      <c r="D364" s="2629" t="s">
        <v>776</v>
      </c>
      <c r="E364" s="1764" t="s">
        <v>3</v>
      </c>
      <c r="F364" s="2630" t="s">
        <v>3</v>
      </c>
      <c r="G364" s="2637" t="s">
        <v>1035</v>
      </c>
      <c r="H364" s="436" t="s">
        <v>1048</v>
      </c>
      <c r="I364" s="1764">
        <v>1160</v>
      </c>
      <c r="J364" s="436"/>
      <c r="K364" s="787">
        <v>2</v>
      </c>
      <c r="L364" s="788">
        <v>2</v>
      </c>
      <c r="M364" s="789">
        <v>2</v>
      </c>
      <c r="N364" s="3425">
        <v>4</v>
      </c>
      <c r="O364" s="790">
        <v>1</v>
      </c>
      <c r="P364" s="791">
        <v>0</v>
      </c>
      <c r="Q364" s="3494">
        <v>1</v>
      </c>
      <c r="R364" s="3491"/>
      <c r="S364" s="209">
        <f t="shared" si="37"/>
        <v>8</v>
      </c>
      <c r="T364" s="209">
        <f t="shared" si="38"/>
        <v>12</v>
      </c>
      <c r="U364" s="943" t="s">
        <v>1090</v>
      </c>
      <c r="V364" s="190" t="s">
        <v>692</v>
      </c>
      <c r="W364" s="1776" t="s">
        <v>1798</v>
      </c>
      <c r="X364" s="1777" t="s">
        <v>1152</v>
      </c>
      <c r="Y364" s="1778" t="s">
        <v>1353</v>
      </c>
      <c r="Z364" s="190" t="s">
        <v>692</v>
      </c>
      <c r="AA364" s="1776" t="s">
        <v>1225</v>
      </c>
      <c r="AB364" s="1783" t="s">
        <v>1287</v>
      </c>
      <c r="AC364" s="1783" t="s">
        <v>1306</v>
      </c>
      <c r="AD364" s="1778" t="s">
        <v>1353</v>
      </c>
      <c r="AE364" s="190" t="s">
        <v>693</v>
      </c>
      <c r="AF364" s="1789"/>
      <c r="AG364" s="3422" t="s">
        <v>84</v>
      </c>
      <c r="AH364" s="1790"/>
      <c r="AI364" s="99"/>
      <c r="AJ364" s="1857" t="s">
        <v>693</v>
      </c>
      <c r="AK364" s="2726" t="str">
        <f t="shared" si="39"/>
        <v/>
      </c>
      <c r="AL364" s="190" t="s">
        <v>693</v>
      </c>
      <c r="AM364" s="2729"/>
      <c r="AN364" s="190" t="s">
        <v>693</v>
      </c>
      <c r="AO364" s="2733"/>
      <c r="AP364" s="190" t="s">
        <v>693</v>
      </c>
      <c r="AQ364" s="3378"/>
      <c r="AR364" s="1857" t="s">
        <v>693</v>
      </c>
      <c r="AS364" s="447"/>
      <c r="AT364" s="448"/>
      <c r="AU364" s="447" t="s">
        <v>1446</v>
      </c>
      <c r="AV364" s="584" t="s">
        <v>122</v>
      </c>
      <c r="AW364" s="2638"/>
      <c r="AX364" s="584"/>
      <c r="AY364" s="448"/>
      <c r="AZ364" s="447"/>
      <c r="BA364" s="448"/>
      <c r="BB364" s="2639"/>
      <c r="BC364" s="2640"/>
      <c r="BD364" s="2640"/>
      <c r="BE364" s="2640"/>
      <c r="BF364" s="2640"/>
      <c r="BG364" s="2640"/>
      <c r="BH364" s="2640"/>
      <c r="BI364" s="2640"/>
      <c r="BJ364" s="2640"/>
      <c r="BK364" s="2641"/>
      <c r="BL364" s="447" t="s">
        <v>1240</v>
      </c>
      <c r="BM364" s="1762" t="s">
        <v>1615</v>
      </c>
      <c r="BN364" s="1762" t="s">
        <v>692</v>
      </c>
      <c r="BO364" s="1763" t="s">
        <v>1801</v>
      </c>
    </row>
    <row r="365" spans="1:67" ht="11.9" customHeight="1" x14ac:dyDescent="0.35">
      <c r="A365" s="449">
        <v>358</v>
      </c>
      <c r="B365" s="439" t="s">
        <v>762</v>
      </c>
      <c r="C365" s="439" t="s">
        <v>775</v>
      </c>
      <c r="D365" s="2629" t="s">
        <v>776</v>
      </c>
      <c r="E365" s="1764" t="s">
        <v>3</v>
      </c>
      <c r="F365" s="2630" t="s">
        <v>3</v>
      </c>
      <c r="G365" s="2637" t="s">
        <v>1036</v>
      </c>
      <c r="H365" s="436" t="s">
        <v>1049</v>
      </c>
      <c r="I365" s="1764">
        <v>1170</v>
      </c>
      <c r="J365" s="436"/>
      <c r="K365" s="802">
        <v>2</v>
      </c>
      <c r="L365" s="788">
        <v>2</v>
      </c>
      <c r="M365" s="789">
        <v>2</v>
      </c>
      <c r="N365" s="3426">
        <v>4</v>
      </c>
      <c r="O365" s="790">
        <v>1</v>
      </c>
      <c r="P365" s="791">
        <v>0</v>
      </c>
      <c r="Q365" s="3494">
        <v>1</v>
      </c>
      <c r="R365" s="3491"/>
      <c r="S365" s="209">
        <f t="shared" si="37"/>
        <v>8</v>
      </c>
      <c r="T365" s="209">
        <f t="shared" si="38"/>
        <v>12</v>
      </c>
      <c r="U365" s="943" t="s">
        <v>1091</v>
      </c>
      <c r="V365" s="190" t="s">
        <v>692</v>
      </c>
      <c r="W365" s="1776" t="s">
        <v>1137</v>
      </c>
      <c r="X365" s="1777" t="s">
        <v>1152</v>
      </c>
      <c r="Y365" s="1778" t="s">
        <v>1353</v>
      </c>
      <c r="Z365" s="190" t="s">
        <v>692</v>
      </c>
      <c r="AA365" s="1784" t="s">
        <v>1802</v>
      </c>
      <c r="AB365" s="1783" t="s">
        <v>1287</v>
      </c>
      <c r="AC365" s="1783" t="s">
        <v>1315</v>
      </c>
      <c r="AD365" s="1778" t="s">
        <v>1353</v>
      </c>
      <c r="AE365" s="190" t="s">
        <v>693</v>
      </c>
      <c r="AF365" s="1789"/>
      <c r="AG365" s="3422" t="s">
        <v>84</v>
      </c>
      <c r="AH365" s="1790"/>
      <c r="AI365" s="99"/>
      <c r="AJ365" s="1857" t="s">
        <v>693</v>
      </c>
      <c r="AK365" s="2726" t="str">
        <f t="shared" si="39"/>
        <v/>
      </c>
      <c r="AL365" s="190" t="s">
        <v>693</v>
      </c>
      <c r="AM365" s="2729"/>
      <c r="AN365" s="190" t="s">
        <v>693</v>
      </c>
      <c r="AO365" s="2733"/>
      <c r="AP365" s="190" t="s">
        <v>693</v>
      </c>
      <c r="AQ365" s="3378"/>
      <c r="AR365" s="1857" t="s">
        <v>693</v>
      </c>
      <c r="AS365" s="447"/>
      <c r="AT365" s="448"/>
      <c r="AU365" s="447" t="s">
        <v>1446</v>
      </c>
      <c r="AV365" s="584" t="s">
        <v>122</v>
      </c>
      <c r="AW365" s="2638"/>
      <c r="AX365" s="584"/>
      <c r="AY365" s="448"/>
      <c r="AZ365" s="447"/>
      <c r="BA365" s="448"/>
      <c r="BB365" s="2639"/>
      <c r="BC365" s="2640"/>
      <c r="BD365" s="2640"/>
      <c r="BE365" s="2640"/>
      <c r="BF365" s="2640"/>
      <c r="BG365" s="2640"/>
      <c r="BH365" s="2640"/>
      <c r="BI365" s="2640"/>
      <c r="BJ365" s="2640"/>
      <c r="BK365" s="2641"/>
      <c r="BL365" s="447" t="s">
        <v>1240</v>
      </c>
      <c r="BM365" s="1762"/>
      <c r="BN365" s="1762" t="s">
        <v>692</v>
      </c>
      <c r="BO365" s="1763" t="s">
        <v>1795</v>
      </c>
    </row>
    <row r="366" spans="1:67" ht="11.9" customHeight="1" x14ac:dyDescent="0.35">
      <c r="A366" s="449">
        <v>359</v>
      </c>
      <c r="B366" s="439" t="s">
        <v>762</v>
      </c>
      <c r="C366" s="439" t="s">
        <v>775</v>
      </c>
      <c r="D366" s="2629" t="s">
        <v>776</v>
      </c>
      <c r="E366" s="1764" t="s">
        <v>3</v>
      </c>
      <c r="F366" s="2630" t="s">
        <v>3</v>
      </c>
      <c r="G366" s="2637" t="s">
        <v>1050</v>
      </c>
      <c r="H366" s="436" t="s">
        <v>1051</v>
      </c>
      <c r="I366" s="1764">
        <v>1610</v>
      </c>
      <c r="J366" s="436"/>
      <c r="K366" s="787">
        <v>2</v>
      </c>
      <c r="L366" s="788">
        <v>0</v>
      </c>
      <c r="M366" s="789">
        <v>2</v>
      </c>
      <c r="N366" s="3426">
        <v>2</v>
      </c>
      <c r="O366" s="790">
        <v>1</v>
      </c>
      <c r="P366" s="791">
        <v>0</v>
      </c>
      <c r="Q366" s="3494">
        <v>1</v>
      </c>
      <c r="R366" s="3491"/>
      <c r="S366" s="209">
        <f t="shared" si="37"/>
        <v>6</v>
      </c>
      <c r="T366" s="209">
        <f t="shared" si="38"/>
        <v>8</v>
      </c>
      <c r="U366" s="943" t="s">
        <v>1092</v>
      </c>
      <c r="V366" s="190" t="s">
        <v>692</v>
      </c>
      <c r="W366" s="1776" t="s">
        <v>2618</v>
      </c>
      <c r="X366" s="1777" t="s">
        <v>692</v>
      </c>
      <c r="Y366" s="1778" t="s">
        <v>1353</v>
      </c>
      <c r="Z366" s="190" t="s">
        <v>692</v>
      </c>
      <c r="AA366" s="1784" t="s">
        <v>1223</v>
      </c>
      <c r="AB366" s="1783" t="s">
        <v>1184</v>
      </c>
      <c r="AC366" s="1783" t="s">
        <v>1315</v>
      </c>
      <c r="AD366" s="1778" t="s">
        <v>1353</v>
      </c>
      <c r="AE366" s="190" t="s">
        <v>693</v>
      </c>
      <c r="AF366" s="1789"/>
      <c r="AG366" s="3422" t="s">
        <v>84</v>
      </c>
      <c r="AH366" s="1790"/>
      <c r="AI366" s="99"/>
      <c r="AJ366" s="1857" t="s">
        <v>693</v>
      </c>
      <c r="AK366" s="2726" t="str">
        <f t="shared" si="39"/>
        <v/>
      </c>
      <c r="AL366" s="190" t="s">
        <v>693</v>
      </c>
      <c r="AM366" s="2729"/>
      <c r="AN366" s="190" t="s">
        <v>693</v>
      </c>
      <c r="AO366" s="2733"/>
      <c r="AP366" s="190" t="s">
        <v>693</v>
      </c>
      <c r="AQ366" s="3378"/>
      <c r="AR366" s="1857" t="s">
        <v>693</v>
      </c>
      <c r="AS366" s="447"/>
      <c r="AT366" s="448"/>
      <c r="AU366" s="447" t="s">
        <v>1446</v>
      </c>
      <c r="AV366" s="584" t="s">
        <v>122</v>
      </c>
      <c r="AW366" s="2638"/>
      <c r="AX366" s="584"/>
      <c r="AY366" s="448"/>
      <c r="AZ366" s="447"/>
      <c r="BA366" s="448"/>
      <c r="BB366" s="2639"/>
      <c r="BC366" s="2640"/>
      <c r="BD366" s="2640"/>
      <c r="BE366" s="2640"/>
      <c r="BF366" s="2640"/>
      <c r="BG366" s="2640"/>
      <c r="BH366" s="2640"/>
      <c r="BI366" s="2640"/>
      <c r="BJ366" s="2640"/>
      <c r="BK366" s="2641"/>
      <c r="BL366" s="447" t="s">
        <v>1240</v>
      </c>
      <c r="BM366" s="1762" t="s">
        <v>1803</v>
      </c>
      <c r="BN366" s="1762" t="s">
        <v>692</v>
      </c>
      <c r="BO366" s="1763" t="s">
        <v>1804</v>
      </c>
    </row>
    <row r="367" spans="1:67" ht="11.9" customHeight="1" x14ac:dyDescent="0.35">
      <c r="A367" s="449">
        <v>360</v>
      </c>
      <c r="B367" s="439" t="s">
        <v>762</v>
      </c>
      <c r="C367" s="439" t="s">
        <v>775</v>
      </c>
      <c r="D367" s="2629" t="s">
        <v>776</v>
      </c>
      <c r="E367" s="1764" t="s">
        <v>3</v>
      </c>
      <c r="F367" s="2630" t="s">
        <v>3</v>
      </c>
      <c r="G367" s="2637" t="s">
        <v>1037</v>
      </c>
      <c r="H367" s="436" t="s">
        <v>1052</v>
      </c>
      <c r="I367" s="1764">
        <v>1620</v>
      </c>
      <c r="J367" s="436"/>
      <c r="K367" s="802">
        <v>2</v>
      </c>
      <c r="L367" s="788">
        <v>0</v>
      </c>
      <c r="M367" s="789">
        <v>2</v>
      </c>
      <c r="N367" s="3426">
        <v>2</v>
      </c>
      <c r="O367" s="790">
        <v>1</v>
      </c>
      <c r="P367" s="791">
        <v>0</v>
      </c>
      <c r="Q367" s="3494">
        <v>1</v>
      </c>
      <c r="R367" s="3491"/>
      <c r="S367" s="209">
        <f t="shared" si="37"/>
        <v>6</v>
      </c>
      <c r="T367" s="209">
        <f t="shared" si="38"/>
        <v>8</v>
      </c>
      <c r="U367" s="943" t="s">
        <v>1092</v>
      </c>
      <c r="V367" s="190" t="s">
        <v>692</v>
      </c>
      <c r="W367" s="1776" t="s">
        <v>1138</v>
      </c>
      <c r="X367" s="1777" t="s">
        <v>692</v>
      </c>
      <c r="Y367" s="1778" t="s">
        <v>1353</v>
      </c>
      <c r="Z367" s="190" t="s">
        <v>692</v>
      </c>
      <c r="AA367" s="1784" t="s">
        <v>1223</v>
      </c>
      <c r="AB367" s="1783" t="s">
        <v>1184</v>
      </c>
      <c r="AC367" s="1783" t="s">
        <v>1315</v>
      </c>
      <c r="AD367" s="1778" t="s">
        <v>1353</v>
      </c>
      <c r="AE367" s="190" t="s">
        <v>693</v>
      </c>
      <c r="AF367" s="1789"/>
      <c r="AG367" s="3422" t="s">
        <v>84</v>
      </c>
      <c r="AH367" s="1790"/>
      <c r="AI367" s="99"/>
      <c r="AJ367" s="1857" t="s">
        <v>693</v>
      </c>
      <c r="AK367" s="2726" t="str">
        <f t="shared" si="39"/>
        <v/>
      </c>
      <c r="AL367" s="190" t="s">
        <v>693</v>
      </c>
      <c r="AM367" s="2729"/>
      <c r="AN367" s="190" t="s">
        <v>693</v>
      </c>
      <c r="AO367" s="2733"/>
      <c r="AP367" s="190" t="s">
        <v>693</v>
      </c>
      <c r="AQ367" s="3378"/>
      <c r="AR367" s="1857" t="s">
        <v>693</v>
      </c>
      <c r="AS367" s="447"/>
      <c r="AT367" s="448"/>
      <c r="AU367" s="447" t="s">
        <v>1446</v>
      </c>
      <c r="AV367" s="584" t="s">
        <v>122</v>
      </c>
      <c r="AW367" s="2638"/>
      <c r="AX367" s="584"/>
      <c r="AY367" s="448"/>
      <c r="AZ367" s="447"/>
      <c r="BA367" s="448"/>
      <c r="BB367" s="2639"/>
      <c r="BC367" s="2640"/>
      <c r="BD367" s="2640"/>
      <c r="BE367" s="2640"/>
      <c r="BF367" s="2640"/>
      <c r="BG367" s="2640"/>
      <c r="BH367" s="2640"/>
      <c r="BI367" s="2640"/>
      <c r="BJ367" s="2640"/>
      <c r="BK367" s="2641"/>
      <c r="BL367" s="447" t="s">
        <v>1240</v>
      </c>
      <c r="BM367" s="1762" t="s">
        <v>1615</v>
      </c>
      <c r="BN367" s="1762" t="s">
        <v>692</v>
      </c>
      <c r="BO367" s="1763" t="s">
        <v>1805</v>
      </c>
    </row>
    <row r="368" spans="1:67" ht="11.9" customHeight="1" x14ac:dyDescent="0.35">
      <c r="A368" s="449">
        <v>361</v>
      </c>
      <c r="B368" s="439" t="s">
        <v>762</v>
      </c>
      <c r="C368" s="439" t="s">
        <v>775</v>
      </c>
      <c r="D368" s="2629" t="s">
        <v>776</v>
      </c>
      <c r="E368" s="1764" t="s">
        <v>3</v>
      </c>
      <c r="F368" s="2630" t="s">
        <v>3</v>
      </c>
      <c r="G368" s="2637" t="s">
        <v>1038</v>
      </c>
      <c r="H368" s="436" t="s">
        <v>1053</v>
      </c>
      <c r="I368" s="1764">
        <v>1650</v>
      </c>
      <c r="J368" s="436"/>
      <c r="K368" s="787">
        <v>2</v>
      </c>
      <c r="L368" s="788">
        <v>0</v>
      </c>
      <c r="M368" s="789">
        <v>2</v>
      </c>
      <c r="N368" s="3426">
        <v>4</v>
      </c>
      <c r="O368" s="790">
        <v>1</v>
      </c>
      <c r="P368" s="791">
        <v>0</v>
      </c>
      <c r="Q368" s="3494">
        <v>1</v>
      </c>
      <c r="R368" s="3491"/>
      <c r="S368" s="209">
        <f t="shared" si="37"/>
        <v>6</v>
      </c>
      <c r="T368" s="209">
        <f t="shared" si="38"/>
        <v>10</v>
      </c>
      <c r="U368" s="943" t="s">
        <v>1093</v>
      </c>
      <c r="V368" s="190" t="s">
        <v>692</v>
      </c>
      <c r="W368" s="1776" t="s">
        <v>1139</v>
      </c>
      <c r="X368" s="1777" t="s">
        <v>1152</v>
      </c>
      <c r="Y368" s="1778" t="s">
        <v>1353</v>
      </c>
      <c r="Z368" s="190" t="s">
        <v>692</v>
      </c>
      <c r="AA368" s="1776" t="s">
        <v>1222</v>
      </c>
      <c r="AB368" s="1783" t="s">
        <v>1184</v>
      </c>
      <c r="AC368" s="1776" t="s">
        <v>1222</v>
      </c>
      <c r="AD368" s="1778" t="s">
        <v>1353</v>
      </c>
      <c r="AE368" s="190" t="s">
        <v>693</v>
      </c>
      <c r="AF368" s="1789"/>
      <c r="AG368" s="3422" t="s">
        <v>84</v>
      </c>
      <c r="AH368" s="1790"/>
      <c r="AI368" s="99"/>
      <c r="AJ368" s="1857" t="s">
        <v>693</v>
      </c>
      <c r="AK368" s="2726" t="str">
        <f t="shared" si="39"/>
        <v/>
      </c>
      <c r="AL368" s="190" t="s">
        <v>693</v>
      </c>
      <c r="AM368" s="2729"/>
      <c r="AN368" s="190" t="s">
        <v>693</v>
      </c>
      <c r="AO368" s="2733"/>
      <c r="AP368" s="190" t="s">
        <v>693</v>
      </c>
      <c r="AQ368" s="3378"/>
      <c r="AR368" s="1857" t="s">
        <v>693</v>
      </c>
      <c r="AS368" s="447"/>
      <c r="AT368" s="448"/>
      <c r="AU368" s="447" t="s">
        <v>1446</v>
      </c>
      <c r="AV368" s="584" t="s">
        <v>122</v>
      </c>
      <c r="AW368" s="2638"/>
      <c r="AX368" s="584"/>
      <c r="AY368" s="448"/>
      <c r="AZ368" s="447"/>
      <c r="BA368" s="448"/>
      <c r="BB368" s="2639"/>
      <c r="BC368" s="2640"/>
      <c r="BD368" s="2640"/>
      <c r="BE368" s="2640"/>
      <c r="BF368" s="2640"/>
      <c r="BG368" s="2640"/>
      <c r="BH368" s="2640"/>
      <c r="BI368" s="2640"/>
      <c r="BJ368" s="2640"/>
      <c r="BK368" s="2641"/>
      <c r="BL368" s="447" t="s">
        <v>1240</v>
      </c>
      <c r="BM368" s="1762"/>
      <c r="BN368" s="1762" t="s">
        <v>692</v>
      </c>
      <c r="BO368" s="1763" t="s">
        <v>1806</v>
      </c>
    </row>
    <row r="369" spans="1:67" ht="11.9" customHeight="1" x14ac:dyDescent="0.35">
      <c r="A369" s="450">
        <v>362</v>
      </c>
      <c r="B369" s="451" t="s">
        <v>762</v>
      </c>
      <c r="C369" s="451" t="s">
        <v>775</v>
      </c>
      <c r="D369" s="2642" t="s">
        <v>776</v>
      </c>
      <c r="E369" s="1769" t="s">
        <v>3</v>
      </c>
      <c r="F369" s="2643" t="s">
        <v>3</v>
      </c>
      <c r="G369" s="2644" t="s">
        <v>1039</v>
      </c>
      <c r="H369" s="2645" t="s">
        <v>1054</v>
      </c>
      <c r="I369" s="1769">
        <v>8330</v>
      </c>
      <c r="J369" s="2645"/>
      <c r="K369" s="1074">
        <v>1</v>
      </c>
      <c r="L369" s="814">
        <v>0</v>
      </c>
      <c r="M369" s="815">
        <v>1</v>
      </c>
      <c r="N369" s="3433">
        <v>0</v>
      </c>
      <c r="O369" s="816">
        <v>1</v>
      </c>
      <c r="P369" s="817">
        <v>0</v>
      </c>
      <c r="Q369" s="3495">
        <v>1</v>
      </c>
      <c r="R369" s="3489"/>
      <c r="S369" s="459">
        <f t="shared" si="37"/>
        <v>4</v>
      </c>
      <c r="T369" s="459">
        <f t="shared" si="38"/>
        <v>4</v>
      </c>
      <c r="U369" s="1772" t="s">
        <v>1094</v>
      </c>
      <c r="V369" s="749" t="s">
        <v>692</v>
      </c>
      <c r="W369" s="1779" t="s">
        <v>1140</v>
      </c>
      <c r="X369" s="1780" t="s">
        <v>1153</v>
      </c>
      <c r="Y369" s="1781" t="s">
        <v>1353</v>
      </c>
      <c r="Z369" s="749" t="s">
        <v>692</v>
      </c>
      <c r="AA369" s="1785" t="s">
        <v>1224</v>
      </c>
      <c r="AB369" s="1786" t="s">
        <v>1287</v>
      </c>
      <c r="AC369" s="1786" t="s">
        <v>1224</v>
      </c>
      <c r="AD369" s="1781" t="s">
        <v>1353</v>
      </c>
      <c r="AE369" s="190" t="s">
        <v>693</v>
      </c>
      <c r="AF369" s="1791"/>
      <c r="AG369" s="3423" t="s">
        <v>84</v>
      </c>
      <c r="AH369" s="1792"/>
      <c r="AI369" s="2711"/>
      <c r="AJ369" s="1857" t="s">
        <v>693</v>
      </c>
      <c r="AK369" s="2716" t="str">
        <f t="shared" si="39"/>
        <v/>
      </c>
      <c r="AL369" s="190" t="s">
        <v>693</v>
      </c>
      <c r="AM369" s="2771"/>
      <c r="AN369" s="190" t="s">
        <v>693</v>
      </c>
      <c r="AO369" s="2772"/>
      <c r="AP369" s="190" t="s">
        <v>693</v>
      </c>
      <c r="AQ369" s="3380"/>
      <c r="AR369" s="1857" t="s">
        <v>693</v>
      </c>
      <c r="AS369" s="469"/>
      <c r="AT369" s="470"/>
      <c r="AU369" s="469" t="s">
        <v>1446</v>
      </c>
      <c r="AV369" s="587" t="s">
        <v>122</v>
      </c>
      <c r="AW369" s="2646"/>
      <c r="AX369" s="587"/>
      <c r="AY369" s="470"/>
      <c r="AZ369" s="469"/>
      <c r="BA369" s="470"/>
      <c r="BB369" s="2647"/>
      <c r="BC369" s="2648"/>
      <c r="BD369" s="2648"/>
      <c r="BE369" s="2648"/>
      <c r="BF369" s="2648"/>
      <c r="BG369" s="2648"/>
      <c r="BH369" s="2648"/>
      <c r="BI369" s="2648"/>
      <c r="BJ369" s="2648"/>
      <c r="BK369" s="2649"/>
      <c r="BL369" s="469" t="s">
        <v>1239</v>
      </c>
      <c r="BM369" s="1767"/>
      <c r="BN369" s="1767" t="s">
        <v>1244</v>
      </c>
      <c r="BO369" s="1768" t="s">
        <v>1807</v>
      </c>
    </row>
    <row r="370" spans="1:67" ht="12" customHeight="1" x14ac:dyDescent="0.45">
      <c r="C370" s="54"/>
      <c r="D370" s="54"/>
      <c r="F370" s="1822"/>
      <c r="I370" s="54"/>
      <c r="BL370" s="54"/>
      <c r="BM370" s="54"/>
      <c r="BN370" s="54"/>
      <c r="BO370" s="54"/>
    </row>
    <row r="371" spans="1:67" ht="12" customHeight="1" x14ac:dyDescent="0.45">
      <c r="C371" s="54"/>
      <c r="D371" s="54"/>
      <c r="F371" s="1822"/>
      <c r="I371" s="54"/>
      <c r="BL371" s="54"/>
      <c r="BM371" s="54"/>
      <c r="BN371" s="54"/>
      <c r="BO371" s="54"/>
    </row>
    <row r="372" spans="1:67" ht="12" customHeight="1" x14ac:dyDescent="0.45">
      <c r="C372" s="54"/>
      <c r="D372" s="54"/>
      <c r="F372" s="1822"/>
      <c r="I372" s="54"/>
      <c r="BL372" s="54"/>
      <c r="BM372" s="54"/>
      <c r="BN372" s="54"/>
      <c r="BO372" s="54"/>
    </row>
    <row r="373" spans="1:67" ht="12" customHeight="1" x14ac:dyDescent="0.45">
      <c r="C373" s="54"/>
      <c r="D373" s="54"/>
      <c r="F373" s="1822"/>
      <c r="I373" s="54"/>
      <c r="BL373" s="54"/>
      <c r="BM373" s="54"/>
      <c r="BN373" s="54"/>
      <c r="BO373" s="54"/>
    </row>
    <row r="374" spans="1:67" ht="12" customHeight="1" x14ac:dyDescent="0.45">
      <c r="C374" s="54"/>
      <c r="D374" s="54"/>
      <c r="F374" s="1822"/>
      <c r="I374" s="54"/>
      <c r="BL374" s="54"/>
      <c r="BM374" s="54"/>
      <c r="BN374" s="54"/>
      <c r="BO374" s="54"/>
    </row>
    <row r="375" spans="1:67" ht="12" customHeight="1" x14ac:dyDescent="0.45">
      <c r="C375" s="54"/>
      <c r="D375" s="54"/>
      <c r="F375" s="1822"/>
      <c r="I375" s="54"/>
      <c r="BL375" s="54"/>
      <c r="BM375" s="54"/>
      <c r="BN375" s="54"/>
      <c r="BO375" s="54"/>
    </row>
    <row r="376" spans="1:67" ht="12" customHeight="1" x14ac:dyDescent="0.45">
      <c r="C376" s="54"/>
      <c r="D376" s="54"/>
      <c r="F376" s="1822"/>
      <c r="I376" s="54"/>
      <c r="BL376" s="54"/>
      <c r="BM376" s="54"/>
      <c r="BN376" s="54"/>
      <c r="BO376" s="54"/>
    </row>
    <row r="377" spans="1:67" ht="12" customHeight="1" x14ac:dyDescent="0.45">
      <c r="C377" s="54"/>
      <c r="D377" s="54"/>
      <c r="F377" s="1822"/>
      <c r="I377" s="54"/>
      <c r="BL377" s="54"/>
      <c r="BM377" s="54"/>
      <c r="BN377" s="54"/>
      <c r="BO377" s="54"/>
    </row>
    <row r="378" spans="1:67" ht="12" customHeight="1" x14ac:dyDescent="0.45">
      <c r="C378" s="54"/>
      <c r="D378" s="54"/>
      <c r="F378" s="1822"/>
      <c r="I378" s="54"/>
      <c r="BL378" s="54"/>
      <c r="BM378" s="54"/>
      <c r="BN378" s="54"/>
      <c r="BO378" s="54"/>
    </row>
    <row r="379" spans="1:67" ht="12" customHeight="1" x14ac:dyDescent="0.45">
      <c r="C379" s="54"/>
      <c r="D379" s="54"/>
      <c r="F379" s="1822"/>
      <c r="I379" s="54"/>
      <c r="BL379" s="54"/>
      <c r="BM379" s="54"/>
      <c r="BN379" s="54"/>
      <c r="BO379" s="54"/>
    </row>
    <row r="380" spans="1:67" ht="12" customHeight="1" x14ac:dyDescent="0.45">
      <c r="C380" s="54"/>
      <c r="D380" s="54"/>
      <c r="F380" s="1822"/>
      <c r="I380" s="54"/>
      <c r="BL380" s="54"/>
      <c r="BM380" s="54"/>
      <c r="BN380" s="54"/>
      <c r="BO380" s="54"/>
    </row>
    <row r="381" spans="1:67" ht="12" customHeight="1" x14ac:dyDescent="0.45">
      <c r="C381" s="54"/>
      <c r="D381" s="54"/>
      <c r="F381" s="1822"/>
      <c r="I381" s="54"/>
      <c r="BL381" s="54"/>
      <c r="BM381" s="54"/>
      <c r="BN381" s="54"/>
      <c r="BO381" s="54"/>
    </row>
    <row r="382" spans="1:67" ht="12" customHeight="1" x14ac:dyDescent="0.45">
      <c r="C382" s="54"/>
      <c r="D382" s="54"/>
      <c r="F382" s="1822"/>
      <c r="I382" s="54"/>
      <c r="BL382" s="54"/>
      <c r="BM382" s="54"/>
      <c r="BN382" s="54"/>
      <c r="BO382" s="54"/>
    </row>
    <row r="383" spans="1:67" ht="12" customHeight="1" x14ac:dyDescent="0.45">
      <c r="C383" s="54"/>
      <c r="D383" s="54"/>
      <c r="F383" s="1822"/>
      <c r="I383" s="54"/>
      <c r="BL383" s="54"/>
      <c r="BM383" s="54"/>
      <c r="BN383" s="54"/>
      <c r="BO383" s="54"/>
    </row>
    <row r="384" spans="1:67" ht="12" customHeight="1" x14ac:dyDescent="0.45">
      <c r="C384" s="54"/>
      <c r="D384" s="54"/>
      <c r="F384" s="1822"/>
      <c r="I384" s="54"/>
      <c r="BL384" s="54"/>
      <c r="BM384" s="54"/>
      <c r="BN384" s="54"/>
      <c r="BO384" s="54"/>
    </row>
    <row r="385" spans="3:67" ht="12" customHeight="1" x14ac:dyDescent="0.45">
      <c r="C385" s="54"/>
      <c r="D385" s="54"/>
      <c r="F385" s="1822"/>
      <c r="I385" s="54"/>
      <c r="BL385" s="54"/>
      <c r="BM385" s="54"/>
      <c r="BN385" s="54"/>
      <c r="BO385" s="54"/>
    </row>
    <row r="386" spans="3:67" ht="12" customHeight="1" x14ac:dyDescent="0.45">
      <c r="C386" s="54"/>
      <c r="D386" s="54"/>
      <c r="F386" s="1822"/>
      <c r="I386" s="54"/>
      <c r="BL386" s="54"/>
      <c r="BM386" s="54"/>
      <c r="BN386" s="54"/>
      <c r="BO386" s="54"/>
    </row>
    <row r="387" spans="3:67" ht="12" customHeight="1" x14ac:dyDescent="0.45">
      <c r="C387" s="54"/>
      <c r="D387" s="54"/>
      <c r="F387" s="1822"/>
      <c r="I387" s="54"/>
      <c r="BL387" s="54"/>
      <c r="BM387" s="54"/>
      <c r="BN387" s="54"/>
      <c r="BO387" s="54"/>
    </row>
    <row r="388" spans="3:67" ht="12" customHeight="1" x14ac:dyDescent="0.45">
      <c r="C388" s="54"/>
      <c r="D388" s="54"/>
      <c r="F388" s="1822"/>
      <c r="I388" s="54"/>
      <c r="BL388" s="54"/>
      <c r="BM388" s="54"/>
      <c r="BN388" s="54"/>
      <c r="BO388" s="54"/>
    </row>
    <row r="389" spans="3:67" ht="12" customHeight="1" x14ac:dyDescent="0.45">
      <c r="C389" s="54"/>
      <c r="D389" s="54"/>
      <c r="F389" s="1822"/>
      <c r="I389" s="54"/>
      <c r="BL389" s="54"/>
      <c r="BM389" s="54"/>
      <c r="BN389" s="54"/>
      <c r="BO389" s="54"/>
    </row>
    <row r="390" spans="3:67" ht="12" customHeight="1" x14ac:dyDescent="0.45">
      <c r="C390" s="54"/>
      <c r="D390" s="54"/>
      <c r="F390" s="1822"/>
      <c r="I390" s="54"/>
      <c r="BL390" s="54"/>
      <c r="BM390" s="54"/>
      <c r="BN390" s="54"/>
      <c r="BO390" s="54"/>
    </row>
    <row r="391" spans="3:67" ht="12" customHeight="1" x14ac:dyDescent="0.45">
      <c r="C391" s="54"/>
      <c r="D391" s="54"/>
      <c r="F391" s="1822"/>
      <c r="I391" s="54"/>
      <c r="BL391" s="54"/>
      <c r="BM391" s="54"/>
      <c r="BN391" s="54"/>
      <c r="BO391" s="54"/>
    </row>
    <row r="392" spans="3:67" ht="12" customHeight="1" x14ac:dyDescent="0.45">
      <c r="C392" s="54"/>
      <c r="D392" s="54"/>
      <c r="F392" s="1822"/>
      <c r="I392" s="54"/>
      <c r="BL392" s="54"/>
      <c r="BM392" s="54"/>
      <c r="BN392" s="54"/>
      <c r="BO392" s="54"/>
    </row>
    <row r="393" spans="3:67" ht="12" customHeight="1" x14ac:dyDescent="0.45">
      <c r="C393" s="54"/>
      <c r="D393" s="54"/>
      <c r="F393" s="1822"/>
      <c r="I393" s="54"/>
      <c r="BL393" s="54"/>
      <c r="BM393" s="54"/>
      <c r="BN393" s="54"/>
      <c r="BO393" s="54"/>
    </row>
    <row r="394" spans="3:67" ht="12" customHeight="1" x14ac:dyDescent="0.45">
      <c r="C394" s="54"/>
      <c r="D394" s="54"/>
      <c r="F394" s="1822"/>
      <c r="I394" s="54"/>
      <c r="BL394" s="54"/>
      <c r="BM394" s="54"/>
      <c r="BN394" s="54"/>
      <c r="BO394" s="54"/>
    </row>
    <row r="395" spans="3:67" ht="12" customHeight="1" x14ac:dyDescent="0.45">
      <c r="C395" s="54"/>
      <c r="D395" s="54"/>
      <c r="F395" s="1822"/>
      <c r="I395" s="54"/>
      <c r="BL395" s="54"/>
      <c r="BM395" s="54"/>
      <c r="BN395" s="54"/>
      <c r="BO395" s="54"/>
    </row>
    <row r="396" spans="3:67" ht="12" customHeight="1" x14ac:dyDescent="0.45">
      <c r="C396" s="54"/>
      <c r="D396" s="54"/>
      <c r="F396" s="1822"/>
      <c r="I396" s="54"/>
      <c r="BL396" s="54"/>
      <c r="BM396" s="54"/>
      <c r="BN396" s="54"/>
      <c r="BO396" s="54"/>
    </row>
    <row r="397" spans="3:67" ht="12" customHeight="1" x14ac:dyDescent="0.45">
      <c r="C397" s="54"/>
      <c r="D397" s="54"/>
      <c r="F397" s="1822"/>
      <c r="I397" s="54"/>
      <c r="BL397" s="54"/>
      <c r="BM397" s="54"/>
      <c r="BN397" s="54"/>
      <c r="BO397" s="54"/>
    </row>
    <row r="398" spans="3:67" ht="12" customHeight="1" x14ac:dyDescent="0.45">
      <c r="C398" s="54"/>
      <c r="D398" s="54"/>
      <c r="F398" s="1822"/>
      <c r="I398" s="54"/>
      <c r="BL398" s="54"/>
      <c r="BM398" s="54"/>
      <c r="BN398" s="54"/>
      <c r="BO398" s="54"/>
    </row>
    <row r="399" spans="3:67" ht="12" customHeight="1" x14ac:dyDescent="0.45">
      <c r="C399" s="54"/>
      <c r="D399" s="54"/>
      <c r="F399" s="1822"/>
      <c r="I399" s="54"/>
      <c r="BL399" s="54"/>
      <c r="BM399" s="54"/>
      <c r="BN399" s="54"/>
      <c r="BO399" s="54"/>
    </row>
    <row r="400" spans="3:67" ht="12" customHeight="1" x14ac:dyDescent="0.45">
      <c r="C400" s="54"/>
      <c r="D400" s="54"/>
      <c r="F400" s="1822"/>
      <c r="I400" s="54"/>
      <c r="BL400" s="54"/>
      <c r="BM400" s="54"/>
      <c r="BN400" s="54"/>
      <c r="BO400" s="54"/>
    </row>
    <row r="401" spans="3:67" ht="12" customHeight="1" x14ac:dyDescent="0.45">
      <c r="C401" s="54"/>
      <c r="D401" s="54"/>
      <c r="F401" s="1822"/>
      <c r="I401" s="54"/>
      <c r="BL401" s="54"/>
      <c r="BM401" s="54"/>
      <c r="BN401" s="54"/>
      <c r="BO401" s="54"/>
    </row>
    <row r="402" spans="3:67" ht="12" customHeight="1" x14ac:dyDescent="0.45">
      <c r="C402" s="54"/>
      <c r="D402" s="54"/>
      <c r="F402" s="1822"/>
      <c r="I402" s="54"/>
      <c r="BL402" s="54"/>
      <c r="BM402" s="54"/>
      <c r="BN402" s="54"/>
      <c r="BO402" s="54"/>
    </row>
    <row r="403" spans="3:67" ht="12" customHeight="1" x14ac:dyDescent="0.45">
      <c r="C403" s="54"/>
      <c r="D403" s="54"/>
      <c r="F403" s="1822"/>
      <c r="I403" s="54"/>
      <c r="BL403" s="54"/>
      <c r="BM403" s="54"/>
      <c r="BN403" s="54"/>
      <c r="BO403" s="54"/>
    </row>
    <row r="404" spans="3:67" ht="12" customHeight="1" x14ac:dyDescent="0.45">
      <c r="C404" s="54"/>
      <c r="D404" s="54"/>
      <c r="F404" s="1822"/>
      <c r="I404" s="54"/>
      <c r="BL404" s="54"/>
      <c r="BM404" s="54"/>
      <c r="BN404" s="54"/>
      <c r="BO404" s="54"/>
    </row>
    <row r="405" spans="3:67" ht="12" customHeight="1" x14ac:dyDescent="0.45">
      <c r="C405" s="54"/>
      <c r="D405" s="54"/>
      <c r="F405" s="1822"/>
      <c r="I405" s="54"/>
      <c r="BL405" s="54"/>
      <c r="BM405" s="54"/>
      <c r="BN405" s="54"/>
      <c r="BO405" s="54"/>
    </row>
    <row r="406" spans="3:67" ht="12" customHeight="1" x14ac:dyDescent="0.45">
      <c r="C406" s="54"/>
      <c r="D406" s="54"/>
      <c r="F406" s="1822"/>
      <c r="I406" s="54"/>
      <c r="BL406" s="54"/>
      <c r="BM406" s="54"/>
      <c r="BN406" s="54"/>
      <c r="BO406" s="54"/>
    </row>
    <row r="407" spans="3:67" ht="12" customHeight="1" x14ac:dyDescent="0.45">
      <c r="C407" s="54"/>
      <c r="D407" s="54"/>
      <c r="F407" s="1822"/>
      <c r="I407" s="54"/>
      <c r="BL407" s="54"/>
      <c r="BM407" s="54"/>
      <c r="BN407" s="54"/>
      <c r="BO407" s="54"/>
    </row>
    <row r="408" spans="3:67" ht="12" customHeight="1" x14ac:dyDescent="0.45">
      <c r="C408" s="54"/>
      <c r="D408" s="54"/>
      <c r="F408" s="1822"/>
      <c r="I408" s="54"/>
      <c r="BL408" s="54"/>
      <c r="BM408" s="54"/>
      <c r="BN408" s="54"/>
      <c r="BO408" s="54"/>
    </row>
    <row r="409" spans="3:67" ht="12" customHeight="1" x14ac:dyDescent="0.45">
      <c r="C409" s="54"/>
      <c r="D409" s="54"/>
      <c r="F409" s="1822"/>
      <c r="I409" s="54"/>
      <c r="BL409" s="54"/>
      <c r="BM409" s="54"/>
      <c r="BN409" s="54"/>
      <c r="BO409" s="54"/>
    </row>
    <row r="410" spans="3:67" ht="12" customHeight="1" x14ac:dyDescent="0.45">
      <c r="C410" s="54"/>
      <c r="D410" s="54"/>
      <c r="F410" s="1822"/>
      <c r="I410" s="54"/>
      <c r="BL410" s="54"/>
      <c r="BM410" s="54"/>
      <c r="BN410" s="54"/>
      <c r="BO410" s="54"/>
    </row>
    <row r="411" spans="3:67" ht="12" customHeight="1" x14ac:dyDescent="0.45">
      <c r="C411" s="54"/>
      <c r="D411" s="54"/>
      <c r="F411" s="1822"/>
      <c r="I411" s="54"/>
      <c r="BL411" s="54"/>
      <c r="BM411" s="54"/>
      <c r="BN411" s="54"/>
      <c r="BO411" s="54"/>
    </row>
    <row r="412" spans="3:67" ht="12" customHeight="1" x14ac:dyDescent="0.45">
      <c r="C412" s="54"/>
      <c r="D412" s="54"/>
      <c r="F412" s="1822"/>
      <c r="I412" s="54"/>
      <c r="BL412" s="54"/>
      <c r="BM412" s="54"/>
      <c r="BN412" s="54"/>
      <c r="BO412" s="54"/>
    </row>
    <row r="413" spans="3:67" ht="12" customHeight="1" x14ac:dyDescent="0.45">
      <c r="C413" s="54"/>
      <c r="D413" s="54"/>
      <c r="F413" s="1822"/>
      <c r="I413" s="54"/>
      <c r="BL413" s="54"/>
      <c r="BM413" s="54"/>
      <c r="BN413" s="54"/>
      <c r="BO413" s="54"/>
    </row>
    <row r="414" spans="3:67" ht="12" customHeight="1" x14ac:dyDescent="0.45">
      <c r="C414" s="54"/>
      <c r="D414" s="54"/>
      <c r="F414" s="1822"/>
      <c r="I414" s="54"/>
      <c r="BL414" s="54"/>
      <c r="BM414" s="54"/>
      <c r="BN414" s="54"/>
      <c r="BO414" s="54"/>
    </row>
    <row r="415" spans="3:67" ht="12" customHeight="1" x14ac:dyDescent="0.45">
      <c r="C415" s="54"/>
      <c r="D415" s="54"/>
      <c r="F415" s="1822"/>
      <c r="I415" s="54"/>
      <c r="BL415" s="54"/>
      <c r="BM415" s="54"/>
      <c r="BN415" s="54"/>
      <c r="BO415" s="54"/>
    </row>
    <row r="416" spans="3:67" ht="12" customHeight="1" x14ac:dyDescent="0.45">
      <c r="C416" s="54"/>
      <c r="D416" s="54"/>
      <c r="F416" s="1822"/>
      <c r="I416" s="54"/>
      <c r="BL416" s="54"/>
      <c r="BM416" s="54"/>
      <c r="BN416" s="54"/>
      <c r="BO416" s="54"/>
    </row>
    <row r="417" spans="3:67" ht="12" customHeight="1" x14ac:dyDescent="0.45">
      <c r="C417" s="54"/>
      <c r="D417" s="54"/>
      <c r="F417" s="1822"/>
      <c r="I417" s="54"/>
      <c r="BL417" s="54"/>
      <c r="BM417" s="54"/>
      <c r="BN417" s="54"/>
      <c r="BO417" s="54"/>
    </row>
    <row r="418" spans="3:67" ht="12" customHeight="1" x14ac:dyDescent="0.45">
      <c r="C418" s="54"/>
      <c r="D418" s="54"/>
      <c r="F418" s="1822"/>
      <c r="I418" s="54"/>
      <c r="BL418" s="54"/>
      <c r="BM418" s="54"/>
      <c r="BN418" s="54"/>
      <c r="BO418" s="54"/>
    </row>
    <row r="419" spans="3:67" ht="12" customHeight="1" x14ac:dyDescent="0.45">
      <c r="C419" s="54"/>
      <c r="D419" s="54"/>
      <c r="F419" s="1822"/>
      <c r="I419" s="54"/>
      <c r="BL419" s="54"/>
      <c r="BM419" s="54"/>
      <c r="BN419" s="54"/>
      <c r="BO419" s="54"/>
    </row>
    <row r="420" spans="3:67" ht="12" customHeight="1" x14ac:dyDescent="0.45">
      <c r="C420" s="54"/>
      <c r="D420" s="54"/>
      <c r="F420" s="1822"/>
      <c r="I420" s="54"/>
      <c r="BL420" s="54"/>
      <c r="BM420" s="54"/>
      <c r="BN420" s="54"/>
      <c r="BO420" s="54"/>
    </row>
    <row r="421" spans="3:67" ht="12" customHeight="1" x14ac:dyDescent="0.45">
      <c r="C421" s="54"/>
      <c r="D421" s="54"/>
      <c r="F421" s="1822"/>
      <c r="I421" s="54"/>
      <c r="BL421" s="54"/>
      <c r="BM421" s="54"/>
      <c r="BN421" s="54"/>
      <c r="BO421" s="54"/>
    </row>
    <row r="422" spans="3:67" ht="12" customHeight="1" x14ac:dyDescent="0.45">
      <c r="C422" s="54"/>
      <c r="D422" s="54"/>
      <c r="F422" s="1822"/>
      <c r="I422" s="54"/>
      <c r="BL422" s="54"/>
      <c r="BM422" s="54"/>
      <c r="BN422" s="54"/>
      <c r="BO422" s="54"/>
    </row>
    <row r="423" spans="3:67" ht="12" customHeight="1" x14ac:dyDescent="0.45">
      <c r="C423" s="54"/>
      <c r="D423" s="54"/>
      <c r="F423" s="1822"/>
      <c r="I423" s="54"/>
      <c r="BL423" s="54"/>
      <c r="BM423" s="54"/>
      <c r="BN423" s="54"/>
      <c r="BO423" s="54"/>
    </row>
    <row r="424" spans="3:67" ht="12" customHeight="1" x14ac:dyDescent="0.45">
      <c r="C424" s="54"/>
      <c r="D424" s="54"/>
      <c r="F424" s="1822"/>
      <c r="I424" s="54"/>
      <c r="BL424" s="54"/>
      <c r="BM424" s="54"/>
      <c r="BN424" s="54"/>
      <c r="BO424" s="54"/>
    </row>
    <row r="425" spans="3:67" ht="12" customHeight="1" x14ac:dyDescent="0.45">
      <c r="C425" s="54"/>
      <c r="D425" s="54"/>
      <c r="F425" s="1822"/>
      <c r="I425" s="54"/>
      <c r="BL425" s="54"/>
      <c r="BM425" s="54"/>
      <c r="BN425" s="54"/>
      <c r="BO425" s="54"/>
    </row>
    <row r="426" spans="3:67" ht="12" customHeight="1" x14ac:dyDescent="0.45">
      <c r="C426" s="54"/>
      <c r="D426" s="54"/>
      <c r="F426" s="1822"/>
      <c r="I426" s="54"/>
      <c r="BL426" s="54"/>
      <c r="BM426" s="54"/>
      <c r="BN426" s="54"/>
      <c r="BO426" s="54"/>
    </row>
    <row r="427" spans="3:67" ht="12" customHeight="1" x14ac:dyDescent="0.45">
      <c r="C427" s="54"/>
      <c r="D427" s="54"/>
      <c r="F427" s="1822"/>
      <c r="I427" s="54"/>
      <c r="BL427" s="54"/>
      <c r="BM427" s="54"/>
      <c r="BN427" s="54"/>
      <c r="BO427" s="54"/>
    </row>
    <row r="428" spans="3:67" ht="12" customHeight="1" x14ac:dyDescent="0.45">
      <c r="C428" s="54"/>
      <c r="D428" s="54"/>
      <c r="F428" s="1822"/>
      <c r="I428" s="54"/>
      <c r="BL428" s="54"/>
      <c r="BM428" s="54"/>
      <c r="BN428" s="54"/>
      <c r="BO428" s="54"/>
    </row>
    <row r="429" spans="3:67" ht="12" customHeight="1" x14ac:dyDescent="0.45">
      <c r="C429" s="54"/>
      <c r="D429" s="54"/>
      <c r="F429" s="1822"/>
      <c r="I429" s="54"/>
      <c r="BL429" s="54"/>
      <c r="BM429" s="54"/>
      <c r="BN429" s="54"/>
      <c r="BO429" s="54"/>
    </row>
    <row r="430" spans="3:67" ht="12" customHeight="1" x14ac:dyDescent="0.45">
      <c r="C430" s="54"/>
      <c r="D430" s="54"/>
      <c r="F430" s="1822"/>
      <c r="I430" s="54"/>
      <c r="BL430" s="54"/>
      <c r="BM430" s="54"/>
      <c r="BN430" s="54"/>
      <c r="BO430" s="54"/>
    </row>
    <row r="431" spans="3:67" ht="12" customHeight="1" x14ac:dyDescent="0.45">
      <c r="C431" s="54"/>
      <c r="D431" s="54"/>
      <c r="F431" s="1822"/>
      <c r="I431" s="54"/>
      <c r="BL431" s="54"/>
      <c r="BM431" s="54"/>
      <c r="BN431" s="54"/>
      <c r="BO431" s="54"/>
    </row>
    <row r="432" spans="3:67" ht="12" customHeight="1" x14ac:dyDescent="0.45">
      <c r="C432" s="54"/>
      <c r="D432" s="54"/>
      <c r="F432" s="1822"/>
      <c r="I432" s="54"/>
      <c r="BL432" s="54"/>
      <c r="BM432" s="54"/>
      <c r="BN432" s="54"/>
      <c r="BO432" s="54"/>
    </row>
    <row r="433" spans="3:67" ht="12" customHeight="1" x14ac:dyDescent="0.45">
      <c r="C433" s="54"/>
      <c r="D433" s="54"/>
      <c r="F433" s="1822"/>
      <c r="I433" s="54"/>
      <c r="BL433" s="54"/>
      <c r="BM433" s="54"/>
      <c r="BN433" s="54"/>
      <c r="BO433" s="54"/>
    </row>
    <row r="434" spans="3:67" ht="12" customHeight="1" x14ac:dyDescent="0.45">
      <c r="C434" s="54"/>
      <c r="D434" s="54"/>
      <c r="F434" s="1822"/>
      <c r="I434" s="54"/>
      <c r="BL434" s="54"/>
      <c r="BM434" s="54"/>
      <c r="BN434" s="54"/>
      <c r="BO434" s="54"/>
    </row>
    <row r="435" spans="3:67" ht="12" customHeight="1" x14ac:dyDescent="0.45">
      <c r="C435" s="54"/>
      <c r="D435" s="54"/>
      <c r="F435" s="1822"/>
      <c r="I435" s="54"/>
      <c r="BL435" s="54"/>
      <c r="BM435" s="54"/>
      <c r="BN435" s="54"/>
      <c r="BO435" s="54"/>
    </row>
    <row r="436" spans="3:67" ht="12" customHeight="1" x14ac:dyDescent="0.45">
      <c r="C436" s="54"/>
      <c r="D436" s="54"/>
      <c r="F436" s="1822"/>
      <c r="I436" s="54"/>
      <c r="BL436" s="54"/>
      <c r="BM436" s="54"/>
      <c r="BN436" s="54"/>
      <c r="BO436" s="54"/>
    </row>
    <row r="437" spans="3:67" ht="12" customHeight="1" x14ac:dyDescent="0.45">
      <c r="C437" s="54"/>
      <c r="D437" s="54"/>
      <c r="F437" s="1822"/>
      <c r="I437" s="54"/>
      <c r="BL437" s="54"/>
      <c r="BM437" s="54"/>
      <c r="BN437" s="54"/>
      <c r="BO437" s="54"/>
    </row>
    <row r="438" spans="3:67" ht="12" customHeight="1" x14ac:dyDescent="0.45">
      <c r="C438" s="54"/>
      <c r="D438" s="54"/>
      <c r="F438" s="1822"/>
      <c r="I438" s="54"/>
      <c r="BL438" s="54"/>
      <c r="BM438" s="54"/>
      <c r="BN438" s="54"/>
      <c r="BO438" s="54"/>
    </row>
    <row r="439" spans="3:67" ht="12" customHeight="1" x14ac:dyDescent="0.45">
      <c r="C439"/>
      <c r="F439" s="1822"/>
    </row>
    <row r="440" spans="3:67" ht="12" customHeight="1" x14ac:dyDescent="0.45">
      <c r="C440"/>
      <c r="F440" s="1822"/>
    </row>
    <row r="441" spans="3:67" ht="12" customHeight="1" x14ac:dyDescent="0.45">
      <c r="C441"/>
      <c r="F441" s="1822"/>
    </row>
    <row r="442" spans="3:67" ht="12" customHeight="1" x14ac:dyDescent="0.45">
      <c r="C442"/>
      <c r="F442" s="1822"/>
    </row>
    <row r="443" spans="3:67" ht="12" customHeight="1" x14ac:dyDescent="0.45">
      <c r="C443"/>
      <c r="F443" s="1822"/>
    </row>
    <row r="444" spans="3:67" ht="12" customHeight="1" x14ac:dyDescent="0.45">
      <c r="C444"/>
      <c r="F444" s="1822"/>
    </row>
    <row r="445" spans="3:67" ht="12" customHeight="1" x14ac:dyDescent="0.45">
      <c r="C445"/>
      <c r="F445" s="1822"/>
    </row>
    <row r="446" spans="3:67" ht="12" customHeight="1" x14ac:dyDescent="0.45">
      <c r="C446"/>
      <c r="F446" s="1822"/>
    </row>
    <row r="447" spans="3:67" ht="12" customHeight="1" x14ac:dyDescent="0.45">
      <c r="C447"/>
      <c r="F447" s="1822"/>
    </row>
    <row r="448" spans="3:67" ht="12" customHeight="1" x14ac:dyDescent="0.45">
      <c r="C448"/>
      <c r="F448" s="1822"/>
    </row>
    <row r="449" spans="3:6" ht="12" customHeight="1" x14ac:dyDescent="0.45">
      <c r="C449"/>
      <c r="F449" s="1822"/>
    </row>
    <row r="450" spans="3:6" ht="12" customHeight="1" x14ac:dyDescent="0.45">
      <c r="C450"/>
      <c r="F450" s="1822"/>
    </row>
    <row r="451" spans="3:6" ht="12" customHeight="1" x14ac:dyDescent="0.45">
      <c r="C451"/>
      <c r="F451" s="1822"/>
    </row>
    <row r="452" spans="3:6" ht="12" customHeight="1" x14ac:dyDescent="0.45">
      <c r="C452"/>
      <c r="F452" s="1822"/>
    </row>
    <row r="453" spans="3:6" ht="12" customHeight="1" x14ac:dyDescent="0.45">
      <c r="C453"/>
      <c r="F453" s="1822"/>
    </row>
    <row r="454" spans="3:6" ht="12" customHeight="1" x14ac:dyDescent="0.45">
      <c r="C454"/>
      <c r="F454" s="1822"/>
    </row>
    <row r="455" spans="3:6" ht="12" customHeight="1" x14ac:dyDescent="0.45">
      <c r="C455"/>
      <c r="F455" s="1822"/>
    </row>
    <row r="456" spans="3:6" ht="12" customHeight="1" x14ac:dyDescent="0.45">
      <c r="C456"/>
      <c r="F456" s="1822"/>
    </row>
    <row r="457" spans="3:6" ht="12" customHeight="1" x14ac:dyDescent="0.45">
      <c r="C457"/>
      <c r="F457" s="1822"/>
    </row>
    <row r="458" spans="3:6" ht="12" customHeight="1" x14ac:dyDescent="0.45">
      <c r="C458"/>
      <c r="F458" s="1822"/>
    </row>
    <row r="459" spans="3:6" ht="12" customHeight="1" x14ac:dyDescent="0.45">
      <c r="C459"/>
      <c r="F459" s="1822"/>
    </row>
    <row r="460" spans="3:6" ht="12" customHeight="1" x14ac:dyDescent="0.45">
      <c r="C460"/>
      <c r="F460" s="1822"/>
    </row>
    <row r="461" spans="3:6" ht="12" customHeight="1" x14ac:dyDescent="0.45">
      <c r="C461"/>
      <c r="F461" s="1822"/>
    </row>
    <row r="462" spans="3:6" ht="12" customHeight="1" x14ac:dyDescent="0.45">
      <c r="C462"/>
      <c r="F462" s="1822"/>
    </row>
    <row r="463" spans="3:6" ht="12" customHeight="1" x14ac:dyDescent="0.45">
      <c r="C463"/>
      <c r="F463" s="1822"/>
    </row>
    <row r="464" spans="3:6" ht="12" customHeight="1" x14ac:dyDescent="0.45">
      <c r="C464"/>
      <c r="F464" s="1822"/>
    </row>
    <row r="465" spans="3:6" ht="12" customHeight="1" x14ac:dyDescent="0.45">
      <c r="C465"/>
      <c r="F465" s="1822"/>
    </row>
    <row r="466" spans="3:6" ht="12" customHeight="1" x14ac:dyDescent="0.45">
      <c r="C466"/>
      <c r="F466" s="1822"/>
    </row>
    <row r="467" spans="3:6" ht="12" customHeight="1" x14ac:dyDescent="0.45">
      <c r="C467"/>
      <c r="F467" s="1822"/>
    </row>
    <row r="468" spans="3:6" ht="12" customHeight="1" x14ac:dyDescent="0.45">
      <c r="C468"/>
      <c r="F468" s="1822"/>
    </row>
    <row r="469" spans="3:6" ht="12" customHeight="1" x14ac:dyDescent="0.45">
      <c r="C469"/>
      <c r="F469" s="1822"/>
    </row>
    <row r="470" spans="3:6" ht="12" customHeight="1" x14ac:dyDescent="0.45">
      <c r="C470"/>
      <c r="F470" s="1822"/>
    </row>
    <row r="471" spans="3:6" ht="12" customHeight="1" x14ac:dyDescent="0.45">
      <c r="C471"/>
      <c r="F471" s="1822"/>
    </row>
    <row r="472" spans="3:6" ht="12" customHeight="1" x14ac:dyDescent="0.45">
      <c r="C472"/>
      <c r="F472" s="1822"/>
    </row>
    <row r="473" spans="3:6" ht="12" customHeight="1" x14ac:dyDescent="0.45">
      <c r="C473"/>
      <c r="F473" s="1822"/>
    </row>
    <row r="474" spans="3:6" ht="12" customHeight="1" x14ac:dyDescent="0.45">
      <c r="C474"/>
      <c r="F474" s="1822"/>
    </row>
    <row r="475" spans="3:6" ht="12" customHeight="1" x14ac:dyDescent="0.45">
      <c r="C475"/>
      <c r="F475" s="1822"/>
    </row>
    <row r="476" spans="3:6" ht="12" customHeight="1" x14ac:dyDescent="0.45">
      <c r="C476"/>
      <c r="F476" s="1822"/>
    </row>
    <row r="477" spans="3:6" ht="12" customHeight="1" x14ac:dyDescent="0.45">
      <c r="C477"/>
      <c r="F477" s="1822"/>
    </row>
    <row r="478" spans="3:6" ht="12" customHeight="1" x14ac:dyDescent="0.45">
      <c r="C478"/>
      <c r="F478" s="1822"/>
    </row>
    <row r="479" spans="3:6" ht="12" customHeight="1" x14ac:dyDescent="0.45">
      <c r="C479"/>
      <c r="F479" s="1822"/>
    </row>
    <row r="480" spans="3:6" ht="12" customHeight="1" x14ac:dyDescent="0.45">
      <c r="C480"/>
      <c r="F480" s="1822"/>
    </row>
    <row r="481" spans="3:6" ht="12" customHeight="1" x14ac:dyDescent="0.45">
      <c r="C481"/>
      <c r="F481" s="1822"/>
    </row>
    <row r="482" spans="3:6" ht="12" customHeight="1" x14ac:dyDescent="0.45">
      <c r="C482"/>
      <c r="F482" s="1822"/>
    </row>
    <row r="483" spans="3:6" ht="12" customHeight="1" x14ac:dyDescent="0.45">
      <c r="C483"/>
      <c r="F483" s="1822"/>
    </row>
    <row r="484" spans="3:6" ht="12" customHeight="1" x14ac:dyDescent="0.45">
      <c r="C484"/>
      <c r="F484" s="1822"/>
    </row>
    <row r="485" spans="3:6" ht="12" customHeight="1" x14ac:dyDescent="0.45">
      <c r="C485"/>
      <c r="F485" s="1822"/>
    </row>
    <row r="486" spans="3:6" ht="12" customHeight="1" x14ac:dyDescent="0.45">
      <c r="C486"/>
      <c r="F486" s="1822"/>
    </row>
    <row r="487" spans="3:6" ht="12" customHeight="1" x14ac:dyDescent="0.45">
      <c r="C487"/>
      <c r="F487" s="1822"/>
    </row>
    <row r="488" spans="3:6" ht="12" customHeight="1" x14ac:dyDescent="0.45">
      <c r="C488"/>
      <c r="F488" s="1822"/>
    </row>
    <row r="489" spans="3:6" ht="12" customHeight="1" x14ac:dyDescent="0.45">
      <c r="C489"/>
      <c r="F489" s="1822"/>
    </row>
    <row r="490" spans="3:6" ht="12" customHeight="1" x14ac:dyDescent="0.45">
      <c r="C490"/>
      <c r="F490" s="1822"/>
    </row>
    <row r="491" spans="3:6" ht="12" customHeight="1" x14ac:dyDescent="0.45">
      <c r="C491"/>
      <c r="F491" s="1822"/>
    </row>
    <row r="492" spans="3:6" ht="12" customHeight="1" x14ac:dyDescent="0.45">
      <c r="C492"/>
      <c r="F492" s="1822"/>
    </row>
    <row r="493" spans="3:6" ht="12" customHeight="1" x14ac:dyDescent="0.45">
      <c r="C493"/>
      <c r="F493" s="1822"/>
    </row>
    <row r="494" spans="3:6" ht="12" customHeight="1" x14ac:dyDescent="0.45">
      <c r="C494"/>
      <c r="F494" s="1822"/>
    </row>
    <row r="495" spans="3:6" ht="12" customHeight="1" x14ac:dyDescent="0.45">
      <c r="C495"/>
      <c r="F495" s="1822"/>
    </row>
    <row r="496" spans="3:6" ht="12" customHeight="1" x14ac:dyDescent="0.45">
      <c r="C496"/>
      <c r="F496" s="1822"/>
    </row>
    <row r="497" spans="3:6" ht="12" customHeight="1" x14ac:dyDescent="0.45">
      <c r="C497"/>
      <c r="F497" s="1822"/>
    </row>
    <row r="498" spans="3:6" ht="12" customHeight="1" x14ac:dyDescent="0.45">
      <c r="C498"/>
      <c r="F498" s="1822"/>
    </row>
    <row r="499" spans="3:6" ht="12" customHeight="1" x14ac:dyDescent="0.45">
      <c r="C499"/>
      <c r="F499" s="1822"/>
    </row>
    <row r="500" spans="3:6" ht="12" customHeight="1" x14ac:dyDescent="0.45">
      <c r="C500"/>
      <c r="F500" s="1822"/>
    </row>
    <row r="501" spans="3:6" ht="12" customHeight="1" x14ac:dyDescent="0.45">
      <c r="C501"/>
      <c r="F501" s="1822"/>
    </row>
    <row r="502" spans="3:6" ht="12" customHeight="1" x14ac:dyDescent="0.45">
      <c r="C502"/>
      <c r="F502" s="1822"/>
    </row>
    <row r="503" spans="3:6" ht="12" customHeight="1" x14ac:dyDescent="0.45">
      <c r="C503"/>
      <c r="F503" s="1822"/>
    </row>
    <row r="504" spans="3:6" ht="12" customHeight="1" x14ac:dyDescent="0.45">
      <c r="C504"/>
      <c r="F504" s="1822"/>
    </row>
    <row r="505" spans="3:6" ht="12" customHeight="1" x14ac:dyDescent="0.45">
      <c r="C505"/>
      <c r="F505" s="1822"/>
    </row>
    <row r="506" spans="3:6" ht="12" customHeight="1" x14ac:dyDescent="0.45">
      <c r="C506"/>
      <c r="F506" s="1822"/>
    </row>
    <row r="507" spans="3:6" ht="12" customHeight="1" x14ac:dyDescent="0.45">
      <c r="C507"/>
      <c r="F507" s="1822"/>
    </row>
    <row r="508" spans="3:6" ht="12" customHeight="1" x14ac:dyDescent="0.45">
      <c r="C508"/>
      <c r="F508" s="1822"/>
    </row>
    <row r="509" spans="3:6" ht="12" customHeight="1" x14ac:dyDescent="0.45">
      <c r="C509"/>
      <c r="F509" s="1822"/>
    </row>
    <row r="510" spans="3:6" ht="12" customHeight="1" x14ac:dyDescent="0.45">
      <c r="C510"/>
      <c r="F510" s="1822"/>
    </row>
    <row r="511" spans="3:6" ht="12" customHeight="1" x14ac:dyDescent="0.45">
      <c r="C511"/>
      <c r="F511" s="1822"/>
    </row>
    <row r="512" spans="3:6" ht="12" customHeight="1" x14ac:dyDescent="0.45">
      <c r="C512"/>
      <c r="F512" s="1822"/>
    </row>
    <row r="513" spans="3:6" ht="12" customHeight="1" x14ac:dyDescent="0.45">
      <c r="C513"/>
      <c r="F513" s="1822"/>
    </row>
    <row r="514" spans="3:6" ht="12" customHeight="1" x14ac:dyDescent="0.45">
      <c r="C514"/>
      <c r="F514" s="1822"/>
    </row>
    <row r="515" spans="3:6" ht="12" customHeight="1" x14ac:dyDescent="0.45">
      <c r="C515"/>
      <c r="F515" s="1822"/>
    </row>
    <row r="516" spans="3:6" ht="12" customHeight="1" x14ac:dyDescent="0.45">
      <c r="C516"/>
      <c r="F516" s="1822"/>
    </row>
    <row r="517" spans="3:6" ht="12" customHeight="1" x14ac:dyDescent="0.45">
      <c r="C517"/>
      <c r="F517" s="1822"/>
    </row>
    <row r="518" spans="3:6" ht="12" customHeight="1" x14ac:dyDescent="0.45">
      <c r="C518"/>
      <c r="F518" s="1822"/>
    </row>
    <row r="519" spans="3:6" ht="12" customHeight="1" x14ac:dyDescent="0.45">
      <c r="C519"/>
      <c r="F519" s="1822"/>
    </row>
    <row r="520" spans="3:6" ht="12" customHeight="1" x14ac:dyDescent="0.45">
      <c r="C520"/>
      <c r="F520" s="1822"/>
    </row>
    <row r="521" spans="3:6" ht="12" customHeight="1" x14ac:dyDescent="0.45">
      <c r="C521"/>
      <c r="F521" s="1822"/>
    </row>
    <row r="522" spans="3:6" ht="12" customHeight="1" x14ac:dyDescent="0.45">
      <c r="C522"/>
      <c r="F522" s="1822"/>
    </row>
    <row r="523" spans="3:6" ht="12" customHeight="1" x14ac:dyDescent="0.45">
      <c r="C523"/>
      <c r="F523" s="1822"/>
    </row>
    <row r="524" spans="3:6" ht="12" customHeight="1" x14ac:dyDescent="0.45">
      <c r="C524"/>
      <c r="F524" s="1822"/>
    </row>
    <row r="525" spans="3:6" ht="12" customHeight="1" x14ac:dyDescent="0.45">
      <c r="C525"/>
      <c r="F525" s="1822"/>
    </row>
    <row r="526" spans="3:6" ht="12" customHeight="1" x14ac:dyDescent="0.45">
      <c r="C526"/>
      <c r="F526" s="1822"/>
    </row>
    <row r="527" spans="3:6" ht="12" customHeight="1" x14ac:dyDescent="0.45">
      <c r="C527"/>
      <c r="F527" s="1822"/>
    </row>
  </sheetData>
  <autoFilter ref="A7:BO7" xr:uid="{90FDF88C-C32E-4D47-82BA-2539D7E79091}"/>
  <mergeCells count="60">
    <mergeCell ref="AZ1:BA3"/>
    <mergeCell ref="BB1:BK3"/>
    <mergeCell ref="BL1:BO3"/>
    <mergeCell ref="L2:R2"/>
    <mergeCell ref="K3:Q3"/>
    <mergeCell ref="R3:R6"/>
    <mergeCell ref="S4:S6"/>
    <mergeCell ref="T4:T6"/>
    <mergeCell ref="AS1:AT3"/>
    <mergeCell ref="AA5:AE5"/>
    <mergeCell ref="AF5:AJ5"/>
    <mergeCell ref="AK5:AL5"/>
    <mergeCell ref="AM5:AN5"/>
    <mergeCell ref="U4:AJ4"/>
    <mergeCell ref="U1:AR2"/>
    <mergeCell ref="U3:AP3"/>
    <mergeCell ref="A1:F3"/>
    <mergeCell ref="G1:J3"/>
    <mergeCell ref="K1:T1"/>
    <mergeCell ref="A4:A6"/>
    <mergeCell ref="B4:B6"/>
    <mergeCell ref="C4:C6"/>
    <mergeCell ref="D4:D6"/>
    <mergeCell ref="E4:E6"/>
    <mergeCell ref="G4:G6"/>
    <mergeCell ref="H4:H6"/>
    <mergeCell ref="I4:I6"/>
    <mergeCell ref="J4:J6"/>
    <mergeCell ref="K4:N4"/>
    <mergeCell ref="O4:Q4"/>
    <mergeCell ref="F4:F6"/>
    <mergeCell ref="AQ3:AR3"/>
    <mergeCell ref="W5:Z5"/>
    <mergeCell ref="AW4:AW6"/>
    <mergeCell ref="AQ4:AR4"/>
    <mergeCell ref="AS4:AS6"/>
    <mergeCell ref="AT4:AT6"/>
    <mergeCell ref="AK4:AP4"/>
    <mergeCell ref="AU1:AY3"/>
    <mergeCell ref="AX4:AX6"/>
    <mergeCell ref="AY4:AY6"/>
    <mergeCell ref="BN4:BN6"/>
    <mergeCell ref="BO4:BO6"/>
    <mergeCell ref="K5:K6"/>
    <mergeCell ref="L5:L6"/>
    <mergeCell ref="M5:M6"/>
    <mergeCell ref="N5:N6"/>
    <mergeCell ref="O5:O6"/>
    <mergeCell ref="P5:P6"/>
    <mergeCell ref="Q5:Q6"/>
    <mergeCell ref="AU4:AU6"/>
    <mergeCell ref="AV4:AV6"/>
    <mergeCell ref="AO5:AP5"/>
    <mergeCell ref="AQ5:AR5"/>
    <mergeCell ref="U5:V5"/>
    <mergeCell ref="AZ4:AZ6"/>
    <mergeCell ref="BA4:BA6"/>
    <mergeCell ref="BB4:BK5"/>
    <mergeCell ref="BL4:BL6"/>
    <mergeCell ref="BM4:BM6"/>
  </mergeCells>
  <conditionalFormatting sqref="S7">
    <cfRule type="colorScale" priority="606">
      <colorScale>
        <cfvo type="min"/>
        <cfvo type="percentile" val="50"/>
        <cfvo type="max"/>
        <color theme="7" tint="0.79998168889431442"/>
        <color theme="5" tint="0.39997558519241921"/>
        <color rgb="FFFF0000"/>
      </colorScale>
    </cfRule>
  </conditionalFormatting>
  <conditionalFormatting sqref="AS7:AT7">
    <cfRule type="colorScale" priority="605">
      <colorScale>
        <cfvo type="min"/>
        <cfvo type="percentile" val="50"/>
        <cfvo type="max"/>
        <color theme="7" tint="0.79998168889431442"/>
        <color theme="5" tint="0.39997558519241921"/>
        <color rgb="FFFF0000"/>
      </colorScale>
    </cfRule>
  </conditionalFormatting>
  <conditionalFormatting sqref="AF22:AF26 AF28:AF29 AF34 AF84 AF98:AF102 AF109:AF112 AF114 AF119:AF126 AF131:AF132 AF136:AF148 AF150:AF151 AF153 AF155:AF163 AF167:AF175 AF177:AF184 AF186:AF188 AF193:AF199 AF201:AF204 AF214:AF216 AF218:AF222 AF224:AF225 AF227:AF230 AF237:AF239 AF246:AF257 AF261:AF263 AF271:AF272 AF276:AF282 AF287:AF289 AF296:AF303 AF305:AF306 AF310:AF315 AF318:AF320 AF324:AF327 AF331:AF340 AF346:AF347 AF350:AF353 AF356 AF86:AF96 C49 I49 C45 I45 E45:F45 E49:F49 AV45:BA45 AV49:BA49 AV29:BA30 AV35:BA35 AV55:BA55">
    <cfRule type="cellIs" dxfId="549" priority="600" operator="equal">
      <formula>"Hög"</formula>
    </cfRule>
    <cfRule type="containsText" dxfId="548" priority="601" operator="containsText" text="Mycket låg">
      <formula>NOT(ISERROR(SEARCH("Mycket låg",C22)))</formula>
    </cfRule>
    <cfRule type="containsText" dxfId="547" priority="602" operator="containsText" text="Låg">
      <formula>NOT(ISERROR(SEARCH("Låg",C22)))</formula>
    </cfRule>
    <cfRule type="containsText" dxfId="546" priority="603" operator="containsText" text="Medel hög">
      <formula>NOT(ISERROR(SEARCH("Medel hög",C22)))</formula>
    </cfRule>
    <cfRule type="containsText" dxfId="545" priority="604" operator="containsText" text="EJ bedömt">
      <formula>NOT(ISERROR(SEARCH("EJ bedömt",C22)))</formula>
    </cfRule>
  </conditionalFormatting>
  <conditionalFormatting sqref="AF97 AF106:AF108 AF113 AF115 AF133:AF135 AF149 AF152 AF164:AF166 AF176 AF223 AF240:AF245 AF258:AF260 AF264:AF270 AF273:AF275 AF283:AF286 AF290:AF295 AF304 AF307:AF309 AF316:AF317 AF321:AF323 AF328:AF330 AF341:AF345 AF348:AF349 AF357 AF127:AF130 AF154 AF217 AF231:AF236 AF354:AF355 AF185 AF189:AF192 AF200 AF226 AF117:AF118 AF211:AF213">
    <cfRule type="cellIs" dxfId="544" priority="595" operator="equal">
      <formula>"Hög"</formula>
    </cfRule>
    <cfRule type="containsText" dxfId="543" priority="596" operator="containsText" text="Mycket låg">
      <formula>NOT(ISERROR(SEARCH("Mycket låg",AF97)))</formula>
    </cfRule>
    <cfRule type="containsText" dxfId="542" priority="597" operator="containsText" text="Låg">
      <formula>NOT(ISERROR(SEARCH("Låg",AF97)))</formula>
    </cfRule>
    <cfRule type="containsText" dxfId="541" priority="598" operator="containsText" text="Medel hög">
      <formula>NOT(ISERROR(SEARCH("Medel hög",AF97)))</formula>
    </cfRule>
    <cfRule type="containsText" dxfId="540" priority="599" operator="containsText" text="EJ bedömt">
      <formula>NOT(ISERROR(SEARCH("EJ bedömt",AF97)))</formula>
    </cfRule>
  </conditionalFormatting>
  <conditionalFormatting sqref="AU76">
    <cfRule type="cellIs" dxfId="539" priority="570" operator="equal">
      <formula>"Hög"</formula>
    </cfRule>
    <cfRule type="containsText" dxfId="538" priority="571" operator="containsText" text="Mycket låg">
      <formula>NOT(ISERROR(SEARCH("Mycket låg",AU76)))</formula>
    </cfRule>
    <cfRule type="containsText" dxfId="537" priority="572" operator="containsText" text="Låg">
      <formula>NOT(ISERROR(SEARCH("Låg",AU76)))</formula>
    </cfRule>
    <cfRule type="containsText" dxfId="536" priority="573" operator="containsText" text="Medel hög">
      <formula>NOT(ISERROR(SEARCH("Medel hög",AU76)))</formula>
    </cfRule>
    <cfRule type="containsText" dxfId="535" priority="574" operator="containsText" text="EJ bedömt">
      <formula>NOT(ISERROR(SEARCH("EJ bedömt",AU76)))</formula>
    </cfRule>
  </conditionalFormatting>
  <conditionalFormatting sqref="AU77:AU83 AU34 AU40:AU74">
    <cfRule type="cellIs" dxfId="534" priority="590" operator="equal">
      <formula>"Hög"</formula>
    </cfRule>
    <cfRule type="containsText" dxfId="533" priority="591" operator="containsText" text="Mycket låg">
      <formula>NOT(ISERROR(SEARCH("Mycket låg",AU34)))</formula>
    </cfRule>
    <cfRule type="containsText" dxfId="532" priority="592" operator="containsText" text="Låg">
      <formula>NOT(ISERROR(SEARCH("Låg",AU34)))</formula>
    </cfRule>
    <cfRule type="containsText" dxfId="531" priority="593" operator="containsText" text="Medel hög">
      <formula>NOT(ISERROR(SEARCH("Medel hög",AU34)))</formula>
    </cfRule>
    <cfRule type="containsText" dxfId="530" priority="594" operator="containsText" text="EJ bedömt">
      <formula>NOT(ISERROR(SEARCH("EJ bedömt",AU34)))</formula>
    </cfRule>
  </conditionalFormatting>
  <conditionalFormatting sqref="AU30">
    <cfRule type="cellIs" dxfId="529" priority="580" operator="equal">
      <formula>"Hög"</formula>
    </cfRule>
    <cfRule type="containsText" dxfId="528" priority="581" operator="containsText" text="Mycket låg">
      <formula>NOT(ISERROR(SEARCH("Mycket låg",AU30)))</formula>
    </cfRule>
    <cfRule type="containsText" dxfId="527" priority="582" operator="containsText" text="Låg">
      <formula>NOT(ISERROR(SEARCH("Låg",AU30)))</formula>
    </cfRule>
    <cfRule type="containsText" dxfId="526" priority="583" operator="containsText" text="Medel hög">
      <formula>NOT(ISERROR(SEARCH("Medel hög",AU30)))</formula>
    </cfRule>
    <cfRule type="containsText" dxfId="525" priority="584" operator="containsText" text="EJ bedömt">
      <formula>NOT(ISERROR(SEARCH("EJ bedömt",AU30)))</formula>
    </cfRule>
  </conditionalFormatting>
  <conditionalFormatting sqref="AU29">
    <cfRule type="cellIs" dxfId="524" priority="585" operator="equal">
      <formula>"Hög"</formula>
    </cfRule>
    <cfRule type="containsText" dxfId="523" priority="586" operator="containsText" text="Mycket låg">
      <formula>NOT(ISERROR(SEARCH("Mycket låg",AU29)))</formula>
    </cfRule>
    <cfRule type="containsText" dxfId="522" priority="587" operator="containsText" text="Låg">
      <formula>NOT(ISERROR(SEARCH("Låg",AU29)))</formula>
    </cfRule>
    <cfRule type="containsText" dxfId="521" priority="588" operator="containsText" text="Medel hög">
      <formula>NOT(ISERROR(SEARCH("Medel hög",AU29)))</formula>
    </cfRule>
    <cfRule type="containsText" dxfId="520" priority="589" operator="containsText" text="EJ bedömt">
      <formula>NOT(ISERROR(SEARCH("EJ bedömt",AU29)))</formula>
    </cfRule>
  </conditionalFormatting>
  <conditionalFormatting sqref="AU75">
    <cfRule type="cellIs" dxfId="519" priority="575" operator="equal">
      <formula>"Hög"</formula>
    </cfRule>
    <cfRule type="containsText" dxfId="518" priority="576" operator="containsText" text="Mycket låg">
      <formula>NOT(ISERROR(SEARCH("Mycket låg",AU75)))</formula>
    </cfRule>
    <cfRule type="containsText" dxfId="517" priority="577" operator="containsText" text="Låg">
      <formula>NOT(ISERROR(SEARCH("Låg",AU75)))</formula>
    </cfRule>
    <cfRule type="containsText" dxfId="516" priority="578" operator="containsText" text="Medel hög">
      <formula>NOT(ISERROR(SEARCH("Medel hög",AU75)))</formula>
    </cfRule>
    <cfRule type="containsText" dxfId="515" priority="579" operator="containsText" text="EJ bedömt">
      <formula>NOT(ISERROR(SEARCH("EJ bedömt",AU75)))</formula>
    </cfRule>
  </conditionalFormatting>
  <conditionalFormatting sqref="AS77:AT83 AS34:AT34 AS40:AT74">
    <cfRule type="cellIs" dxfId="514" priority="555" operator="equal">
      <formula>"Hög"</formula>
    </cfRule>
    <cfRule type="containsText" dxfId="513" priority="556" operator="containsText" text="Mycket låg">
      <formula>NOT(ISERROR(SEARCH("Mycket låg",AS34)))</formula>
    </cfRule>
    <cfRule type="containsText" dxfId="512" priority="557" operator="containsText" text="Låg">
      <formula>NOT(ISERROR(SEARCH("Låg",AS34)))</formula>
    </cfRule>
    <cfRule type="containsText" dxfId="511" priority="558" operator="containsText" text="Medel hög">
      <formula>NOT(ISERROR(SEARCH("Medel hög",AS34)))</formula>
    </cfRule>
    <cfRule type="containsText" dxfId="510" priority="559" operator="containsText" text="EJ bedömt">
      <formula>NOT(ISERROR(SEARCH("EJ bedömt",AS34)))</formula>
    </cfRule>
  </conditionalFormatting>
  <conditionalFormatting sqref="AF358">
    <cfRule type="cellIs" dxfId="509" priority="565" operator="equal">
      <formula>"Hög"</formula>
    </cfRule>
    <cfRule type="containsText" dxfId="508" priority="566" operator="containsText" text="Mycket låg">
      <formula>NOT(ISERROR(SEARCH("Mycket låg",AF358)))</formula>
    </cfRule>
    <cfRule type="containsText" dxfId="507" priority="567" operator="containsText" text="Låg">
      <formula>NOT(ISERROR(SEARCH("Låg",AF358)))</formula>
    </cfRule>
    <cfRule type="containsText" dxfId="506" priority="568" operator="containsText" text="Medel hög">
      <formula>NOT(ISERROR(SEARCH("Medel hög",AF358)))</formula>
    </cfRule>
    <cfRule type="containsText" dxfId="505" priority="569" operator="containsText" text="EJ bedömt">
      <formula>NOT(ISERROR(SEARCH("EJ bedömt",AF358)))</formula>
    </cfRule>
  </conditionalFormatting>
  <conditionalFormatting sqref="AF359">
    <cfRule type="cellIs" dxfId="504" priority="560" operator="equal">
      <formula>"Hög"</formula>
    </cfRule>
    <cfRule type="containsText" dxfId="503" priority="561" operator="containsText" text="Mycket låg">
      <formula>NOT(ISERROR(SEARCH("Mycket låg",AF359)))</formula>
    </cfRule>
    <cfRule type="containsText" dxfId="502" priority="562" operator="containsText" text="Låg">
      <formula>NOT(ISERROR(SEARCH("Låg",AF359)))</formula>
    </cfRule>
    <cfRule type="containsText" dxfId="501" priority="563" operator="containsText" text="Medel hög">
      <formula>NOT(ISERROR(SEARCH("Medel hög",AF359)))</formula>
    </cfRule>
    <cfRule type="containsText" dxfId="500" priority="564" operator="containsText" text="EJ bedömt">
      <formula>NOT(ISERROR(SEARCH("EJ bedömt",AF359)))</formula>
    </cfRule>
  </conditionalFormatting>
  <conditionalFormatting sqref="AS29:AT29">
    <cfRule type="cellIs" dxfId="499" priority="550" operator="equal">
      <formula>"Hög"</formula>
    </cfRule>
    <cfRule type="containsText" dxfId="498" priority="551" operator="containsText" text="Mycket låg">
      <formula>NOT(ISERROR(SEARCH("Mycket låg",AS29)))</formula>
    </cfRule>
    <cfRule type="containsText" dxfId="497" priority="552" operator="containsText" text="Låg">
      <formula>NOT(ISERROR(SEARCH("Låg",AS29)))</formula>
    </cfRule>
    <cfRule type="containsText" dxfId="496" priority="553" operator="containsText" text="Medel hög">
      <formula>NOT(ISERROR(SEARCH("Medel hög",AS29)))</formula>
    </cfRule>
    <cfRule type="containsText" dxfId="495" priority="554" operator="containsText" text="EJ bedömt">
      <formula>NOT(ISERROR(SEARCH("EJ bedömt",AS29)))</formula>
    </cfRule>
  </conditionalFormatting>
  <conditionalFormatting sqref="AS30:AT30">
    <cfRule type="cellIs" dxfId="494" priority="545" operator="equal">
      <formula>"Hög"</formula>
    </cfRule>
    <cfRule type="containsText" dxfId="493" priority="546" operator="containsText" text="Mycket låg">
      <formula>NOT(ISERROR(SEARCH("Mycket låg",AS30)))</formula>
    </cfRule>
    <cfRule type="containsText" dxfId="492" priority="547" operator="containsText" text="Låg">
      <formula>NOT(ISERROR(SEARCH("Låg",AS30)))</formula>
    </cfRule>
    <cfRule type="containsText" dxfId="491" priority="548" operator="containsText" text="Medel hög">
      <formula>NOT(ISERROR(SEARCH("Medel hög",AS30)))</formula>
    </cfRule>
    <cfRule type="containsText" dxfId="490" priority="549" operator="containsText" text="EJ bedömt">
      <formula>NOT(ISERROR(SEARCH("EJ bedömt",AS30)))</formula>
    </cfRule>
  </conditionalFormatting>
  <conditionalFormatting sqref="AS75:AT75">
    <cfRule type="cellIs" dxfId="489" priority="540" operator="equal">
      <formula>"Hög"</formula>
    </cfRule>
    <cfRule type="containsText" dxfId="488" priority="541" operator="containsText" text="Mycket låg">
      <formula>NOT(ISERROR(SEARCH("Mycket låg",AS75)))</formula>
    </cfRule>
    <cfRule type="containsText" dxfId="487" priority="542" operator="containsText" text="Låg">
      <formula>NOT(ISERROR(SEARCH("Låg",AS75)))</formula>
    </cfRule>
    <cfRule type="containsText" dxfId="486" priority="543" operator="containsText" text="Medel hög">
      <formula>NOT(ISERROR(SEARCH("Medel hög",AS75)))</formula>
    </cfRule>
    <cfRule type="containsText" dxfId="485" priority="544" operator="containsText" text="EJ bedömt">
      <formula>NOT(ISERROR(SEARCH("EJ bedömt",AS75)))</formula>
    </cfRule>
  </conditionalFormatting>
  <conditionalFormatting sqref="AF14">
    <cfRule type="cellIs" dxfId="484" priority="510" operator="equal">
      <formula>"Hög"</formula>
    </cfRule>
    <cfRule type="containsText" dxfId="483" priority="511" operator="containsText" text="Mycket låg">
      <formula>NOT(ISERROR(SEARCH("Mycket låg",AF14)))</formula>
    </cfRule>
    <cfRule type="containsText" dxfId="482" priority="512" operator="containsText" text="Låg">
      <formula>NOT(ISERROR(SEARCH("Låg",AF14)))</formula>
    </cfRule>
    <cfRule type="containsText" dxfId="481" priority="513" operator="containsText" text="Medel hög">
      <formula>NOT(ISERROR(SEARCH("Medel hög",AF14)))</formula>
    </cfRule>
    <cfRule type="containsText" dxfId="480" priority="514" operator="containsText" text="EJ bedömt">
      <formula>NOT(ISERROR(SEARCH("EJ bedömt",AF14)))</formula>
    </cfRule>
  </conditionalFormatting>
  <conditionalFormatting sqref="AF16">
    <cfRule type="cellIs" dxfId="479" priority="500" operator="equal">
      <formula>"Hög"</formula>
    </cfRule>
    <cfRule type="containsText" dxfId="478" priority="501" operator="containsText" text="Mycket låg">
      <formula>NOT(ISERROR(SEARCH("Mycket låg",AF16)))</formula>
    </cfRule>
    <cfRule type="containsText" dxfId="477" priority="502" operator="containsText" text="Låg">
      <formula>NOT(ISERROR(SEARCH("Låg",AF16)))</formula>
    </cfRule>
    <cfRule type="containsText" dxfId="476" priority="503" operator="containsText" text="Medel hög">
      <formula>NOT(ISERROR(SEARCH("Medel hög",AF16)))</formula>
    </cfRule>
    <cfRule type="containsText" dxfId="475" priority="504" operator="containsText" text="EJ bedömt">
      <formula>NOT(ISERROR(SEARCH("EJ bedömt",AF16)))</formula>
    </cfRule>
  </conditionalFormatting>
  <conditionalFormatting sqref="AS76:AT76">
    <cfRule type="cellIs" dxfId="474" priority="535" operator="equal">
      <formula>"Hög"</formula>
    </cfRule>
    <cfRule type="containsText" dxfId="473" priority="536" operator="containsText" text="Mycket låg">
      <formula>NOT(ISERROR(SEARCH("Mycket låg",AS76)))</formula>
    </cfRule>
    <cfRule type="containsText" dxfId="472" priority="537" operator="containsText" text="Låg">
      <formula>NOT(ISERROR(SEARCH("Låg",AS76)))</formula>
    </cfRule>
    <cfRule type="containsText" dxfId="471" priority="538" operator="containsText" text="Medel hög">
      <formula>NOT(ISERROR(SEARCH("Medel hög",AS76)))</formula>
    </cfRule>
    <cfRule type="containsText" dxfId="470" priority="539" operator="containsText" text="EJ bedömt">
      <formula>NOT(ISERROR(SEARCH("EJ bedömt",AS76)))</formula>
    </cfRule>
  </conditionalFormatting>
  <conditionalFormatting sqref="AF9:AF11">
    <cfRule type="cellIs" dxfId="469" priority="525" operator="equal">
      <formula>"Hög"</formula>
    </cfRule>
    <cfRule type="containsText" dxfId="468" priority="526" operator="containsText" text="Mycket låg">
      <formula>NOT(ISERROR(SEARCH("Mycket låg",AF9)))</formula>
    </cfRule>
    <cfRule type="containsText" dxfId="467" priority="527" operator="containsText" text="Låg">
      <formula>NOT(ISERROR(SEARCH("Låg",AF9)))</formula>
    </cfRule>
    <cfRule type="containsText" dxfId="466" priority="528" operator="containsText" text="Medel hög">
      <formula>NOT(ISERROR(SEARCH("Medel hög",AF9)))</formula>
    </cfRule>
    <cfRule type="containsText" dxfId="465" priority="529" operator="containsText" text="EJ bedömt">
      <formula>NOT(ISERROR(SEARCH("EJ bedömt",AF9)))</formula>
    </cfRule>
  </conditionalFormatting>
  <conditionalFormatting sqref="AF13">
    <cfRule type="cellIs" dxfId="464" priority="515" operator="equal">
      <formula>"Hög"</formula>
    </cfRule>
    <cfRule type="containsText" dxfId="463" priority="516" operator="containsText" text="Mycket låg">
      <formula>NOT(ISERROR(SEARCH("Mycket låg",AF13)))</formula>
    </cfRule>
    <cfRule type="containsText" dxfId="462" priority="517" operator="containsText" text="Låg">
      <formula>NOT(ISERROR(SEARCH("Låg",AF13)))</formula>
    </cfRule>
    <cfRule type="containsText" dxfId="461" priority="518" operator="containsText" text="Medel hög">
      <formula>NOT(ISERROR(SEARCH("Medel hög",AF13)))</formula>
    </cfRule>
    <cfRule type="containsText" dxfId="460" priority="519" operator="containsText" text="EJ bedömt">
      <formula>NOT(ISERROR(SEARCH("EJ bedömt",AF13)))</formula>
    </cfRule>
  </conditionalFormatting>
  <conditionalFormatting sqref="AF15">
    <cfRule type="cellIs" dxfId="459" priority="505" operator="equal">
      <formula>"Hög"</formula>
    </cfRule>
    <cfRule type="containsText" dxfId="458" priority="506" operator="containsText" text="Mycket låg">
      <formula>NOT(ISERROR(SEARCH("Mycket låg",AF15)))</formula>
    </cfRule>
    <cfRule type="containsText" dxfId="457" priority="507" operator="containsText" text="Låg">
      <formula>NOT(ISERROR(SEARCH("Låg",AF15)))</formula>
    </cfRule>
    <cfRule type="containsText" dxfId="456" priority="508" operator="containsText" text="Medel hög">
      <formula>NOT(ISERROR(SEARCH("Medel hög",AF15)))</formula>
    </cfRule>
    <cfRule type="containsText" dxfId="455" priority="509" operator="containsText" text="EJ bedömt">
      <formula>NOT(ISERROR(SEARCH("EJ bedömt",AF15)))</formula>
    </cfRule>
  </conditionalFormatting>
  <conditionalFormatting sqref="AF8">
    <cfRule type="cellIs" dxfId="454" priority="530" operator="equal">
      <formula>"Hög"</formula>
    </cfRule>
    <cfRule type="containsText" dxfId="453" priority="531" operator="containsText" text="Mycket låg">
      <formula>NOT(ISERROR(SEARCH("Mycket låg",AF8)))</formula>
    </cfRule>
    <cfRule type="containsText" dxfId="452" priority="532" operator="containsText" text="Låg">
      <formula>NOT(ISERROR(SEARCH("Låg",AF8)))</formula>
    </cfRule>
    <cfRule type="containsText" dxfId="451" priority="533" operator="containsText" text="Medel hög">
      <formula>NOT(ISERROR(SEARCH("Medel hög",AF8)))</formula>
    </cfRule>
    <cfRule type="containsText" dxfId="450" priority="534" operator="containsText" text="EJ bedömt">
      <formula>NOT(ISERROR(SEARCH("EJ bedömt",AF8)))</formula>
    </cfRule>
  </conditionalFormatting>
  <conditionalFormatting sqref="AF12">
    <cfRule type="cellIs" dxfId="449" priority="520" operator="equal">
      <formula>"Hög"</formula>
    </cfRule>
    <cfRule type="containsText" dxfId="448" priority="521" operator="containsText" text="Mycket låg">
      <formula>NOT(ISERROR(SEARCH("Mycket låg",AF12)))</formula>
    </cfRule>
    <cfRule type="containsText" dxfId="447" priority="522" operator="containsText" text="Låg">
      <formula>NOT(ISERROR(SEARCH("Låg",AF12)))</formula>
    </cfRule>
    <cfRule type="containsText" dxfId="446" priority="523" operator="containsText" text="Medel hög">
      <formula>NOT(ISERROR(SEARCH("Medel hög",AF12)))</formula>
    </cfRule>
    <cfRule type="containsText" dxfId="445" priority="524" operator="containsText" text="EJ bedömt">
      <formula>NOT(ISERROR(SEARCH("EJ bedömt",AF12)))</formula>
    </cfRule>
  </conditionalFormatting>
  <conditionalFormatting sqref="AF17">
    <cfRule type="cellIs" dxfId="444" priority="495" operator="equal">
      <formula>"Hög"</formula>
    </cfRule>
    <cfRule type="containsText" dxfId="443" priority="496" operator="containsText" text="Mycket låg">
      <formula>NOT(ISERROR(SEARCH("Mycket låg",AF17)))</formula>
    </cfRule>
    <cfRule type="containsText" dxfId="442" priority="497" operator="containsText" text="Låg">
      <formula>NOT(ISERROR(SEARCH("Låg",AF17)))</formula>
    </cfRule>
    <cfRule type="containsText" dxfId="441" priority="498" operator="containsText" text="Medel hög">
      <formula>NOT(ISERROR(SEARCH("Medel hög",AF17)))</formula>
    </cfRule>
    <cfRule type="containsText" dxfId="440" priority="499" operator="containsText" text="EJ bedömt">
      <formula>NOT(ISERROR(SEARCH("EJ bedömt",AF17)))</formula>
    </cfRule>
  </conditionalFormatting>
  <conditionalFormatting sqref="AF18:AF19">
    <cfRule type="cellIs" dxfId="439" priority="490" operator="equal">
      <formula>"Hög"</formula>
    </cfRule>
    <cfRule type="containsText" dxfId="438" priority="491" operator="containsText" text="Mycket låg">
      <formula>NOT(ISERROR(SEARCH("Mycket låg",AF18)))</formula>
    </cfRule>
    <cfRule type="containsText" dxfId="437" priority="492" operator="containsText" text="Låg">
      <formula>NOT(ISERROR(SEARCH("Låg",AF18)))</formula>
    </cfRule>
    <cfRule type="containsText" dxfId="436" priority="493" operator="containsText" text="Medel hög">
      <formula>NOT(ISERROR(SEARCH("Medel hög",AF18)))</formula>
    </cfRule>
    <cfRule type="containsText" dxfId="435" priority="494" operator="containsText" text="EJ bedömt">
      <formula>NOT(ISERROR(SEARCH("EJ bedömt",AF18)))</formula>
    </cfRule>
  </conditionalFormatting>
  <conditionalFormatting sqref="AF20">
    <cfRule type="cellIs" dxfId="434" priority="485" operator="equal">
      <formula>"Hög"</formula>
    </cfRule>
    <cfRule type="containsText" dxfId="433" priority="486" operator="containsText" text="Mycket låg">
      <formula>NOT(ISERROR(SEARCH("Mycket låg",AF20)))</formula>
    </cfRule>
    <cfRule type="containsText" dxfId="432" priority="487" operator="containsText" text="Låg">
      <formula>NOT(ISERROR(SEARCH("Låg",AF20)))</formula>
    </cfRule>
    <cfRule type="containsText" dxfId="431" priority="488" operator="containsText" text="Medel hög">
      <formula>NOT(ISERROR(SEARCH("Medel hög",AF20)))</formula>
    </cfRule>
    <cfRule type="containsText" dxfId="430" priority="489" operator="containsText" text="EJ bedömt">
      <formula>NOT(ISERROR(SEARCH("EJ bedömt",AF20)))</formula>
    </cfRule>
  </conditionalFormatting>
  <conditionalFormatting sqref="AF21">
    <cfRule type="cellIs" dxfId="429" priority="480" operator="equal">
      <formula>"Hög"</formula>
    </cfRule>
    <cfRule type="containsText" dxfId="428" priority="481" operator="containsText" text="Mycket låg">
      <formula>NOT(ISERROR(SEARCH("Mycket låg",AF21)))</formula>
    </cfRule>
    <cfRule type="containsText" dxfId="427" priority="482" operator="containsText" text="Låg">
      <formula>NOT(ISERROR(SEARCH("Låg",AF21)))</formula>
    </cfRule>
    <cfRule type="containsText" dxfId="426" priority="483" operator="containsText" text="Medel hög">
      <formula>NOT(ISERROR(SEARCH("Medel hög",AF21)))</formula>
    </cfRule>
    <cfRule type="containsText" dxfId="425" priority="484" operator="containsText" text="EJ bedömt">
      <formula>NOT(ISERROR(SEARCH("EJ bedömt",AF21)))</formula>
    </cfRule>
  </conditionalFormatting>
  <conditionalFormatting sqref="AF27">
    <cfRule type="cellIs" dxfId="424" priority="475" operator="equal">
      <formula>"Hög"</formula>
    </cfRule>
    <cfRule type="containsText" dxfId="423" priority="476" operator="containsText" text="Mycket låg">
      <formula>NOT(ISERROR(SEARCH("Mycket låg",AF27)))</formula>
    </cfRule>
    <cfRule type="containsText" dxfId="422" priority="477" operator="containsText" text="Låg">
      <formula>NOT(ISERROR(SEARCH("Låg",AF27)))</formula>
    </cfRule>
    <cfRule type="containsText" dxfId="421" priority="478" operator="containsText" text="Medel hög">
      <formula>NOT(ISERROR(SEARCH("Medel hög",AF27)))</formula>
    </cfRule>
    <cfRule type="containsText" dxfId="420" priority="479" operator="containsText" text="EJ bedömt">
      <formula>NOT(ISERROR(SEARCH("EJ bedömt",AF27)))</formula>
    </cfRule>
  </conditionalFormatting>
  <conditionalFormatting sqref="AF30:AF32">
    <cfRule type="cellIs" dxfId="419" priority="470" operator="equal">
      <formula>"Hög"</formula>
    </cfRule>
    <cfRule type="containsText" dxfId="418" priority="471" operator="containsText" text="Mycket låg">
      <formula>NOT(ISERROR(SEARCH("Mycket låg",AF30)))</formula>
    </cfRule>
    <cfRule type="containsText" dxfId="417" priority="472" operator="containsText" text="Låg">
      <formula>NOT(ISERROR(SEARCH("Låg",AF30)))</formula>
    </cfRule>
    <cfRule type="containsText" dxfId="416" priority="473" operator="containsText" text="Medel hög">
      <formula>NOT(ISERROR(SEARCH("Medel hög",AF30)))</formula>
    </cfRule>
    <cfRule type="containsText" dxfId="415" priority="474" operator="containsText" text="EJ bedömt">
      <formula>NOT(ISERROR(SEARCH("EJ bedömt",AF30)))</formula>
    </cfRule>
  </conditionalFormatting>
  <conditionalFormatting sqref="AF33">
    <cfRule type="cellIs" dxfId="414" priority="465" operator="equal">
      <formula>"Hög"</formula>
    </cfRule>
    <cfRule type="containsText" dxfId="413" priority="466" operator="containsText" text="Mycket låg">
      <formula>NOT(ISERROR(SEARCH("Mycket låg",AF33)))</formula>
    </cfRule>
    <cfRule type="containsText" dxfId="412" priority="467" operator="containsText" text="Låg">
      <formula>NOT(ISERROR(SEARCH("Låg",AF33)))</formula>
    </cfRule>
    <cfRule type="containsText" dxfId="411" priority="468" operator="containsText" text="Medel hög">
      <formula>NOT(ISERROR(SEARCH("Medel hög",AF33)))</formula>
    </cfRule>
    <cfRule type="containsText" dxfId="410" priority="469" operator="containsText" text="EJ bedömt">
      <formula>NOT(ISERROR(SEARCH("EJ bedömt",AF33)))</formula>
    </cfRule>
  </conditionalFormatting>
  <conditionalFormatting sqref="AU35">
    <cfRule type="cellIs" dxfId="409" priority="460" operator="equal">
      <formula>"Hög"</formula>
    </cfRule>
    <cfRule type="containsText" dxfId="408" priority="461" operator="containsText" text="Mycket låg">
      <formula>NOT(ISERROR(SEARCH("Mycket låg",AU35)))</formula>
    </cfRule>
    <cfRule type="containsText" dxfId="407" priority="462" operator="containsText" text="Låg">
      <formula>NOT(ISERROR(SEARCH("Låg",AU35)))</formula>
    </cfRule>
    <cfRule type="containsText" dxfId="406" priority="463" operator="containsText" text="Medel hög">
      <formula>NOT(ISERROR(SEARCH("Medel hög",AU35)))</formula>
    </cfRule>
    <cfRule type="containsText" dxfId="405" priority="464" operator="containsText" text="EJ bedömt">
      <formula>NOT(ISERROR(SEARCH("EJ bedömt",AU35)))</formula>
    </cfRule>
  </conditionalFormatting>
  <conditionalFormatting sqref="AS35:AT35">
    <cfRule type="cellIs" dxfId="404" priority="455" operator="equal">
      <formula>"Hög"</formula>
    </cfRule>
    <cfRule type="containsText" dxfId="403" priority="456" operator="containsText" text="Mycket låg">
      <formula>NOT(ISERROR(SEARCH("Mycket låg",AS35)))</formula>
    </cfRule>
    <cfRule type="containsText" dxfId="402" priority="457" operator="containsText" text="Låg">
      <formula>NOT(ISERROR(SEARCH("Låg",AS35)))</formula>
    </cfRule>
    <cfRule type="containsText" dxfId="401" priority="458" operator="containsText" text="Medel hög">
      <formula>NOT(ISERROR(SEARCH("Medel hög",AS35)))</formula>
    </cfRule>
    <cfRule type="containsText" dxfId="400" priority="459" operator="containsText" text="EJ bedömt">
      <formula>NOT(ISERROR(SEARCH("EJ bedömt",AS35)))</formula>
    </cfRule>
  </conditionalFormatting>
  <conditionalFormatting sqref="AF35">
    <cfRule type="cellIs" dxfId="399" priority="450" operator="equal">
      <formula>"Hög"</formula>
    </cfRule>
    <cfRule type="containsText" dxfId="398" priority="451" operator="containsText" text="Mycket låg">
      <formula>NOT(ISERROR(SEARCH("Mycket låg",AF35)))</formula>
    </cfRule>
    <cfRule type="containsText" dxfId="397" priority="452" operator="containsText" text="Låg">
      <formula>NOT(ISERROR(SEARCH("Låg",AF35)))</formula>
    </cfRule>
    <cfRule type="containsText" dxfId="396" priority="453" operator="containsText" text="Medel hög">
      <formula>NOT(ISERROR(SEARCH("Medel hög",AF35)))</formula>
    </cfRule>
    <cfRule type="containsText" dxfId="395" priority="454" operator="containsText" text="EJ bedömt">
      <formula>NOT(ISERROR(SEARCH("EJ bedömt",AF35)))</formula>
    </cfRule>
  </conditionalFormatting>
  <conditionalFormatting sqref="AF36:AF39">
    <cfRule type="cellIs" dxfId="394" priority="445" operator="equal">
      <formula>"Hög"</formula>
    </cfRule>
    <cfRule type="containsText" dxfId="393" priority="446" operator="containsText" text="Mycket låg">
      <formula>NOT(ISERROR(SEARCH("Mycket låg",AF36)))</formula>
    </cfRule>
    <cfRule type="containsText" dxfId="392" priority="447" operator="containsText" text="Låg">
      <formula>NOT(ISERROR(SEARCH("Låg",AF36)))</formula>
    </cfRule>
    <cfRule type="containsText" dxfId="391" priority="448" operator="containsText" text="Medel hög">
      <formula>NOT(ISERROR(SEARCH("Medel hög",AF36)))</formula>
    </cfRule>
    <cfRule type="containsText" dxfId="390" priority="449" operator="containsText" text="EJ bedömt">
      <formula>NOT(ISERROR(SEARCH("EJ bedömt",AF36)))</formula>
    </cfRule>
  </conditionalFormatting>
  <conditionalFormatting sqref="BB45">
    <cfRule type="cellIs" dxfId="389" priority="440" operator="equal">
      <formula>"Hög"</formula>
    </cfRule>
    <cfRule type="containsText" dxfId="388" priority="441" operator="containsText" text="Mycket låg">
      <formula>NOT(ISERROR(SEARCH("Mycket låg",BB45)))</formula>
    </cfRule>
    <cfRule type="containsText" dxfId="387" priority="442" operator="containsText" text="Låg">
      <formula>NOT(ISERROR(SEARCH("Låg",BB45)))</formula>
    </cfRule>
    <cfRule type="containsText" dxfId="386" priority="443" operator="containsText" text="Medel hög">
      <formula>NOT(ISERROR(SEARCH("Medel hög",BB45)))</formula>
    </cfRule>
    <cfRule type="containsText" dxfId="385" priority="444" operator="containsText" text="EJ bedömt">
      <formula>NOT(ISERROR(SEARCH("EJ bedömt",BB45)))</formula>
    </cfRule>
  </conditionalFormatting>
  <conditionalFormatting sqref="BC45:BE45">
    <cfRule type="cellIs" dxfId="384" priority="435" operator="equal">
      <formula>"Hög"</formula>
    </cfRule>
    <cfRule type="containsText" dxfId="383" priority="436" operator="containsText" text="Mycket låg">
      <formula>NOT(ISERROR(SEARCH("Mycket låg",BC45)))</formula>
    </cfRule>
    <cfRule type="containsText" dxfId="382" priority="437" operator="containsText" text="Låg">
      <formula>NOT(ISERROR(SEARCH("Låg",BC45)))</formula>
    </cfRule>
    <cfRule type="containsText" dxfId="381" priority="438" operator="containsText" text="Medel hög">
      <formula>NOT(ISERROR(SEARCH("Medel hög",BC45)))</formula>
    </cfRule>
    <cfRule type="containsText" dxfId="380" priority="439" operator="containsText" text="EJ bedömt">
      <formula>NOT(ISERROR(SEARCH("EJ bedömt",BC45)))</formula>
    </cfRule>
  </conditionalFormatting>
  <conditionalFormatting sqref="BF45:BK45">
    <cfRule type="cellIs" dxfId="379" priority="430" operator="equal">
      <formula>"Hög"</formula>
    </cfRule>
    <cfRule type="containsText" dxfId="378" priority="431" operator="containsText" text="Mycket låg">
      <formula>NOT(ISERROR(SEARCH("Mycket låg",BF45)))</formula>
    </cfRule>
    <cfRule type="containsText" dxfId="377" priority="432" operator="containsText" text="Låg">
      <formula>NOT(ISERROR(SEARCH("Låg",BF45)))</formula>
    </cfRule>
    <cfRule type="containsText" dxfId="376" priority="433" operator="containsText" text="Medel hög">
      <formula>NOT(ISERROR(SEARCH("Medel hög",BF45)))</formula>
    </cfRule>
    <cfRule type="containsText" dxfId="375" priority="434" operator="containsText" text="EJ bedömt">
      <formula>NOT(ISERROR(SEARCH("EJ bedömt",BF45)))</formula>
    </cfRule>
  </conditionalFormatting>
  <conditionalFormatting sqref="BB49">
    <cfRule type="cellIs" dxfId="374" priority="425" operator="equal">
      <formula>"Hög"</formula>
    </cfRule>
    <cfRule type="containsText" dxfId="373" priority="426" operator="containsText" text="Mycket låg">
      <formula>NOT(ISERROR(SEARCH("Mycket låg",BB49)))</formula>
    </cfRule>
    <cfRule type="containsText" dxfId="372" priority="427" operator="containsText" text="Låg">
      <formula>NOT(ISERROR(SEARCH("Låg",BB49)))</formula>
    </cfRule>
    <cfRule type="containsText" dxfId="371" priority="428" operator="containsText" text="Medel hög">
      <formula>NOT(ISERROR(SEARCH("Medel hög",BB49)))</formula>
    </cfRule>
    <cfRule type="containsText" dxfId="370" priority="429" operator="containsText" text="EJ bedömt">
      <formula>NOT(ISERROR(SEARCH("EJ bedömt",BB49)))</formula>
    </cfRule>
  </conditionalFormatting>
  <conditionalFormatting sqref="BC49:BE49">
    <cfRule type="cellIs" dxfId="369" priority="420" operator="equal">
      <formula>"Hög"</formula>
    </cfRule>
    <cfRule type="containsText" dxfId="368" priority="421" operator="containsText" text="Mycket låg">
      <formula>NOT(ISERROR(SEARCH("Mycket låg",BC49)))</formula>
    </cfRule>
    <cfRule type="containsText" dxfId="367" priority="422" operator="containsText" text="Låg">
      <formula>NOT(ISERROR(SEARCH("Låg",BC49)))</formula>
    </cfRule>
    <cfRule type="containsText" dxfId="366" priority="423" operator="containsText" text="Medel hög">
      <formula>NOT(ISERROR(SEARCH("Medel hög",BC49)))</formula>
    </cfRule>
    <cfRule type="containsText" dxfId="365" priority="424" operator="containsText" text="EJ bedömt">
      <formula>NOT(ISERROR(SEARCH("EJ bedömt",BC49)))</formula>
    </cfRule>
  </conditionalFormatting>
  <conditionalFormatting sqref="BF49:BK49">
    <cfRule type="cellIs" dxfId="364" priority="415" operator="equal">
      <formula>"Hög"</formula>
    </cfRule>
    <cfRule type="containsText" dxfId="363" priority="416" operator="containsText" text="Mycket låg">
      <formula>NOT(ISERROR(SEARCH("Mycket låg",BF49)))</formula>
    </cfRule>
    <cfRule type="containsText" dxfId="362" priority="417" operator="containsText" text="Låg">
      <formula>NOT(ISERROR(SEARCH("Låg",BF49)))</formula>
    </cfRule>
    <cfRule type="containsText" dxfId="361" priority="418" operator="containsText" text="Medel hög">
      <formula>NOT(ISERROR(SEARCH("Medel hög",BF49)))</formula>
    </cfRule>
    <cfRule type="containsText" dxfId="360" priority="419" operator="containsText" text="EJ bedömt">
      <formula>NOT(ISERROR(SEARCH("EJ bedömt",BF49)))</formula>
    </cfRule>
  </conditionalFormatting>
  <conditionalFormatting sqref="AF40:AF83">
    <cfRule type="cellIs" dxfId="359" priority="410" operator="equal">
      <formula>"Hög"</formula>
    </cfRule>
    <cfRule type="containsText" dxfId="358" priority="411" operator="containsText" text="Mycket låg">
      <formula>NOT(ISERROR(SEARCH("Mycket låg",AF40)))</formula>
    </cfRule>
    <cfRule type="containsText" dxfId="357" priority="412" operator="containsText" text="Låg">
      <formula>NOT(ISERROR(SEARCH("Låg",AF40)))</formula>
    </cfRule>
    <cfRule type="containsText" dxfId="356" priority="413" operator="containsText" text="Medel hög">
      <formula>NOT(ISERROR(SEARCH("Medel hög",AF40)))</formula>
    </cfRule>
    <cfRule type="containsText" dxfId="355" priority="414" operator="containsText" text="EJ bedömt">
      <formula>NOT(ISERROR(SEARCH("EJ bedömt",AF40)))</formula>
    </cfRule>
  </conditionalFormatting>
  <conditionalFormatting sqref="AF85">
    <cfRule type="cellIs" dxfId="354" priority="405" operator="equal">
      <formula>"Hög"</formula>
    </cfRule>
    <cfRule type="containsText" dxfId="353" priority="406" operator="containsText" text="Mycket låg">
      <formula>NOT(ISERROR(SEARCH("Mycket låg",AF85)))</formula>
    </cfRule>
    <cfRule type="containsText" dxfId="352" priority="407" operator="containsText" text="Låg">
      <formula>NOT(ISERROR(SEARCH("Låg",AF85)))</formula>
    </cfRule>
    <cfRule type="containsText" dxfId="351" priority="408" operator="containsText" text="Medel hög">
      <formula>NOT(ISERROR(SEARCH("Medel hög",AF85)))</formula>
    </cfRule>
    <cfRule type="containsText" dxfId="350" priority="409" operator="containsText" text="EJ bedömt">
      <formula>NOT(ISERROR(SEARCH("EJ bedömt",AF85)))</formula>
    </cfRule>
  </conditionalFormatting>
  <conditionalFormatting sqref="AF103:AF105">
    <cfRule type="cellIs" dxfId="349" priority="400" operator="equal">
      <formula>"Hög"</formula>
    </cfRule>
    <cfRule type="containsText" dxfId="348" priority="401" operator="containsText" text="Mycket låg">
      <formula>NOT(ISERROR(SEARCH("Mycket låg",AF103)))</formula>
    </cfRule>
    <cfRule type="containsText" dxfId="347" priority="402" operator="containsText" text="Låg">
      <formula>NOT(ISERROR(SEARCH("Låg",AF103)))</formula>
    </cfRule>
    <cfRule type="containsText" dxfId="346" priority="403" operator="containsText" text="Medel hög">
      <formula>NOT(ISERROR(SEARCH("Medel hög",AF103)))</formula>
    </cfRule>
    <cfRule type="containsText" dxfId="345" priority="404" operator="containsText" text="EJ bedömt">
      <formula>NOT(ISERROR(SEARCH("EJ bedömt",AF103)))</formula>
    </cfRule>
  </conditionalFormatting>
  <conditionalFormatting sqref="AF116">
    <cfRule type="cellIs" dxfId="344" priority="395" operator="equal">
      <formula>"Hög"</formula>
    </cfRule>
    <cfRule type="containsText" dxfId="343" priority="396" operator="containsText" text="Mycket låg">
      <formula>NOT(ISERROR(SEARCH("Mycket låg",AF116)))</formula>
    </cfRule>
    <cfRule type="containsText" dxfId="342" priority="397" operator="containsText" text="Låg">
      <formula>NOT(ISERROR(SEARCH("Låg",AF116)))</formula>
    </cfRule>
    <cfRule type="containsText" dxfId="341" priority="398" operator="containsText" text="Medel hög">
      <formula>NOT(ISERROR(SEARCH("Medel hög",AF116)))</formula>
    </cfRule>
    <cfRule type="containsText" dxfId="340" priority="399" operator="containsText" text="EJ bedömt">
      <formula>NOT(ISERROR(SEARCH("EJ bedömt",AF116)))</formula>
    </cfRule>
  </conditionalFormatting>
  <conditionalFormatting sqref="AF205:AF210">
    <cfRule type="cellIs" dxfId="339" priority="390" operator="equal">
      <formula>"Hög"</formula>
    </cfRule>
    <cfRule type="containsText" dxfId="338" priority="391" operator="containsText" text="Mycket låg">
      <formula>NOT(ISERROR(SEARCH("Mycket låg",AF205)))</formula>
    </cfRule>
    <cfRule type="containsText" dxfId="337" priority="392" operator="containsText" text="Låg">
      <formula>NOT(ISERROR(SEARCH("Låg",AF205)))</formula>
    </cfRule>
    <cfRule type="containsText" dxfId="336" priority="393" operator="containsText" text="Medel hög">
      <formula>NOT(ISERROR(SEARCH("Medel hög",AF205)))</formula>
    </cfRule>
    <cfRule type="containsText" dxfId="335" priority="394" operator="containsText" text="EJ bedömt">
      <formula>NOT(ISERROR(SEARCH("EJ bedömt",AF205)))</formula>
    </cfRule>
  </conditionalFormatting>
  <conditionalFormatting sqref="V8:V33">
    <cfRule type="cellIs" dxfId="334" priority="385" operator="equal">
      <formula>"Hög"</formula>
    </cfRule>
    <cfRule type="containsText" dxfId="333" priority="386" operator="containsText" text="Mycket låg">
      <formula>NOT(ISERROR(SEARCH("Mycket låg",V8)))</formula>
    </cfRule>
    <cfRule type="containsText" dxfId="332" priority="387" operator="containsText" text="Låg">
      <formula>NOT(ISERROR(SEARCH("Låg",V8)))</formula>
    </cfRule>
    <cfRule type="containsText" dxfId="331" priority="388" operator="containsText" text="Medel hög">
      <formula>NOT(ISERROR(SEARCH("Medel hög",V8)))</formula>
    </cfRule>
    <cfRule type="containsText" dxfId="330" priority="389" operator="containsText" text="EJ bedömt">
      <formula>NOT(ISERROR(SEARCH("EJ bedömt",V8)))</formula>
    </cfRule>
  </conditionalFormatting>
  <conditionalFormatting sqref="V34:V40">
    <cfRule type="cellIs" dxfId="329" priority="380" operator="equal">
      <formula>"Hög"</formula>
    </cfRule>
    <cfRule type="containsText" dxfId="328" priority="381" operator="containsText" text="Mycket låg">
      <formula>NOT(ISERROR(SEARCH("Mycket låg",V34)))</formula>
    </cfRule>
    <cfRule type="containsText" dxfId="327" priority="382" operator="containsText" text="Låg">
      <formula>NOT(ISERROR(SEARCH("Låg",V34)))</formula>
    </cfRule>
    <cfRule type="containsText" dxfId="326" priority="383" operator="containsText" text="Medel hög">
      <formula>NOT(ISERROR(SEARCH("Medel hög",V34)))</formula>
    </cfRule>
    <cfRule type="containsText" dxfId="325" priority="384" operator="containsText" text="EJ bedömt">
      <formula>NOT(ISERROR(SEARCH("EJ bedömt",V34)))</formula>
    </cfRule>
  </conditionalFormatting>
  <conditionalFormatting sqref="V41:V49">
    <cfRule type="cellIs" dxfId="324" priority="375" operator="equal">
      <formula>"Hög"</formula>
    </cfRule>
    <cfRule type="containsText" dxfId="323" priority="376" operator="containsText" text="Mycket låg">
      <formula>NOT(ISERROR(SEARCH("Mycket låg",V41)))</formula>
    </cfRule>
    <cfRule type="containsText" dxfId="322" priority="377" operator="containsText" text="Låg">
      <formula>NOT(ISERROR(SEARCH("Låg",V41)))</formula>
    </cfRule>
    <cfRule type="containsText" dxfId="321" priority="378" operator="containsText" text="Medel hög">
      <formula>NOT(ISERROR(SEARCH("Medel hög",V41)))</formula>
    </cfRule>
    <cfRule type="containsText" dxfId="320" priority="379" operator="containsText" text="EJ bedömt">
      <formula>NOT(ISERROR(SEARCH("EJ bedömt",V41)))</formula>
    </cfRule>
  </conditionalFormatting>
  <conditionalFormatting sqref="Z8:Z33">
    <cfRule type="cellIs" dxfId="319" priority="370" operator="equal">
      <formula>"Hög"</formula>
    </cfRule>
    <cfRule type="containsText" dxfId="318" priority="371" operator="containsText" text="Mycket låg">
      <formula>NOT(ISERROR(SEARCH("Mycket låg",Z8)))</formula>
    </cfRule>
    <cfRule type="containsText" dxfId="317" priority="372" operator="containsText" text="Låg">
      <formula>NOT(ISERROR(SEARCH("Låg",Z8)))</formula>
    </cfRule>
    <cfRule type="containsText" dxfId="316" priority="373" operator="containsText" text="Medel hög">
      <formula>NOT(ISERROR(SEARCH("Medel hög",Z8)))</formula>
    </cfRule>
    <cfRule type="containsText" dxfId="315" priority="374" operator="containsText" text="EJ bedömt">
      <formula>NOT(ISERROR(SEARCH("EJ bedömt",Z8)))</formula>
    </cfRule>
  </conditionalFormatting>
  <conditionalFormatting sqref="Z34:Z40">
    <cfRule type="cellIs" dxfId="314" priority="365" operator="equal">
      <formula>"Hög"</formula>
    </cfRule>
    <cfRule type="containsText" dxfId="313" priority="366" operator="containsText" text="Mycket låg">
      <formula>NOT(ISERROR(SEARCH("Mycket låg",Z34)))</formula>
    </cfRule>
    <cfRule type="containsText" dxfId="312" priority="367" operator="containsText" text="Låg">
      <formula>NOT(ISERROR(SEARCH("Låg",Z34)))</formula>
    </cfRule>
    <cfRule type="containsText" dxfId="311" priority="368" operator="containsText" text="Medel hög">
      <formula>NOT(ISERROR(SEARCH("Medel hög",Z34)))</formula>
    </cfRule>
    <cfRule type="containsText" dxfId="310" priority="369" operator="containsText" text="EJ bedömt">
      <formula>NOT(ISERROR(SEARCH("EJ bedömt",Z34)))</formula>
    </cfRule>
  </conditionalFormatting>
  <conditionalFormatting sqref="Z41">
    <cfRule type="cellIs" dxfId="309" priority="360" operator="equal">
      <formula>"Hög"</formula>
    </cfRule>
    <cfRule type="containsText" dxfId="308" priority="361" operator="containsText" text="Mycket låg">
      <formula>NOT(ISERROR(SEARCH("Mycket låg",Z41)))</formula>
    </cfRule>
    <cfRule type="containsText" dxfId="307" priority="362" operator="containsText" text="Låg">
      <formula>NOT(ISERROR(SEARCH("Låg",Z41)))</formula>
    </cfRule>
    <cfRule type="containsText" dxfId="306" priority="363" operator="containsText" text="Medel hög">
      <formula>NOT(ISERROR(SEARCH("Medel hög",Z41)))</formula>
    </cfRule>
    <cfRule type="containsText" dxfId="305" priority="364" operator="containsText" text="EJ bedömt">
      <formula>NOT(ISERROR(SEARCH("EJ bedömt",Z41)))</formula>
    </cfRule>
  </conditionalFormatting>
  <conditionalFormatting sqref="AE8:AE33">
    <cfRule type="cellIs" dxfId="304" priority="355" operator="equal">
      <formula>"Hög"</formula>
    </cfRule>
    <cfRule type="containsText" dxfId="303" priority="356" operator="containsText" text="Mycket låg">
      <formula>NOT(ISERROR(SEARCH("Mycket låg",AE8)))</formula>
    </cfRule>
    <cfRule type="containsText" dxfId="302" priority="357" operator="containsText" text="Låg">
      <formula>NOT(ISERROR(SEARCH("Låg",AE8)))</formula>
    </cfRule>
    <cfRule type="containsText" dxfId="301" priority="358" operator="containsText" text="Medel hög">
      <formula>NOT(ISERROR(SEARCH("Medel hög",AE8)))</formula>
    </cfRule>
    <cfRule type="containsText" dxfId="300" priority="359" operator="containsText" text="EJ bedömt">
      <formula>NOT(ISERROR(SEARCH("EJ bedömt",AE8)))</formula>
    </cfRule>
  </conditionalFormatting>
  <conditionalFormatting sqref="AE34:AE40">
    <cfRule type="cellIs" dxfId="299" priority="350" operator="equal">
      <formula>"Hög"</formula>
    </cfRule>
    <cfRule type="containsText" dxfId="298" priority="351" operator="containsText" text="Mycket låg">
      <formula>NOT(ISERROR(SEARCH("Mycket låg",AE34)))</formula>
    </cfRule>
    <cfRule type="containsText" dxfId="297" priority="352" operator="containsText" text="Låg">
      <formula>NOT(ISERROR(SEARCH("Låg",AE34)))</formula>
    </cfRule>
    <cfRule type="containsText" dxfId="296" priority="353" operator="containsText" text="Medel hög">
      <formula>NOT(ISERROR(SEARCH("Medel hög",AE34)))</formula>
    </cfRule>
    <cfRule type="containsText" dxfId="295" priority="354" operator="containsText" text="EJ bedömt">
      <formula>NOT(ISERROR(SEARCH("EJ bedömt",AE34)))</formula>
    </cfRule>
  </conditionalFormatting>
  <conditionalFormatting sqref="AE41">
    <cfRule type="cellIs" dxfId="294" priority="345" operator="equal">
      <formula>"Hög"</formula>
    </cfRule>
    <cfRule type="containsText" dxfId="293" priority="346" operator="containsText" text="Mycket låg">
      <formula>NOT(ISERROR(SEARCH("Mycket låg",AE41)))</formula>
    </cfRule>
    <cfRule type="containsText" dxfId="292" priority="347" operator="containsText" text="Låg">
      <formula>NOT(ISERROR(SEARCH("Låg",AE41)))</formula>
    </cfRule>
    <cfRule type="containsText" dxfId="291" priority="348" operator="containsText" text="Medel hög">
      <formula>NOT(ISERROR(SEARCH("Medel hög",AE41)))</formula>
    </cfRule>
    <cfRule type="containsText" dxfId="290" priority="349" operator="containsText" text="EJ bedömt">
      <formula>NOT(ISERROR(SEARCH("EJ bedömt",AE41)))</formula>
    </cfRule>
  </conditionalFormatting>
  <conditionalFormatting sqref="AL8:AL33">
    <cfRule type="cellIs" dxfId="289" priority="340" operator="equal">
      <formula>"Hög"</formula>
    </cfRule>
    <cfRule type="containsText" dxfId="288" priority="341" operator="containsText" text="Mycket låg">
      <formula>NOT(ISERROR(SEARCH("Mycket låg",AL8)))</formula>
    </cfRule>
    <cfRule type="containsText" dxfId="287" priority="342" operator="containsText" text="Låg">
      <formula>NOT(ISERROR(SEARCH("Låg",AL8)))</formula>
    </cfRule>
    <cfRule type="containsText" dxfId="286" priority="343" operator="containsText" text="Medel hög">
      <formula>NOT(ISERROR(SEARCH("Medel hög",AL8)))</formula>
    </cfRule>
    <cfRule type="containsText" dxfId="285" priority="344" operator="containsText" text="EJ bedömt">
      <formula>NOT(ISERROR(SEARCH("EJ bedömt",AL8)))</formula>
    </cfRule>
  </conditionalFormatting>
  <conditionalFormatting sqref="AL34:AL40">
    <cfRule type="cellIs" dxfId="284" priority="335" operator="equal">
      <formula>"Hög"</formula>
    </cfRule>
    <cfRule type="containsText" dxfId="283" priority="336" operator="containsText" text="Mycket låg">
      <formula>NOT(ISERROR(SEARCH("Mycket låg",AL34)))</formula>
    </cfRule>
    <cfRule type="containsText" dxfId="282" priority="337" operator="containsText" text="Låg">
      <formula>NOT(ISERROR(SEARCH("Låg",AL34)))</formula>
    </cfRule>
    <cfRule type="containsText" dxfId="281" priority="338" operator="containsText" text="Medel hög">
      <formula>NOT(ISERROR(SEARCH("Medel hög",AL34)))</formula>
    </cfRule>
    <cfRule type="containsText" dxfId="280" priority="339" operator="containsText" text="EJ bedömt">
      <formula>NOT(ISERROR(SEARCH("EJ bedömt",AL34)))</formula>
    </cfRule>
  </conditionalFormatting>
  <conditionalFormatting sqref="AL41">
    <cfRule type="cellIs" dxfId="279" priority="330" operator="equal">
      <formula>"Hög"</formula>
    </cfRule>
    <cfRule type="containsText" dxfId="278" priority="331" operator="containsText" text="Mycket låg">
      <formula>NOT(ISERROR(SEARCH("Mycket låg",AL41)))</formula>
    </cfRule>
    <cfRule type="containsText" dxfId="277" priority="332" operator="containsText" text="Låg">
      <formula>NOT(ISERROR(SEARCH("Låg",AL41)))</formula>
    </cfRule>
    <cfRule type="containsText" dxfId="276" priority="333" operator="containsText" text="Medel hög">
      <formula>NOT(ISERROR(SEARCH("Medel hög",AL41)))</formula>
    </cfRule>
    <cfRule type="containsText" dxfId="275" priority="334" operator="containsText" text="EJ bedömt">
      <formula>NOT(ISERROR(SEARCH("EJ bedömt",AL41)))</formula>
    </cfRule>
  </conditionalFormatting>
  <conditionalFormatting sqref="AN8:AN33">
    <cfRule type="cellIs" dxfId="274" priority="325" operator="equal">
      <formula>"Hög"</formula>
    </cfRule>
    <cfRule type="containsText" dxfId="273" priority="326" operator="containsText" text="Mycket låg">
      <formula>NOT(ISERROR(SEARCH("Mycket låg",AN8)))</formula>
    </cfRule>
    <cfRule type="containsText" dxfId="272" priority="327" operator="containsText" text="Låg">
      <formula>NOT(ISERROR(SEARCH("Låg",AN8)))</formula>
    </cfRule>
    <cfRule type="containsText" dxfId="271" priority="328" operator="containsText" text="Medel hög">
      <formula>NOT(ISERROR(SEARCH("Medel hög",AN8)))</formula>
    </cfRule>
    <cfRule type="containsText" dxfId="270" priority="329" operator="containsText" text="EJ bedömt">
      <formula>NOT(ISERROR(SEARCH("EJ bedömt",AN8)))</formula>
    </cfRule>
  </conditionalFormatting>
  <conditionalFormatting sqref="AN34:AN40">
    <cfRule type="cellIs" dxfId="269" priority="320" operator="equal">
      <formula>"Hög"</formula>
    </cfRule>
    <cfRule type="containsText" dxfId="268" priority="321" operator="containsText" text="Mycket låg">
      <formula>NOT(ISERROR(SEARCH("Mycket låg",AN34)))</formula>
    </cfRule>
    <cfRule type="containsText" dxfId="267" priority="322" operator="containsText" text="Låg">
      <formula>NOT(ISERROR(SEARCH("Låg",AN34)))</formula>
    </cfRule>
    <cfRule type="containsText" dxfId="266" priority="323" operator="containsText" text="Medel hög">
      <formula>NOT(ISERROR(SEARCH("Medel hög",AN34)))</formula>
    </cfRule>
    <cfRule type="containsText" dxfId="265" priority="324" operator="containsText" text="EJ bedömt">
      <formula>NOT(ISERROR(SEARCH("EJ bedömt",AN34)))</formula>
    </cfRule>
  </conditionalFormatting>
  <conditionalFormatting sqref="AN41">
    <cfRule type="cellIs" dxfId="264" priority="315" operator="equal">
      <formula>"Hög"</formula>
    </cfRule>
    <cfRule type="containsText" dxfId="263" priority="316" operator="containsText" text="Mycket låg">
      <formula>NOT(ISERROR(SEARCH("Mycket låg",AN41)))</formula>
    </cfRule>
    <cfRule type="containsText" dxfId="262" priority="317" operator="containsText" text="Låg">
      <formula>NOT(ISERROR(SEARCH("Låg",AN41)))</formula>
    </cfRule>
    <cfRule type="containsText" dxfId="261" priority="318" operator="containsText" text="Medel hög">
      <formula>NOT(ISERROR(SEARCH("Medel hög",AN41)))</formula>
    </cfRule>
    <cfRule type="containsText" dxfId="260" priority="319" operator="containsText" text="EJ bedömt">
      <formula>NOT(ISERROR(SEARCH("EJ bedömt",AN41)))</formula>
    </cfRule>
  </conditionalFormatting>
  <conditionalFormatting sqref="AP8:AQ33">
    <cfRule type="cellIs" dxfId="259" priority="310" operator="equal">
      <formula>"Hög"</formula>
    </cfRule>
    <cfRule type="containsText" dxfId="258" priority="311" operator="containsText" text="Mycket låg">
      <formula>NOT(ISERROR(SEARCH("Mycket låg",AP8)))</formula>
    </cfRule>
    <cfRule type="containsText" dxfId="257" priority="312" operator="containsText" text="Låg">
      <formula>NOT(ISERROR(SEARCH("Låg",AP8)))</formula>
    </cfRule>
    <cfRule type="containsText" dxfId="256" priority="313" operator="containsText" text="Medel hög">
      <formula>NOT(ISERROR(SEARCH("Medel hög",AP8)))</formula>
    </cfRule>
    <cfRule type="containsText" dxfId="255" priority="314" operator="containsText" text="EJ bedömt">
      <formula>NOT(ISERROR(SEARCH("EJ bedömt",AP8)))</formula>
    </cfRule>
  </conditionalFormatting>
  <conditionalFormatting sqref="AP34:AQ40">
    <cfRule type="cellIs" dxfId="254" priority="305" operator="equal">
      <formula>"Hög"</formula>
    </cfRule>
    <cfRule type="containsText" dxfId="253" priority="306" operator="containsText" text="Mycket låg">
      <formula>NOT(ISERROR(SEARCH("Mycket låg",AP34)))</formula>
    </cfRule>
    <cfRule type="containsText" dxfId="252" priority="307" operator="containsText" text="Låg">
      <formula>NOT(ISERROR(SEARCH("Låg",AP34)))</formula>
    </cfRule>
    <cfRule type="containsText" dxfId="251" priority="308" operator="containsText" text="Medel hög">
      <formula>NOT(ISERROR(SEARCH("Medel hög",AP34)))</formula>
    </cfRule>
    <cfRule type="containsText" dxfId="250" priority="309" operator="containsText" text="EJ bedömt">
      <formula>NOT(ISERROR(SEARCH("EJ bedömt",AP34)))</formula>
    </cfRule>
  </conditionalFormatting>
  <conditionalFormatting sqref="AP41:AQ41">
    <cfRule type="cellIs" dxfId="249" priority="300" operator="equal">
      <formula>"Hög"</formula>
    </cfRule>
    <cfRule type="containsText" dxfId="248" priority="301" operator="containsText" text="Mycket låg">
      <formula>NOT(ISERROR(SEARCH("Mycket låg",AP41)))</formula>
    </cfRule>
    <cfRule type="containsText" dxfId="247" priority="302" operator="containsText" text="Låg">
      <formula>NOT(ISERROR(SEARCH("Låg",AP41)))</formula>
    </cfRule>
    <cfRule type="containsText" dxfId="246" priority="303" operator="containsText" text="Medel hög">
      <formula>NOT(ISERROR(SEARCH("Medel hög",AP41)))</formula>
    </cfRule>
    <cfRule type="containsText" dxfId="245" priority="304" operator="containsText" text="EJ bedömt">
      <formula>NOT(ISERROR(SEARCH("EJ bedömt",AP41)))</formula>
    </cfRule>
  </conditionalFormatting>
  <conditionalFormatting sqref="V50:V61">
    <cfRule type="cellIs" dxfId="244" priority="295" operator="equal">
      <formula>"Hög"</formula>
    </cfRule>
    <cfRule type="containsText" dxfId="243" priority="296" operator="containsText" text="Mycket låg">
      <formula>NOT(ISERROR(SEARCH("Mycket låg",V50)))</formula>
    </cfRule>
    <cfRule type="containsText" dxfId="242" priority="297" operator="containsText" text="Låg">
      <formula>NOT(ISERROR(SEARCH("Låg",V50)))</formula>
    </cfRule>
    <cfRule type="containsText" dxfId="241" priority="298" operator="containsText" text="Medel hög">
      <formula>NOT(ISERROR(SEARCH("Medel hög",V50)))</formula>
    </cfRule>
    <cfRule type="containsText" dxfId="240" priority="299" operator="containsText" text="EJ bedömt">
      <formula>NOT(ISERROR(SEARCH("EJ bedömt",V50)))</formula>
    </cfRule>
  </conditionalFormatting>
  <conditionalFormatting sqref="V62:V63">
    <cfRule type="cellIs" dxfId="239" priority="290" operator="equal">
      <formula>"Hög"</formula>
    </cfRule>
    <cfRule type="containsText" dxfId="238" priority="291" operator="containsText" text="Mycket låg">
      <formula>NOT(ISERROR(SEARCH("Mycket låg",V62)))</formula>
    </cfRule>
    <cfRule type="containsText" dxfId="237" priority="292" operator="containsText" text="Låg">
      <formula>NOT(ISERROR(SEARCH("Låg",V62)))</formula>
    </cfRule>
    <cfRule type="containsText" dxfId="236" priority="293" operator="containsText" text="Medel hög">
      <formula>NOT(ISERROR(SEARCH("Medel hög",V62)))</formula>
    </cfRule>
    <cfRule type="containsText" dxfId="235" priority="294" operator="containsText" text="EJ bedömt">
      <formula>NOT(ISERROR(SEARCH("EJ bedömt",V62)))</formula>
    </cfRule>
  </conditionalFormatting>
  <conditionalFormatting sqref="V64:V74">
    <cfRule type="cellIs" dxfId="234" priority="285" operator="equal">
      <formula>"Hög"</formula>
    </cfRule>
    <cfRule type="containsText" dxfId="233" priority="286" operator="containsText" text="Mycket låg">
      <formula>NOT(ISERROR(SEARCH("Mycket låg",V64)))</formula>
    </cfRule>
    <cfRule type="containsText" dxfId="232" priority="287" operator="containsText" text="Låg">
      <formula>NOT(ISERROR(SEARCH("Låg",V64)))</formula>
    </cfRule>
    <cfRule type="containsText" dxfId="231" priority="288" operator="containsText" text="Medel hög">
      <formula>NOT(ISERROR(SEARCH("Medel hög",V64)))</formula>
    </cfRule>
    <cfRule type="containsText" dxfId="230" priority="289" operator="containsText" text="EJ bedömt">
      <formula>NOT(ISERROR(SEARCH("EJ bedömt",V64)))</formula>
    </cfRule>
  </conditionalFormatting>
  <conditionalFormatting sqref="AE42:AE49">
    <cfRule type="cellIs" dxfId="229" priority="280" operator="equal">
      <formula>"Hög"</formula>
    </cfRule>
    <cfRule type="containsText" dxfId="228" priority="281" operator="containsText" text="Mycket låg">
      <formula>NOT(ISERROR(SEARCH("Mycket låg",AE42)))</formula>
    </cfRule>
    <cfRule type="containsText" dxfId="227" priority="282" operator="containsText" text="Låg">
      <formula>NOT(ISERROR(SEARCH("Låg",AE42)))</formula>
    </cfRule>
    <cfRule type="containsText" dxfId="226" priority="283" operator="containsText" text="Medel hög">
      <formula>NOT(ISERROR(SEARCH("Medel hög",AE42)))</formula>
    </cfRule>
    <cfRule type="containsText" dxfId="225" priority="284" operator="containsText" text="EJ bedömt">
      <formula>NOT(ISERROR(SEARCH("EJ bedömt",AE42)))</formula>
    </cfRule>
  </conditionalFormatting>
  <conditionalFormatting sqref="AE50:AE61">
    <cfRule type="cellIs" dxfId="224" priority="275" operator="equal">
      <formula>"Hög"</formula>
    </cfRule>
    <cfRule type="containsText" dxfId="223" priority="276" operator="containsText" text="Mycket låg">
      <formula>NOT(ISERROR(SEARCH("Mycket låg",AE50)))</formula>
    </cfRule>
    <cfRule type="containsText" dxfId="222" priority="277" operator="containsText" text="Låg">
      <formula>NOT(ISERROR(SEARCH("Låg",AE50)))</formula>
    </cfRule>
    <cfRule type="containsText" dxfId="221" priority="278" operator="containsText" text="Medel hög">
      <formula>NOT(ISERROR(SEARCH("Medel hög",AE50)))</formula>
    </cfRule>
    <cfRule type="containsText" dxfId="220" priority="279" operator="containsText" text="EJ bedömt">
      <formula>NOT(ISERROR(SEARCH("EJ bedömt",AE50)))</formula>
    </cfRule>
  </conditionalFormatting>
  <conditionalFormatting sqref="AE62:AE63">
    <cfRule type="cellIs" dxfId="219" priority="270" operator="equal">
      <formula>"Hög"</formula>
    </cfRule>
    <cfRule type="containsText" dxfId="218" priority="271" operator="containsText" text="Mycket låg">
      <formula>NOT(ISERROR(SEARCH("Mycket låg",AE62)))</formula>
    </cfRule>
    <cfRule type="containsText" dxfId="217" priority="272" operator="containsText" text="Låg">
      <formula>NOT(ISERROR(SEARCH("Låg",AE62)))</formula>
    </cfRule>
    <cfRule type="containsText" dxfId="216" priority="273" operator="containsText" text="Medel hög">
      <formula>NOT(ISERROR(SEARCH("Medel hög",AE62)))</formula>
    </cfRule>
    <cfRule type="containsText" dxfId="215" priority="274" operator="containsText" text="EJ bedömt">
      <formula>NOT(ISERROR(SEARCH("EJ bedömt",AE62)))</formula>
    </cfRule>
  </conditionalFormatting>
  <conditionalFormatting sqref="AE64:AE65">
    <cfRule type="cellIs" dxfId="214" priority="265" operator="equal">
      <formula>"Hög"</formula>
    </cfRule>
    <cfRule type="containsText" dxfId="213" priority="266" operator="containsText" text="Mycket låg">
      <formula>NOT(ISERROR(SEARCH("Mycket låg",AE64)))</formula>
    </cfRule>
    <cfRule type="containsText" dxfId="212" priority="267" operator="containsText" text="Låg">
      <formula>NOT(ISERROR(SEARCH("Låg",AE64)))</formula>
    </cfRule>
    <cfRule type="containsText" dxfId="211" priority="268" operator="containsText" text="Medel hög">
      <formula>NOT(ISERROR(SEARCH("Medel hög",AE64)))</formula>
    </cfRule>
    <cfRule type="containsText" dxfId="210" priority="269" operator="containsText" text="EJ bedömt">
      <formula>NOT(ISERROR(SEARCH("EJ bedömt",AE64)))</formula>
    </cfRule>
  </conditionalFormatting>
  <conditionalFormatting sqref="Z42:Z49">
    <cfRule type="cellIs" dxfId="209" priority="260" operator="equal">
      <formula>"Hög"</formula>
    </cfRule>
    <cfRule type="containsText" dxfId="208" priority="261" operator="containsText" text="Mycket låg">
      <formula>NOT(ISERROR(SEARCH("Mycket låg",Z42)))</formula>
    </cfRule>
    <cfRule type="containsText" dxfId="207" priority="262" operator="containsText" text="Låg">
      <formula>NOT(ISERROR(SEARCH("Låg",Z42)))</formula>
    </cfRule>
    <cfRule type="containsText" dxfId="206" priority="263" operator="containsText" text="Medel hög">
      <formula>NOT(ISERROR(SEARCH("Medel hög",Z42)))</formula>
    </cfRule>
    <cfRule type="containsText" dxfId="205" priority="264" operator="containsText" text="EJ bedömt">
      <formula>NOT(ISERROR(SEARCH("EJ bedömt",Z42)))</formula>
    </cfRule>
  </conditionalFormatting>
  <conditionalFormatting sqref="Z50:Z61">
    <cfRule type="cellIs" dxfId="204" priority="255" operator="equal">
      <formula>"Hög"</formula>
    </cfRule>
    <cfRule type="containsText" dxfId="203" priority="256" operator="containsText" text="Mycket låg">
      <formula>NOT(ISERROR(SEARCH("Mycket låg",Z50)))</formula>
    </cfRule>
    <cfRule type="containsText" dxfId="202" priority="257" operator="containsText" text="Låg">
      <formula>NOT(ISERROR(SEARCH("Låg",Z50)))</formula>
    </cfRule>
    <cfRule type="containsText" dxfId="201" priority="258" operator="containsText" text="Medel hög">
      <formula>NOT(ISERROR(SEARCH("Medel hög",Z50)))</formula>
    </cfRule>
    <cfRule type="containsText" dxfId="200" priority="259" operator="containsText" text="EJ bedömt">
      <formula>NOT(ISERROR(SEARCH("EJ bedömt",Z50)))</formula>
    </cfRule>
  </conditionalFormatting>
  <conditionalFormatting sqref="Z62:Z63">
    <cfRule type="cellIs" dxfId="199" priority="250" operator="equal">
      <formula>"Hög"</formula>
    </cfRule>
    <cfRule type="containsText" dxfId="198" priority="251" operator="containsText" text="Mycket låg">
      <formula>NOT(ISERROR(SEARCH("Mycket låg",Z62)))</formula>
    </cfRule>
    <cfRule type="containsText" dxfId="197" priority="252" operator="containsText" text="Låg">
      <formula>NOT(ISERROR(SEARCH("Låg",Z62)))</formula>
    </cfRule>
    <cfRule type="containsText" dxfId="196" priority="253" operator="containsText" text="Medel hög">
      <formula>NOT(ISERROR(SEARCH("Medel hög",Z62)))</formula>
    </cfRule>
    <cfRule type="containsText" dxfId="195" priority="254" operator="containsText" text="EJ bedömt">
      <formula>NOT(ISERROR(SEARCH("EJ bedömt",Z62)))</formula>
    </cfRule>
  </conditionalFormatting>
  <conditionalFormatting sqref="Z64:Z65">
    <cfRule type="cellIs" dxfId="194" priority="245" operator="equal">
      <formula>"Hög"</formula>
    </cfRule>
    <cfRule type="containsText" dxfId="193" priority="246" operator="containsText" text="Mycket låg">
      <formula>NOT(ISERROR(SEARCH("Mycket låg",Z64)))</formula>
    </cfRule>
    <cfRule type="containsText" dxfId="192" priority="247" operator="containsText" text="Låg">
      <formula>NOT(ISERROR(SEARCH("Låg",Z64)))</formula>
    </cfRule>
    <cfRule type="containsText" dxfId="191" priority="248" operator="containsText" text="Medel hög">
      <formula>NOT(ISERROR(SEARCH("Medel hög",Z64)))</formula>
    </cfRule>
    <cfRule type="containsText" dxfId="190" priority="249" operator="containsText" text="EJ bedömt">
      <formula>NOT(ISERROR(SEARCH("EJ bedömt",Z64)))</formula>
    </cfRule>
  </conditionalFormatting>
  <conditionalFormatting sqref="AL42:AL49">
    <cfRule type="cellIs" dxfId="189" priority="240" operator="equal">
      <formula>"Hög"</formula>
    </cfRule>
    <cfRule type="containsText" dxfId="188" priority="241" operator="containsText" text="Mycket låg">
      <formula>NOT(ISERROR(SEARCH("Mycket låg",AL42)))</formula>
    </cfRule>
    <cfRule type="containsText" dxfId="187" priority="242" operator="containsText" text="Låg">
      <formula>NOT(ISERROR(SEARCH("Låg",AL42)))</formula>
    </cfRule>
    <cfRule type="containsText" dxfId="186" priority="243" operator="containsText" text="Medel hög">
      <formula>NOT(ISERROR(SEARCH("Medel hög",AL42)))</formula>
    </cfRule>
    <cfRule type="containsText" dxfId="185" priority="244" operator="containsText" text="EJ bedömt">
      <formula>NOT(ISERROR(SEARCH("EJ bedömt",AL42)))</formula>
    </cfRule>
  </conditionalFormatting>
  <conditionalFormatting sqref="AL50:AL61">
    <cfRule type="cellIs" dxfId="184" priority="235" operator="equal">
      <formula>"Hög"</formula>
    </cfRule>
    <cfRule type="containsText" dxfId="183" priority="236" operator="containsText" text="Mycket låg">
      <formula>NOT(ISERROR(SEARCH("Mycket låg",AL50)))</formula>
    </cfRule>
    <cfRule type="containsText" dxfId="182" priority="237" operator="containsText" text="Låg">
      <formula>NOT(ISERROR(SEARCH("Låg",AL50)))</formula>
    </cfRule>
    <cfRule type="containsText" dxfId="181" priority="238" operator="containsText" text="Medel hög">
      <formula>NOT(ISERROR(SEARCH("Medel hög",AL50)))</formula>
    </cfRule>
    <cfRule type="containsText" dxfId="180" priority="239" operator="containsText" text="EJ bedömt">
      <formula>NOT(ISERROR(SEARCH("EJ bedömt",AL50)))</formula>
    </cfRule>
  </conditionalFormatting>
  <conditionalFormatting sqref="AL62:AL63">
    <cfRule type="cellIs" dxfId="179" priority="230" operator="equal">
      <formula>"Hög"</formula>
    </cfRule>
    <cfRule type="containsText" dxfId="178" priority="231" operator="containsText" text="Mycket låg">
      <formula>NOT(ISERROR(SEARCH("Mycket låg",AL62)))</formula>
    </cfRule>
    <cfRule type="containsText" dxfId="177" priority="232" operator="containsText" text="Låg">
      <formula>NOT(ISERROR(SEARCH("Låg",AL62)))</formula>
    </cfRule>
    <cfRule type="containsText" dxfId="176" priority="233" operator="containsText" text="Medel hög">
      <formula>NOT(ISERROR(SEARCH("Medel hög",AL62)))</formula>
    </cfRule>
    <cfRule type="containsText" dxfId="175" priority="234" operator="containsText" text="EJ bedömt">
      <formula>NOT(ISERROR(SEARCH("EJ bedömt",AL62)))</formula>
    </cfRule>
  </conditionalFormatting>
  <conditionalFormatting sqref="AL64:AL65">
    <cfRule type="cellIs" dxfId="174" priority="225" operator="equal">
      <formula>"Hög"</formula>
    </cfRule>
    <cfRule type="containsText" dxfId="173" priority="226" operator="containsText" text="Mycket låg">
      <formula>NOT(ISERROR(SEARCH("Mycket låg",AL64)))</formula>
    </cfRule>
    <cfRule type="containsText" dxfId="172" priority="227" operator="containsText" text="Låg">
      <formula>NOT(ISERROR(SEARCH("Låg",AL64)))</formula>
    </cfRule>
    <cfRule type="containsText" dxfId="171" priority="228" operator="containsText" text="Medel hög">
      <formula>NOT(ISERROR(SEARCH("Medel hög",AL64)))</formula>
    </cfRule>
    <cfRule type="containsText" dxfId="170" priority="229" operator="containsText" text="EJ bedömt">
      <formula>NOT(ISERROR(SEARCH("EJ bedömt",AL64)))</formula>
    </cfRule>
  </conditionalFormatting>
  <conditionalFormatting sqref="Z84:Z369">
    <cfRule type="cellIs" dxfId="169" priority="85" operator="equal">
      <formula>"Hög"</formula>
    </cfRule>
    <cfRule type="containsText" dxfId="168" priority="86" operator="containsText" text="Mycket låg">
      <formula>NOT(ISERROR(SEARCH("Mycket låg",Z84)))</formula>
    </cfRule>
    <cfRule type="containsText" dxfId="167" priority="87" operator="containsText" text="Låg">
      <formula>NOT(ISERROR(SEARCH("Låg",Z84)))</formula>
    </cfRule>
    <cfRule type="containsText" dxfId="166" priority="88" operator="containsText" text="Medel hög">
      <formula>NOT(ISERROR(SEARCH("Medel hög",Z84)))</formula>
    </cfRule>
    <cfRule type="containsText" dxfId="165" priority="89" operator="containsText" text="EJ bedömt">
      <formula>NOT(ISERROR(SEARCH("EJ bedömt",Z84)))</formula>
    </cfRule>
  </conditionalFormatting>
  <conditionalFormatting sqref="AE84:AE359">
    <cfRule type="cellIs" dxfId="164" priority="80" operator="equal">
      <formula>"Hög"</formula>
    </cfRule>
    <cfRule type="containsText" dxfId="163" priority="81" operator="containsText" text="Mycket låg">
      <formula>NOT(ISERROR(SEARCH("Mycket låg",AE84)))</formula>
    </cfRule>
    <cfRule type="containsText" dxfId="162" priority="82" operator="containsText" text="Låg">
      <formula>NOT(ISERROR(SEARCH("Låg",AE84)))</formula>
    </cfRule>
    <cfRule type="containsText" dxfId="161" priority="83" operator="containsText" text="Medel hög">
      <formula>NOT(ISERROR(SEARCH("Medel hög",AE84)))</formula>
    </cfRule>
    <cfRule type="containsText" dxfId="160" priority="84" operator="containsText" text="EJ bedömt">
      <formula>NOT(ISERROR(SEARCH("EJ bedömt",AE84)))</formula>
    </cfRule>
  </conditionalFormatting>
  <conditionalFormatting sqref="V84:V369">
    <cfRule type="cellIs" dxfId="159" priority="75" operator="equal">
      <formula>"Hög"</formula>
    </cfRule>
    <cfRule type="containsText" dxfId="158" priority="76" operator="containsText" text="Mycket låg">
      <formula>NOT(ISERROR(SEARCH("Mycket låg",V84)))</formula>
    </cfRule>
    <cfRule type="containsText" dxfId="157" priority="77" operator="containsText" text="Låg">
      <formula>NOT(ISERROR(SEARCH("Låg",V84)))</formula>
    </cfRule>
    <cfRule type="containsText" dxfId="156" priority="78" operator="containsText" text="Medel hög">
      <formula>NOT(ISERROR(SEARCH("Medel hög",V84)))</formula>
    </cfRule>
    <cfRule type="containsText" dxfId="155" priority="79" operator="containsText" text="EJ bedömt">
      <formula>NOT(ISERROR(SEARCH("EJ bedömt",V84)))</formula>
    </cfRule>
  </conditionalFormatting>
  <conditionalFormatting sqref="AN42:AN49">
    <cfRule type="cellIs" dxfId="154" priority="220" operator="equal">
      <formula>"Hög"</formula>
    </cfRule>
    <cfRule type="containsText" dxfId="153" priority="221" operator="containsText" text="Mycket låg">
      <formula>NOT(ISERROR(SEARCH("Mycket låg",AN42)))</formula>
    </cfRule>
    <cfRule type="containsText" dxfId="152" priority="222" operator="containsText" text="Låg">
      <formula>NOT(ISERROR(SEARCH("Låg",AN42)))</formula>
    </cfRule>
    <cfRule type="containsText" dxfId="151" priority="223" operator="containsText" text="Medel hög">
      <formula>NOT(ISERROR(SEARCH("Medel hög",AN42)))</formula>
    </cfRule>
    <cfRule type="containsText" dxfId="150" priority="224" operator="containsText" text="EJ bedömt">
      <formula>NOT(ISERROR(SEARCH("EJ bedömt",AN42)))</formula>
    </cfRule>
  </conditionalFormatting>
  <conditionalFormatting sqref="AN50:AN61">
    <cfRule type="cellIs" dxfId="149" priority="215" operator="equal">
      <formula>"Hög"</formula>
    </cfRule>
    <cfRule type="containsText" dxfId="148" priority="216" operator="containsText" text="Mycket låg">
      <formula>NOT(ISERROR(SEARCH("Mycket låg",AN50)))</formula>
    </cfRule>
    <cfRule type="containsText" dxfId="147" priority="217" operator="containsText" text="Låg">
      <formula>NOT(ISERROR(SEARCH("Låg",AN50)))</formula>
    </cfRule>
    <cfRule type="containsText" dxfId="146" priority="218" operator="containsText" text="Medel hög">
      <formula>NOT(ISERROR(SEARCH("Medel hög",AN50)))</formula>
    </cfRule>
    <cfRule type="containsText" dxfId="145" priority="219" operator="containsText" text="EJ bedömt">
      <formula>NOT(ISERROR(SEARCH("EJ bedömt",AN50)))</formula>
    </cfRule>
  </conditionalFormatting>
  <conditionalFormatting sqref="AN62:AN63">
    <cfRule type="cellIs" dxfId="144" priority="210" operator="equal">
      <formula>"Hög"</formula>
    </cfRule>
    <cfRule type="containsText" dxfId="143" priority="211" operator="containsText" text="Mycket låg">
      <formula>NOT(ISERROR(SEARCH("Mycket låg",AN62)))</formula>
    </cfRule>
    <cfRule type="containsText" dxfId="142" priority="212" operator="containsText" text="Låg">
      <formula>NOT(ISERROR(SEARCH("Låg",AN62)))</formula>
    </cfRule>
    <cfRule type="containsText" dxfId="141" priority="213" operator="containsText" text="Medel hög">
      <formula>NOT(ISERROR(SEARCH("Medel hög",AN62)))</formula>
    </cfRule>
    <cfRule type="containsText" dxfId="140" priority="214" operator="containsText" text="EJ bedömt">
      <formula>NOT(ISERROR(SEARCH("EJ bedömt",AN62)))</formula>
    </cfRule>
  </conditionalFormatting>
  <conditionalFormatting sqref="AN64:AN65">
    <cfRule type="cellIs" dxfId="139" priority="205" operator="equal">
      <formula>"Hög"</formula>
    </cfRule>
    <cfRule type="containsText" dxfId="138" priority="206" operator="containsText" text="Mycket låg">
      <formula>NOT(ISERROR(SEARCH("Mycket låg",AN64)))</formula>
    </cfRule>
    <cfRule type="containsText" dxfId="137" priority="207" operator="containsText" text="Låg">
      <formula>NOT(ISERROR(SEARCH("Låg",AN64)))</formula>
    </cfRule>
    <cfRule type="containsText" dxfId="136" priority="208" operator="containsText" text="Medel hög">
      <formula>NOT(ISERROR(SEARCH("Medel hög",AN64)))</formula>
    </cfRule>
    <cfRule type="containsText" dxfId="135" priority="209" operator="containsText" text="EJ bedömt">
      <formula>NOT(ISERROR(SEARCH("EJ bedömt",AN64)))</formula>
    </cfRule>
  </conditionalFormatting>
  <conditionalFormatting sqref="AP42:AQ49">
    <cfRule type="cellIs" dxfId="134" priority="200" operator="equal">
      <formula>"Hög"</formula>
    </cfRule>
    <cfRule type="containsText" dxfId="133" priority="201" operator="containsText" text="Mycket låg">
      <formula>NOT(ISERROR(SEARCH("Mycket låg",AP42)))</formula>
    </cfRule>
    <cfRule type="containsText" dxfId="132" priority="202" operator="containsText" text="Låg">
      <formula>NOT(ISERROR(SEARCH("Låg",AP42)))</formula>
    </cfRule>
    <cfRule type="containsText" dxfId="131" priority="203" operator="containsText" text="Medel hög">
      <formula>NOT(ISERROR(SEARCH("Medel hög",AP42)))</formula>
    </cfRule>
    <cfRule type="containsText" dxfId="130" priority="204" operator="containsText" text="EJ bedömt">
      <formula>NOT(ISERROR(SEARCH("EJ bedömt",AP42)))</formula>
    </cfRule>
  </conditionalFormatting>
  <conditionalFormatting sqref="AP50:AQ61">
    <cfRule type="cellIs" dxfId="129" priority="195" operator="equal">
      <formula>"Hög"</formula>
    </cfRule>
    <cfRule type="containsText" dxfId="128" priority="196" operator="containsText" text="Mycket låg">
      <formula>NOT(ISERROR(SEARCH("Mycket låg",AP50)))</formula>
    </cfRule>
    <cfRule type="containsText" dxfId="127" priority="197" operator="containsText" text="Låg">
      <formula>NOT(ISERROR(SEARCH("Låg",AP50)))</formula>
    </cfRule>
    <cfRule type="containsText" dxfId="126" priority="198" operator="containsText" text="Medel hög">
      <formula>NOT(ISERROR(SEARCH("Medel hög",AP50)))</formula>
    </cfRule>
    <cfRule type="containsText" dxfId="125" priority="199" operator="containsText" text="EJ bedömt">
      <formula>NOT(ISERROR(SEARCH("EJ bedömt",AP50)))</formula>
    </cfRule>
  </conditionalFormatting>
  <conditionalFormatting sqref="AP62:AQ63">
    <cfRule type="cellIs" dxfId="124" priority="190" operator="equal">
      <formula>"Hög"</formula>
    </cfRule>
    <cfRule type="containsText" dxfId="123" priority="191" operator="containsText" text="Mycket låg">
      <formula>NOT(ISERROR(SEARCH("Mycket låg",AP62)))</formula>
    </cfRule>
    <cfRule type="containsText" dxfId="122" priority="192" operator="containsText" text="Låg">
      <formula>NOT(ISERROR(SEARCH("Låg",AP62)))</formula>
    </cfRule>
    <cfRule type="containsText" dxfId="121" priority="193" operator="containsText" text="Medel hög">
      <formula>NOT(ISERROR(SEARCH("Medel hög",AP62)))</formula>
    </cfRule>
    <cfRule type="containsText" dxfId="120" priority="194" operator="containsText" text="EJ bedömt">
      <formula>NOT(ISERROR(SEARCH("EJ bedömt",AP62)))</formula>
    </cfRule>
  </conditionalFormatting>
  <conditionalFormatting sqref="AP64:AQ65">
    <cfRule type="cellIs" dxfId="119" priority="185" operator="equal">
      <formula>"Hög"</formula>
    </cfRule>
    <cfRule type="containsText" dxfId="118" priority="186" operator="containsText" text="Mycket låg">
      <formula>NOT(ISERROR(SEARCH("Mycket låg",AP64)))</formula>
    </cfRule>
    <cfRule type="containsText" dxfId="117" priority="187" operator="containsText" text="Låg">
      <formula>NOT(ISERROR(SEARCH("Låg",AP64)))</formula>
    </cfRule>
    <cfRule type="containsText" dxfId="116" priority="188" operator="containsText" text="Medel hög">
      <formula>NOT(ISERROR(SEARCH("Medel hög",AP64)))</formula>
    </cfRule>
    <cfRule type="containsText" dxfId="115" priority="189" operator="containsText" text="EJ bedömt">
      <formula>NOT(ISERROR(SEARCH("EJ bedömt",AP64)))</formula>
    </cfRule>
  </conditionalFormatting>
  <conditionalFormatting sqref="V75:V76">
    <cfRule type="cellIs" dxfId="114" priority="180" operator="equal">
      <formula>"Hög"</formula>
    </cfRule>
    <cfRule type="containsText" dxfId="113" priority="181" operator="containsText" text="Mycket låg">
      <formula>NOT(ISERROR(SEARCH("Mycket låg",V75)))</formula>
    </cfRule>
    <cfRule type="containsText" dxfId="112" priority="182" operator="containsText" text="Låg">
      <formula>NOT(ISERROR(SEARCH("Låg",V75)))</formula>
    </cfRule>
    <cfRule type="containsText" dxfId="111" priority="183" operator="containsText" text="Medel hög">
      <formula>NOT(ISERROR(SEARCH("Medel hög",V75)))</formula>
    </cfRule>
    <cfRule type="containsText" dxfId="110" priority="184" operator="containsText" text="EJ bedömt">
      <formula>NOT(ISERROR(SEARCH("EJ bedömt",V75)))</formula>
    </cfRule>
  </conditionalFormatting>
  <conditionalFormatting sqref="V77:V83">
    <cfRule type="cellIs" dxfId="109" priority="175" operator="equal">
      <formula>"Hög"</formula>
    </cfRule>
    <cfRule type="containsText" dxfId="108" priority="176" operator="containsText" text="Mycket låg">
      <formula>NOT(ISERROR(SEARCH("Mycket låg",V77)))</formula>
    </cfRule>
    <cfRule type="containsText" dxfId="107" priority="177" operator="containsText" text="Låg">
      <formula>NOT(ISERROR(SEARCH("Låg",V77)))</formula>
    </cfRule>
    <cfRule type="containsText" dxfId="106" priority="178" operator="containsText" text="Medel hög">
      <formula>NOT(ISERROR(SEARCH("Medel hög",V77)))</formula>
    </cfRule>
    <cfRule type="containsText" dxfId="105" priority="179" operator="containsText" text="EJ bedömt">
      <formula>NOT(ISERROR(SEARCH("EJ bedömt",V77)))</formula>
    </cfRule>
  </conditionalFormatting>
  <conditionalFormatting sqref="Z66:Z74">
    <cfRule type="cellIs" dxfId="104" priority="170" operator="equal">
      <formula>"Hög"</formula>
    </cfRule>
    <cfRule type="containsText" dxfId="103" priority="171" operator="containsText" text="Mycket låg">
      <formula>NOT(ISERROR(SEARCH("Mycket låg",Z66)))</formula>
    </cfRule>
    <cfRule type="containsText" dxfId="102" priority="172" operator="containsText" text="Låg">
      <formula>NOT(ISERROR(SEARCH("Låg",Z66)))</formula>
    </cfRule>
    <cfRule type="containsText" dxfId="101" priority="173" operator="containsText" text="Medel hög">
      <formula>NOT(ISERROR(SEARCH("Medel hög",Z66)))</formula>
    </cfRule>
    <cfRule type="containsText" dxfId="100" priority="174" operator="containsText" text="EJ bedömt">
      <formula>NOT(ISERROR(SEARCH("EJ bedömt",Z66)))</formula>
    </cfRule>
  </conditionalFormatting>
  <conditionalFormatting sqref="Z75:Z76">
    <cfRule type="cellIs" dxfId="99" priority="165" operator="equal">
      <formula>"Hög"</formula>
    </cfRule>
    <cfRule type="containsText" dxfId="98" priority="166" operator="containsText" text="Mycket låg">
      <formula>NOT(ISERROR(SEARCH("Mycket låg",Z75)))</formula>
    </cfRule>
    <cfRule type="containsText" dxfId="97" priority="167" operator="containsText" text="Låg">
      <formula>NOT(ISERROR(SEARCH("Låg",Z75)))</formula>
    </cfRule>
    <cfRule type="containsText" dxfId="96" priority="168" operator="containsText" text="Medel hög">
      <formula>NOT(ISERROR(SEARCH("Medel hög",Z75)))</formula>
    </cfRule>
    <cfRule type="containsText" dxfId="95" priority="169" operator="containsText" text="EJ bedömt">
      <formula>NOT(ISERROR(SEARCH("EJ bedömt",Z75)))</formula>
    </cfRule>
  </conditionalFormatting>
  <conditionalFormatting sqref="Z77:Z83">
    <cfRule type="cellIs" dxfId="94" priority="160" operator="equal">
      <formula>"Hög"</formula>
    </cfRule>
    <cfRule type="containsText" dxfId="93" priority="161" operator="containsText" text="Mycket låg">
      <formula>NOT(ISERROR(SEARCH("Mycket låg",Z77)))</formula>
    </cfRule>
    <cfRule type="containsText" dxfId="92" priority="162" operator="containsText" text="Låg">
      <formula>NOT(ISERROR(SEARCH("Låg",Z77)))</formula>
    </cfRule>
    <cfRule type="containsText" dxfId="91" priority="163" operator="containsText" text="Medel hög">
      <formula>NOT(ISERROR(SEARCH("Medel hög",Z77)))</formula>
    </cfRule>
    <cfRule type="containsText" dxfId="90" priority="164" operator="containsText" text="EJ bedömt">
      <formula>NOT(ISERROR(SEARCH("EJ bedömt",Z77)))</formula>
    </cfRule>
  </conditionalFormatting>
  <conditionalFormatting sqref="AE66:AE74">
    <cfRule type="cellIs" dxfId="89" priority="155" operator="equal">
      <formula>"Hög"</formula>
    </cfRule>
    <cfRule type="containsText" dxfId="88" priority="156" operator="containsText" text="Mycket låg">
      <formula>NOT(ISERROR(SEARCH("Mycket låg",AE66)))</formula>
    </cfRule>
    <cfRule type="containsText" dxfId="87" priority="157" operator="containsText" text="Låg">
      <formula>NOT(ISERROR(SEARCH("Låg",AE66)))</formula>
    </cfRule>
    <cfRule type="containsText" dxfId="86" priority="158" operator="containsText" text="Medel hög">
      <formula>NOT(ISERROR(SEARCH("Medel hög",AE66)))</formula>
    </cfRule>
    <cfRule type="containsText" dxfId="85" priority="159" operator="containsText" text="EJ bedömt">
      <formula>NOT(ISERROR(SEARCH("EJ bedömt",AE66)))</formula>
    </cfRule>
  </conditionalFormatting>
  <conditionalFormatting sqref="AE75:AE76">
    <cfRule type="cellIs" dxfId="84" priority="150" operator="equal">
      <formula>"Hög"</formula>
    </cfRule>
    <cfRule type="containsText" dxfId="83" priority="151" operator="containsText" text="Mycket låg">
      <formula>NOT(ISERROR(SEARCH("Mycket låg",AE75)))</formula>
    </cfRule>
    <cfRule type="containsText" dxfId="82" priority="152" operator="containsText" text="Låg">
      <formula>NOT(ISERROR(SEARCH("Låg",AE75)))</formula>
    </cfRule>
    <cfRule type="containsText" dxfId="81" priority="153" operator="containsText" text="Medel hög">
      <formula>NOT(ISERROR(SEARCH("Medel hög",AE75)))</formula>
    </cfRule>
    <cfRule type="containsText" dxfId="80" priority="154" operator="containsText" text="EJ bedömt">
      <formula>NOT(ISERROR(SEARCH("EJ bedömt",AE75)))</formula>
    </cfRule>
  </conditionalFormatting>
  <conditionalFormatting sqref="AE77:AE83">
    <cfRule type="cellIs" dxfId="79" priority="145" operator="equal">
      <formula>"Hög"</formula>
    </cfRule>
    <cfRule type="containsText" dxfId="78" priority="146" operator="containsText" text="Mycket låg">
      <formula>NOT(ISERROR(SEARCH("Mycket låg",AE77)))</formula>
    </cfRule>
    <cfRule type="containsText" dxfId="77" priority="147" operator="containsText" text="Låg">
      <formula>NOT(ISERROR(SEARCH("Låg",AE77)))</formula>
    </cfRule>
    <cfRule type="containsText" dxfId="76" priority="148" operator="containsText" text="Medel hög">
      <formula>NOT(ISERROR(SEARCH("Medel hög",AE77)))</formula>
    </cfRule>
    <cfRule type="containsText" dxfId="75" priority="149" operator="containsText" text="EJ bedömt">
      <formula>NOT(ISERROR(SEARCH("EJ bedömt",AE77)))</formula>
    </cfRule>
  </conditionalFormatting>
  <conditionalFormatting sqref="AL66:AL74">
    <cfRule type="cellIs" dxfId="74" priority="140" operator="equal">
      <formula>"Hög"</formula>
    </cfRule>
    <cfRule type="containsText" dxfId="73" priority="141" operator="containsText" text="Mycket låg">
      <formula>NOT(ISERROR(SEARCH("Mycket låg",AL66)))</formula>
    </cfRule>
    <cfRule type="containsText" dxfId="72" priority="142" operator="containsText" text="Låg">
      <formula>NOT(ISERROR(SEARCH("Låg",AL66)))</formula>
    </cfRule>
    <cfRule type="containsText" dxfId="71" priority="143" operator="containsText" text="Medel hög">
      <formula>NOT(ISERROR(SEARCH("Medel hög",AL66)))</formula>
    </cfRule>
    <cfRule type="containsText" dxfId="70" priority="144" operator="containsText" text="EJ bedömt">
      <formula>NOT(ISERROR(SEARCH("EJ bedömt",AL66)))</formula>
    </cfRule>
  </conditionalFormatting>
  <conditionalFormatting sqref="AL75:AL76">
    <cfRule type="cellIs" dxfId="69" priority="135" operator="equal">
      <formula>"Hög"</formula>
    </cfRule>
    <cfRule type="containsText" dxfId="68" priority="136" operator="containsText" text="Mycket låg">
      <formula>NOT(ISERROR(SEARCH("Mycket låg",AL75)))</formula>
    </cfRule>
    <cfRule type="containsText" dxfId="67" priority="137" operator="containsText" text="Låg">
      <formula>NOT(ISERROR(SEARCH("Låg",AL75)))</formula>
    </cfRule>
    <cfRule type="containsText" dxfId="66" priority="138" operator="containsText" text="Medel hög">
      <formula>NOT(ISERROR(SEARCH("Medel hög",AL75)))</formula>
    </cfRule>
    <cfRule type="containsText" dxfId="65" priority="139" operator="containsText" text="EJ bedömt">
      <formula>NOT(ISERROR(SEARCH("EJ bedömt",AL75)))</formula>
    </cfRule>
  </conditionalFormatting>
  <conditionalFormatting sqref="AL77:AL369">
    <cfRule type="cellIs" dxfId="64" priority="130" operator="equal">
      <formula>"Hög"</formula>
    </cfRule>
    <cfRule type="containsText" dxfId="63" priority="131" operator="containsText" text="Mycket låg">
      <formula>NOT(ISERROR(SEARCH("Mycket låg",AL77)))</formula>
    </cfRule>
    <cfRule type="containsText" dxfId="62" priority="132" operator="containsText" text="Låg">
      <formula>NOT(ISERROR(SEARCH("Låg",AL77)))</formula>
    </cfRule>
    <cfRule type="containsText" dxfId="61" priority="133" operator="containsText" text="Medel hög">
      <formula>NOT(ISERROR(SEARCH("Medel hög",AL77)))</formula>
    </cfRule>
    <cfRule type="containsText" dxfId="60" priority="134" operator="containsText" text="EJ bedömt">
      <formula>NOT(ISERROR(SEARCH("EJ bedömt",AL77)))</formula>
    </cfRule>
  </conditionalFormatting>
  <conditionalFormatting sqref="AN66:AN74">
    <cfRule type="cellIs" dxfId="59" priority="125" operator="equal">
      <formula>"Hög"</formula>
    </cfRule>
    <cfRule type="containsText" dxfId="58" priority="126" operator="containsText" text="Mycket låg">
      <formula>NOT(ISERROR(SEARCH("Mycket låg",AN66)))</formula>
    </cfRule>
    <cfRule type="containsText" dxfId="57" priority="127" operator="containsText" text="Låg">
      <formula>NOT(ISERROR(SEARCH("Låg",AN66)))</formula>
    </cfRule>
    <cfRule type="containsText" dxfId="56" priority="128" operator="containsText" text="Medel hög">
      <formula>NOT(ISERROR(SEARCH("Medel hög",AN66)))</formula>
    </cfRule>
    <cfRule type="containsText" dxfId="55" priority="129" operator="containsText" text="EJ bedömt">
      <formula>NOT(ISERROR(SEARCH("EJ bedömt",AN66)))</formula>
    </cfRule>
  </conditionalFormatting>
  <conditionalFormatting sqref="AN75:AN76">
    <cfRule type="cellIs" dxfId="54" priority="120" operator="equal">
      <formula>"Hög"</formula>
    </cfRule>
    <cfRule type="containsText" dxfId="53" priority="121" operator="containsText" text="Mycket låg">
      <formula>NOT(ISERROR(SEARCH("Mycket låg",AN75)))</formula>
    </cfRule>
    <cfRule type="containsText" dxfId="52" priority="122" operator="containsText" text="Låg">
      <formula>NOT(ISERROR(SEARCH("Låg",AN75)))</formula>
    </cfRule>
    <cfRule type="containsText" dxfId="51" priority="123" operator="containsText" text="Medel hög">
      <formula>NOT(ISERROR(SEARCH("Medel hög",AN75)))</formula>
    </cfRule>
    <cfRule type="containsText" dxfId="50" priority="124" operator="containsText" text="EJ bedömt">
      <formula>NOT(ISERROR(SEARCH("EJ bedömt",AN75)))</formula>
    </cfRule>
  </conditionalFormatting>
  <conditionalFormatting sqref="AN77:AN82">
    <cfRule type="cellIs" dxfId="49" priority="115" operator="equal">
      <formula>"Hög"</formula>
    </cfRule>
    <cfRule type="containsText" dxfId="48" priority="116" operator="containsText" text="Mycket låg">
      <formula>NOT(ISERROR(SEARCH("Mycket låg",AN77)))</formula>
    </cfRule>
    <cfRule type="containsText" dxfId="47" priority="117" operator="containsText" text="Låg">
      <formula>NOT(ISERROR(SEARCH("Låg",AN77)))</formula>
    </cfRule>
    <cfRule type="containsText" dxfId="46" priority="118" operator="containsText" text="Medel hög">
      <formula>NOT(ISERROR(SEARCH("Medel hög",AN77)))</formula>
    </cfRule>
    <cfRule type="containsText" dxfId="45" priority="119" operator="containsText" text="EJ bedömt">
      <formula>NOT(ISERROR(SEARCH("EJ bedömt",AN77)))</formula>
    </cfRule>
  </conditionalFormatting>
  <conditionalFormatting sqref="AP66:AQ74">
    <cfRule type="cellIs" dxfId="44" priority="110" operator="equal">
      <formula>"Hög"</formula>
    </cfRule>
    <cfRule type="containsText" dxfId="43" priority="111" operator="containsText" text="Mycket låg">
      <formula>NOT(ISERROR(SEARCH("Mycket låg",AP66)))</formula>
    </cfRule>
    <cfRule type="containsText" dxfId="42" priority="112" operator="containsText" text="Låg">
      <formula>NOT(ISERROR(SEARCH("Låg",AP66)))</formula>
    </cfRule>
    <cfRule type="containsText" dxfId="41" priority="113" operator="containsText" text="Medel hög">
      <formula>NOT(ISERROR(SEARCH("Medel hög",AP66)))</formula>
    </cfRule>
    <cfRule type="containsText" dxfId="40" priority="114" operator="containsText" text="EJ bedömt">
      <formula>NOT(ISERROR(SEARCH("EJ bedömt",AP66)))</formula>
    </cfRule>
  </conditionalFormatting>
  <conditionalFormatting sqref="AP75:AQ76">
    <cfRule type="cellIs" dxfId="39" priority="105" operator="equal">
      <formula>"Hög"</formula>
    </cfRule>
    <cfRule type="containsText" dxfId="38" priority="106" operator="containsText" text="Mycket låg">
      <formula>NOT(ISERROR(SEARCH("Mycket låg",AP75)))</formula>
    </cfRule>
    <cfRule type="containsText" dxfId="37" priority="107" operator="containsText" text="Låg">
      <formula>NOT(ISERROR(SEARCH("Låg",AP75)))</formula>
    </cfRule>
    <cfRule type="containsText" dxfId="36" priority="108" operator="containsText" text="Medel hög">
      <formula>NOT(ISERROR(SEARCH("Medel hög",AP75)))</formula>
    </cfRule>
    <cfRule type="containsText" dxfId="35" priority="109" operator="containsText" text="EJ bedömt">
      <formula>NOT(ISERROR(SEARCH("EJ bedömt",AP75)))</formula>
    </cfRule>
  </conditionalFormatting>
  <conditionalFormatting sqref="AP77:AQ369">
    <cfRule type="cellIs" dxfId="34" priority="100" operator="equal">
      <formula>"Hög"</formula>
    </cfRule>
    <cfRule type="containsText" dxfId="33" priority="101" operator="containsText" text="Mycket låg">
      <formula>NOT(ISERROR(SEARCH("Mycket låg",AP77)))</formula>
    </cfRule>
    <cfRule type="containsText" dxfId="32" priority="102" operator="containsText" text="Låg">
      <formula>NOT(ISERROR(SEARCH("Låg",AP77)))</formula>
    </cfRule>
    <cfRule type="containsText" dxfId="31" priority="103" operator="containsText" text="Medel hög">
      <formula>NOT(ISERROR(SEARCH("Medel hög",AP77)))</formula>
    </cfRule>
    <cfRule type="containsText" dxfId="30" priority="104" operator="containsText" text="EJ bedömt">
      <formula>NOT(ISERROR(SEARCH("EJ bedömt",AP77)))</formula>
    </cfRule>
  </conditionalFormatting>
  <conditionalFormatting sqref="AN83:AN369">
    <cfRule type="cellIs" dxfId="29" priority="95" operator="equal">
      <formula>"Hög"</formula>
    </cfRule>
    <cfRule type="containsText" dxfId="28" priority="96" operator="containsText" text="Mycket låg">
      <formula>NOT(ISERROR(SEARCH("Mycket låg",AN83)))</formula>
    </cfRule>
    <cfRule type="containsText" dxfId="27" priority="97" operator="containsText" text="Låg">
      <formula>NOT(ISERROR(SEARCH("Låg",AN83)))</formula>
    </cfRule>
    <cfRule type="containsText" dxfId="26" priority="98" operator="containsText" text="Medel hög">
      <formula>NOT(ISERROR(SEARCH("Medel hög",AN83)))</formula>
    </cfRule>
    <cfRule type="containsText" dxfId="25" priority="99" operator="containsText" text="EJ bedömt">
      <formula>NOT(ISERROR(SEARCH("EJ bedömt",AN83)))</formula>
    </cfRule>
  </conditionalFormatting>
  <conditionalFormatting sqref="AE360:AE369">
    <cfRule type="cellIs" dxfId="24" priority="90" operator="equal">
      <formula>"Hög"</formula>
    </cfRule>
    <cfRule type="containsText" dxfId="23" priority="91" operator="containsText" text="Mycket låg">
      <formula>NOT(ISERROR(SEARCH("Mycket låg",AE360)))</formula>
    </cfRule>
    <cfRule type="containsText" dxfId="22" priority="92" operator="containsText" text="Låg">
      <formula>NOT(ISERROR(SEARCH("Låg",AE360)))</formula>
    </cfRule>
    <cfRule type="containsText" dxfId="21" priority="93" operator="containsText" text="Medel hög">
      <formula>NOT(ISERROR(SEARCH("Medel hög",AE360)))</formula>
    </cfRule>
    <cfRule type="containsText" dxfId="20" priority="94" operator="containsText" text="EJ bedömt">
      <formula>NOT(ISERROR(SEARCH("EJ bedömt",AE360)))</formula>
    </cfRule>
  </conditionalFormatting>
  <conditionalFormatting sqref="AJ8:AJ369">
    <cfRule type="cellIs" dxfId="19" priority="70" operator="equal">
      <formula>"Hög"</formula>
    </cfRule>
    <cfRule type="containsText" dxfId="18" priority="71" operator="containsText" text="Mycket låg">
      <formula>NOT(ISERROR(SEARCH("Mycket låg",AJ8)))</formula>
    </cfRule>
    <cfRule type="containsText" dxfId="17" priority="72" operator="containsText" text="Låg">
      <formula>NOT(ISERROR(SEARCH("Låg",AJ8)))</formula>
    </cfRule>
    <cfRule type="containsText" dxfId="16" priority="73" operator="containsText" text="Medel hög">
      <formula>NOT(ISERROR(SEARCH("Medel hög",AJ8)))</formula>
    </cfRule>
    <cfRule type="containsText" dxfId="15" priority="74" operator="containsText" text="EJ bedömt">
      <formula>NOT(ISERROR(SEARCH("EJ bedömt",AJ8)))</formula>
    </cfRule>
  </conditionalFormatting>
  <conditionalFormatting sqref="BM30:BO33">
    <cfRule type="colorScale" priority="69">
      <colorScale>
        <cfvo type="min"/>
        <cfvo type="percentile" val="50"/>
        <cfvo type="max"/>
        <color theme="0" tint="-0.14999847407452621"/>
        <color theme="0" tint="-0.249977111117893"/>
        <color theme="0" tint="-0.34998626667073579"/>
      </colorScale>
    </cfRule>
  </conditionalFormatting>
  <conditionalFormatting sqref="BM35:BO40 BM41:BN41">
    <cfRule type="colorScale" priority="68">
      <colorScale>
        <cfvo type="min"/>
        <cfvo type="percentile" val="50"/>
        <cfvo type="max"/>
        <color theme="0" tint="-0.14999847407452621"/>
        <color theme="0" tint="-0.249977111117893"/>
        <color theme="0" tint="-0.34998626667073579"/>
      </colorScale>
    </cfRule>
  </conditionalFormatting>
  <conditionalFormatting sqref="BN42">
    <cfRule type="colorScale" priority="66">
      <colorScale>
        <cfvo type="min"/>
        <cfvo type="percentile" val="50"/>
        <cfvo type="max"/>
        <color theme="0" tint="-0.14999847407452621"/>
        <color theme="0" tint="-0.249977111117893"/>
        <color theme="0" tint="-0.34998626667073579"/>
      </colorScale>
    </cfRule>
  </conditionalFormatting>
  <conditionalFormatting sqref="BM42 BO42">
    <cfRule type="colorScale" priority="67">
      <colorScale>
        <cfvo type="min"/>
        <cfvo type="percentile" val="50"/>
        <cfvo type="max"/>
        <color theme="0" tint="-0.14999847407452621"/>
        <color theme="0" tint="-0.249977111117893"/>
        <color theme="0" tint="-0.34998626667073579"/>
      </colorScale>
    </cfRule>
  </conditionalFormatting>
  <conditionalFormatting sqref="BM44:BO44 BM46:BO46 BO45 BM45">
    <cfRule type="colorScale" priority="65">
      <colorScale>
        <cfvo type="min"/>
        <cfvo type="percentile" val="50"/>
        <cfvo type="max"/>
        <color theme="0" tint="-0.14999847407452621"/>
        <color theme="0" tint="-0.249977111117893"/>
        <color theme="0" tint="-0.34998626667073579"/>
      </colorScale>
    </cfRule>
  </conditionalFormatting>
  <conditionalFormatting sqref="BN45">
    <cfRule type="colorScale" priority="64">
      <colorScale>
        <cfvo type="min"/>
        <cfvo type="percentile" val="50"/>
        <cfvo type="max"/>
        <color theme="0" tint="-0.14999847407452621"/>
        <color theme="0" tint="-0.249977111117893"/>
        <color theme="0" tint="-0.34998626667073579"/>
      </colorScale>
    </cfRule>
  </conditionalFormatting>
  <conditionalFormatting sqref="BO48:BO49 BM48:BM49">
    <cfRule type="colorScale" priority="63">
      <colorScale>
        <cfvo type="min"/>
        <cfvo type="percentile" val="50"/>
        <cfvo type="max"/>
        <color theme="0" tint="-0.14999847407452621"/>
        <color theme="0" tint="-0.249977111117893"/>
        <color theme="0" tint="-0.34998626667073579"/>
      </colorScale>
    </cfRule>
  </conditionalFormatting>
  <conditionalFormatting sqref="BN48">
    <cfRule type="colorScale" priority="62">
      <colorScale>
        <cfvo type="min"/>
        <cfvo type="percentile" val="50"/>
        <cfvo type="max"/>
        <color theme="0" tint="-0.14999847407452621"/>
        <color theme="0" tint="-0.249977111117893"/>
        <color theme="0" tint="-0.34998626667073579"/>
      </colorScale>
    </cfRule>
  </conditionalFormatting>
  <conditionalFormatting sqref="BN49">
    <cfRule type="colorScale" priority="61">
      <colorScale>
        <cfvo type="min"/>
        <cfvo type="percentile" val="50"/>
        <cfvo type="max"/>
        <color theme="0" tint="-0.14999847407452621"/>
        <color theme="0" tint="-0.249977111117893"/>
        <color theme="0" tint="-0.34998626667073579"/>
      </colorScale>
    </cfRule>
  </conditionalFormatting>
  <conditionalFormatting sqref="BN51:BN53">
    <cfRule type="colorScale" priority="59">
      <colorScale>
        <cfvo type="min"/>
        <cfvo type="percentile" val="50"/>
        <cfvo type="max"/>
        <color theme="0" tint="-0.14999847407452621"/>
        <color theme="0" tint="-0.249977111117893"/>
        <color theme="0" tint="-0.34998626667073579"/>
      </colorScale>
    </cfRule>
  </conditionalFormatting>
  <conditionalFormatting sqref="BM51:BM53 BO51:BO53">
    <cfRule type="colorScale" priority="60">
      <colorScale>
        <cfvo type="min"/>
        <cfvo type="percentile" val="50"/>
        <cfvo type="max"/>
        <color theme="0" tint="-0.14999847407452621"/>
        <color theme="0" tint="-0.249977111117893"/>
        <color theme="0" tint="-0.34998626667073579"/>
      </colorScale>
    </cfRule>
  </conditionalFormatting>
  <conditionalFormatting sqref="BN54">
    <cfRule type="colorScale" priority="57">
      <colorScale>
        <cfvo type="min"/>
        <cfvo type="percentile" val="50"/>
        <cfvo type="max"/>
        <color theme="0" tint="-0.14999847407452621"/>
        <color theme="0" tint="-0.249977111117893"/>
        <color theme="0" tint="-0.34998626667073579"/>
      </colorScale>
    </cfRule>
  </conditionalFormatting>
  <conditionalFormatting sqref="BN57">
    <cfRule type="colorScale" priority="56">
      <colorScale>
        <cfvo type="min"/>
        <cfvo type="percentile" val="50"/>
        <cfvo type="max"/>
        <color theme="0" tint="-0.14999847407452621"/>
        <color theme="0" tint="-0.249977111117893"/>
        <color theme="0" tint="-0.34998626667073579"/>
      </colorScale>
    </cfRule>
  </conditionalFormatting>
  <conditionalFormatting sqref="BM54:BM57 BO54:BO57">
    <cfRule type="colorScale" priority="58">
      <colorScale>
        <cfvo type="min"/>
        <cfvo type="percentile" val="50"/>
        <cfvo type="max"/>
        <color theme="0" tint="-0.14999847407452621"/>
        <color theme="0" tint="-0.249977111117893"/>
        <color theme="0" tint="-0.34998626667073579"/>
      </colorScale>
    </cfRule>
  </conditionalFormatting>
  <conditionalFormatting sqref="BN55">
    <cfRule type="colorScale" priority="55">
      <colorScale>
        <cfvo type="min"/>
        <cfvo type="percentile" val="50"/>
        <cfvo type="max"/>
        <color theme="0" tint="-0.14999847407452621"/>
        <color theme="0" tint="-0.249977111117893"/>
        <color theme="0" tint="-0.34998626667073579"/>
      </colorScale>
    </cfRule>
  </conditionalFormatting>
  <conditionalFormatting sqref="BN56">
    <cfRule type="colorScale" priority="54">
      <colorScale>
        <cfvo type="min"/>
        <cfvo type="percentile" val="50"/>
        <cfvo type="max"/>
        <color theme="0" tint="-0.14999847407452621"/>
        <color theme="0" tint="-0.249977111117893"/>
        <color theme="0" tint="-0.34998626667073579"/>
      </colorScale>
    </cfRule>
  </conditionalFormatting>
  <conditionalFormatting sqref="BN58">
    <cfRule type="colorScale" priority="52">
      <colorScale>
        <cfvo type="min"/>
        <cfvo type="percentile" val="50"/>
        <cfvo type="max"/>
        <color theme="0" tint="-0.14999847407452621"/>
        <color theme="0" tint="-0.249977111117893"/>
        <color theme="0" tint="-0.34998626667073579"/>
      </colorScale>
    </cfRule>
  </conditionalFormatting>
  <conditionalFormatting sqref="BN59">
    <cfRule type="colorScale" priority="51">
      <colorScale>
        <cfvo type="min"/>
        <cfvo type="percentile" val="50"/>
        <cfvo type="max"/>
        <color theme="0" tint="-0.14999847407452621"/>
        <color theme="0" tint="-0.249977111117893"/>
        <color theme="0" tint="-0.34998626667073579"/>
      </colorScale>
    </cfRule>
  </conditionalFormatting>
  <conditionalFormatting sqref="BN61">
    <cfRule type="colorScale" priority="50">
      <colorScale>
        <cfvo type="min"/>
        <cfvo type="percentile" val="50"/>
        <cfvo type="max"/>
        <color theme="0" tint="-0.14999847407452621"/>
        <color theme="0" tint="-0.249977111117893"/>
        <color theme="0" tint="-0.34998626667073579"/>
      </colorScale>
    </cfRule>
  </conditionalFormatting>
  <conditionalFormatting sqref="BM58:BM61 BO58:BO61">
    <cfRule type="colorScale" priority="53">
      <colorScale>
        <cfvo type="min"/>
        <cfvo type="percentile" val="50"/>
        <cfvo type="max"/>
        <color theme="0" tint="-0.14999847407452621"/>
        <color theme="0" tint="-0.249977111117893"/>
        <color theme="0" tint="-0.34998626667073579"/>
      </colorScale>
    </cfRule>
  </conditionalFormatting>
  <conditionalFormatting sqref="BN60">
    <cfRule type="colorScale" priority="49">
      <colorScale>
        <cfvo type="min"/>
        <cfvo type="percentile" val="50"/>
        <cfvo type="max"/>
        <color theme="0" tint="-0.14999847407452621"/>
        <color theme="0" tint="-0.249977111117893"/>
        <color theme="0" tint="-0.34998626667073579"/>
      </colorScale>
    </cfRule>
  </conditionalFormatting>
  <conditionalFormatting sqref="BN83">
    <cfRule type="colorScale" priority="26">
      <colorScale>
        <cfvo type="min"/>
        <cfvo type="percentile" val="50"/>
        <cfvo type="max"/>
        <color theme="0" tint="-0.14999847407452621"/>
        <color theme="0" tint="-0.249977111117893"/>
        <color theme="0" tint="-0.34998626667073579"/>
      </colorScale>
    </cfRule>
  </conditionalFormatting>
  <conditionalFormatting sqref="BN63">
    <cfRule type="colorScale" priority="47">
      <colorScale>
        <cfvo type="min"/>
        <cfvo type="percentile" val="50"/>
        <cfvo type="max"/>
        <color theme="0" tint="-0.14999847407452621"/>
        <color theme="0" tint="-0.249977111117893"/>
        <color theme="0" tint="-0.34998626667073579"/>
      </colorScale>
    </cfRule>
  </conditionalFormatting>
  <conditionalFormatting sqref="BO63 BM63">
    <cfRule type="colorScale" priority="48">
      <colorScale>
        <cfvo type="min"/>
        <cfvo type="percentile" val="50"/>
        <cfvo type="max"/>
        <color theme="0" tint="-0.14999847407452621"/>
        <color theme="0" tint="-0.249977111117893"/>
        <color theme="0" tint="-0.34998626667073579"/>
      </colorScale>
    </cfRule>
  </conditionalFormatting>
  <conditionalFormatting sqref="BN66">
    <cfRule type="colorScale" priority="45">
      <colorScale>
        <cfvo type="min"/>
        <cfvo type="percentile" val="50"/>
        <cfvo type="max"/>
        <color theme="0" tint="-0.14999847407452621"/>
        <color theme="0" tint="-0.249977111117893"/>
        <color theme="0" tint="-0.34998626667073579"/>
      </colorScale>
    </cfRule>
  </conditionalFormatting>
  <conditionalFormatting sqref="BM65:BN65 BM66 BO65:BO66">
    <cfRule type="colorScale" priority="46">
      <colorScale>
        <cfvo type="min"/>
        <cfvo type="percentile" val="50"/>
        <cfvo type="max"/>
        <color theme="0" tint="-0.14999847407452621"/>
        <color theme="0" tint="-0.249977111117893"/>
        <color theme="0" tint="-0.34998626667073579"/>
      </colorScale>
    </cfRule>
  </conditionalFormatting>
  <conditionalFormatting sqref="BN68">
    <cfRule type="colorScale" priority="43">
      <colorScale>
        <cfvo type="min"/>
        <cfvo type="percentile" val="50"/>
        <cfvo type="max"/>
        <color theme="0" tint="-0.14999847407452621"/>
        <color theme="0" tint="-0.249977111117893"/>
        <color theme="0" tint="-0.34998626667073579"/>
      </colorScale>
    </cfRule>
  </conditionalFormatting>
  <conditionalFormatting sqref="BM68 BO68">
    <cfRule type="colorScale" priority="44">
      <colorScale>
        <cfvo type="min"/>
        <cfvo type="percentile" val="50"/>
        <cfvo type="max"/>
        <color theme="0" tint="-0.14999847407452621"/>
        <color theme="0" tint="-0.249977111117893"/>
        <color theme="0" tint="-0.34998626667073579"/>
      </colorScale>
    </cfRule>
  </conditionalFormatting>
  <conditionalFormatting sqref="BN69">
    <cfRule type="colorScale" priority="41">
      <colorScale>
        <cfvo type="min"/>
        <cfvo type="percentile" val="50"/>
        <cfvo type="max"/>
        <color theme="0" tint="-0.14999847407452621"/>
        <color theme="0" tint="-0.249977111117893"/>
        <color theme="0" tint="-0.34998626667073579"/>
      </colorScale>
    </cfRule>
  </conditionalFormatting>
  <conditionalFormatting sqref="BN70">
    <cfRule type="colorScale" priority="40">
      <colorScale>
        <cfvo type="min"/>
        <cfvo type="percentile" val="50"/>
        <cfvo type="max"/>
        <color theme="0" tint="-0.14999847407452621"/>
        <color theme="0" tint="-0.249977111117893"/>
        <color theme="0" tint="-0.34998626667073579"/>
      </colorScale>
    </cfRule>
  </conditionalFormatting>
  <conditionalFormatting sqref="BM69:BM70 BO69:BO70">
    <cfRule type="colorScale" priority="42">
      <colorScale>
        <cfvo type="min"/>
        <cfvo type="percentile" val="50"/>
        <cfvo type="max"/>
        <color theme="0" tint="-0.14999847407452621"/>
        <color theme="0" tint="-0.249977111117893"/>
        <color theme="0" tint="-0.34998626667073579"/>
      </colorScale>
    </cfRule>
  </conditionalFormatting>
  <conditionalFormatting sqref="BN73">
    <cfRule type="colorScale" priority="38">
      <colorScale>
        <cfvo type="min"/>
        <cfvo type="percentile" val="50"/>
        <cfvo type="max"/>
        <color theme="0" tint="-0.14999847407452621"/>
        <color theme="0" tint="-0.249977111117893"/>
        <color theme="0" tint="-0.34998626667073579"/>
      </colorScale>
    </cfRule>
  </conditionalFormatting>
  <conditionalFormatting sqref="BN74">
    <cfRule type="colorScale" priority="37">
      <colorScale>
        <cfvo type="min"/>
        <cfvo type="percentile" val="50"/>
        <cfvo type="max"/>
        <color theme="0" tint="-0.14999847407452621"/>
        <color theme="0" tint="-0.249977111117893"/>
        <color theme="0" tint="-0.34998626667073579"/>
      </colorScale>
    </cfRule>
  </conditionalFormatting>
  <conditionalFormatting sqref="BN71">
    <cfRule type="colorScale" priority="36">
      <colorScale>
        <cfvo type="min"/>
        <cfvo type="percentile" val="50"/>
        <cfvo type="max"/>
        <color theme="0" tint="-0.14999847407452621"/>
        <color theme="0" tint="-0.249977111117893"/>
        <color theme="0" tint="-0.34998626667073579"/>
      </colorScale>
    </cfRule>
  </conditionalFormatting>
  <conditionalFormatting sqref="BM72:BN72 BM73 BM71 BO71:BO74">
    <cfRule type="colorScale" priority="39">
      <colorScale>
        <cfvo type="min"/>
        <cfvo type="percentile" val="50"/>
        <cfvo type="max"/>
        <color theme="0" tint="-0.14999847407452621"/>
        <color theme="0" tint="-0.249977111117893"/>
        <color theme="0" tint="-0.34998626667073579"/>
      </colorScale>
    </cfRule>
  </conditionalFormatting>
  <conditionalFormatting sqref="BM74">
    <cfRule type="colorScale" priority="35">
      <colorScale>
        <cfvo type="min"/>
        <cfvo type="percentile" val="50"/>
        <cfvo type="max"/>
        <color theme="0" tint="-0.14999847407452621"/>
        <color theme="0" tint="-0.249977111117893"/>
        <color theme="0" tint="-0.34998626667073579"/>
      </colorScale>
    </cfRule>
  </conditionalFormatting>
  <conditionalFormatting sqref="BN76">
    <cfRule type="colorScale" priority="33">
      <colorScale>
        <cfvo type="min"/>
        <cfvo type="percentile" val="50"/>
        <cfvo type="max"/>
        <color theme="0" tint="-0.14999847407452621"/>
        <color theme="0" tint="-0.249977111117893"/>
        <color theme="0" tint="-0.34998626667073579"/>
      </colorScale>
    </cfRule>
  </conditionalFormatting>
  <conditionalFormatting sqref="BM76 BO76">
    <cfRule type="colorScale" priority="34">
      <colorScale>
        <cfvo type="min"/>
        <cfvo type="percentile" val="50"/>
        <cfvo type="max"/>
        <color theme="0" tint="-0.14999847407452621"/>
        <color theme="0" tint="-0.249977111117893"/>
        <color theme="0" tint="-0.34998626667073579"/>
      </colorScale>
    </cfRule>
  </conditionalFormatting>
  <conditionalFormatting sqref="BN78">
    <cfRule type="colorScale" priority="31">
      <colorScale>
        <cfvo type="min"/>
        <cfvo type="percentile" val="50"/>
        <cfvo type="max"/>
        <color theme="0" tint="-0.14999847407452621"/>
        <color theme="0" tint="-0.249977111117893"/>
        <color theme="0" tint="-0.34998626667073579"/>
      </colorScale>
    </cfRule>
  </conditionalFormatting>
  <conditionalFormatting sqref="BN79">
    <cfRule type="colorScale" priority="30">
      <colorScale>
        <cfvo type="min"/>
        <cfvo type="percentile" val="50"/>
        <cfvo type="max"/>
        <color theme="0" tint="-0.14999847407452621"/>
        <color theme="0" tint="-0.249977111117893"/>
        <color theme="0" tint="-0.34998626667073579"/>
      </colorScale>
    </cfRule>
  </conditionalFormatting>
  <conditionalFormatting sqref="BN80">
    <cfRule type="colorScale" priority="29">
      <colorScale>
        <cfvo type="min"/>
        <cfvo type="percentile" val="50"/>
        <cfvo type="max"/>
        <color theme="0" tint="-0.14999847407452621"/>
        <color theme="0" tint="-0.249977111117893"/>
        <color theme="0" tint="-0.34998626667073579"/>
      </colorScale>
    </cfRule>
  </conditionalFormatting>
  <conditionalFormatting sqref="BM78:BM80 BO78:BO80">
    <cfRule type="colorScale" priority="32">
      <colorScale>
        <cfvo type="min"/>
        <cfvo type="percentile" val="50"/>
        <cfvo type="max"/>
        <color theme="0" tint="-0.14999847407452621"/>
        <color theme="0" tint="-0.249977111117893"/>
        <color theme="0" tint="-0.34998626667073579"/>
      </colorScale>
    </cfRule>
  </conditionalFormatting>
  <conditionalFormatting sqref="BO82:BO83 BM82:BM83">
    <cfRule type="colorScale" priority="28">
      <colorScale>
        <cfvo type="min"/>
        <cfvo type="percentile" val="50"/>
        <cfvo type="max"/>
        <color theme="0" tint="-0.14999847407452621"/>
        <color theme="0" tint="-0.249977111117893"/>
        <color theme="0" tint="-0.34998626667073579"/>
      </colorScale>
    </cfRule>
  </conditionalFormatting>
  <conditionalFormatting sqref="BN82">
    <cfRule type="colorScale" priority="27">
      <colorScale>
        <cfvo type="min"/>
        <cfvo type="percentile" val="50"/>
        <cfvo type="max"/>
        <color theme="0" tint="-0.14999847407452621"/>
        <color theme="0" tint="-0.249977111117893"/>
        <color theme="0" tint="-0.34998626667073579"/>
      </colorScale>
    </cfRule>
  </conditionalFormatting>
  <conditionalFormatting sqref="S8:S369">
    <cfRule type="colorScale" priority="25">
      <colorScale>
        <cfvo type="min"/>
        <cfvo type="max"/>
        <color rgb="FFFFFFCC"/>
        <color rgb="FFFF0000"/>
      </colorScale>
    </cfRule>
  </conditionalFormatting>
  <conditionalFormatting sqref="T8:T369">
    <cfRule type="colorScale" priority="24">
      <colorScale>
        <cfvo type="min"/>
        <cfvo type="percentile" val="50"/>
        <cfvo type="max"/>
        <color theme="0" tint="-4.9989318521683403E-2"/>
        <color theme="0" tint="-0.249977111117893"/>
        <color theme="0" tint="-0.499984740745262"/>
      </colorScale>
    </cfRule>
  </conditionalFormatting>
  <conditionalFormatting sqref="AR8:AR369">
    <cfRule type="cellIs" dxfId="14" priority="19" operator="equal">
      <formula>"Hög"</formula>
    </cfRule>
    <cfRule type="containsText" dxfId="13" priority="20" operator="containsText" text="Mycket låg">
      <formula>NOT(ISERROR(SEARCH("Mycket låg",AR8)))</formula>
    </cfRule>
    <cfRule type="containsText" dxfId="12" priority="21" operator="containsText" text="Låg">
      <formula>NOT(ISERROR(SEARCH("Låg",AR8)))</formula>
    </cfRule>
    <cfRule type="containsText" dxfId="11" priority="22" operator="containsText" text="Medel hög">
      <formula>NOT(ISERROR(SEARCH("Medel hög",AR8)))</formula>
    </cfRule>
    <cfRule type="containsText" dxfId="10" priority="23" operator="containsText" text="EJ bedömt">
      <formula>NOT(ISERROR(SEARCH("EJ bedömt",AR8)))</formula>
    </cfRule>
  </conditionalFormatting>
  <conditionalFormatting sqref="AP7:AP1048576 AN7:AN1048576 AL7:AL1048576 AJ7:AJ1048576 AE7:AE1048576 Z7:Z1048576 V7:V1048576 AR7:AR1048576">
    <cfRule type="containsText" dxfId="9" priority="13" operator="containsText" text="Very low">
      <formula>NOT(ISERROR(SEARCH("Very low",V7)))</formula>
    </cfRule>
  </conditionalFormatting>
  <conditionalFormatting sqref="Z7:Z1048576 V7:V1048576 AE7:AE1048576 AJ7:AJ1048576 AL7:AL1048576 AN7:AN1048576 AP7:AP1048576 AR7:AR1048576">
    <cfRule type="containsText" dxfId="8" priority="9" operator="containsText" text="Moderate">
      <formula>NOT(ISERROR(SEARCH("Moderate",V7)))</formula>
    </cfRule>
    <cfRule type="containsText" dxfId="7" priority="10" operator="containsText" text="Low">
      <formula>NOT(ISERROR(SEARCH("Low",V7)))</formula>
    </cfRule>
    <cfRule type="containsText" dxfId="6" priority="11" operator="containsText" text="High">
      <formula>NOT(ISERROR(SEARCH("High",V7)))</formula>
    </cfRule>
    <cfRule type="containsText" dxfId="5" priority="12" operator="containsText" text="Not assessed">
      <formula>NOT(ISERROR(SEARCH("Not assessed",V7)))</formula>
    </cfRule>
  </conditionalFormatting>
  <conditionalFormatting sqref="AA6">
    <cfRule type="cellIs" dxfId="4" priority="3" operator="equal">
      <formula>0</formula>
    </cfRule>
  </conditionalFormatting>
  <conditionalFormatting sqref="AC6">
    <cfRule type="cellIs" dxfId="3" priority="4" operator="equal">
      <formula>0</formula>
    </cfRule>
  </conditionalFormatting>
  <conditionalFormatting sqref="AB6">
    <cfRule type="cellIs" dxfId="2" priority="5" operator="equal">
      <formula>0</formula>
    </cfRule>
  </conditionalFormatting>
  <conditionalFormatting sqref="W6">
    <cfRule type="cellIs" dxfId="1" priority="2" operator="equal">
      <formula>0</formula>
    </cfRule>
  </conditionalFormatting>
  <conditionalFormatting sqref="X6">
    <cfRule type="cellIs" dxfId="0" priority="1" operator="equal">
      <formula>0</formula>
    </cfRule>
  </conditionalFormatting>
  <hyperlinks>
    <hyperlink ref="AX44" r:id="rId1" display="https://artfakta.se/naturvard/taxon/myoxocephalus-scorpius-206109" xr:uid="{D9015D6B-035F-454F-8EC5-87F4C512B6A1}"/>
    <hyperlink ref="AX46" r:id="rId2" display="https://artfakta.se/naturvard/taxon/myoxocephalus-quadricornis-100140" xr:uid="{BF493BFC-73B5-4A1A-AA4A-BACDF811BC1B}"/>
    <hyperlink ref="AX51" r:id="rId3" display="https://artfakta.se/naturvard/taxon/blicca-bjoerkna-206117" xr:uid="{282919C8-0EF9-4CDA-A6B1-A8EE453C9F5C}"/>
  </hyperlinks>
  <pageMargins left="0.7" right="0.7" top="0.75" bottom="0.75" header="0.3" footer="0.3"/>
  <pageSetup paperSize="9" orientation="portrait"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3" tint="0.79998168889431442"/>
  </sheetPr>
  <dimension ref="A1:A138"/>
  <sheetViews>
    <sheetView zoomScale="85" zoomScaleNormal="85" workbookViewId="0"/>
  </sheetViews>
  <sheetFormatPr defaultColWidth="8.54296875" defaultRowHeight="14.5" x14ac:dyDescent="0.35"/>
  <cols>
    <col min="1" max="1" width="255.54296875" customWidth="1"/>
  </cols>
  <sheetData>
    <row r="1" spans="1:1" x14ac:dyDescent="0.35">
      <c r="A1" s="65" t="s">
        <v>712</v>
      </c>
    </row>
    <row r="2" spans="1:1" x14ac:dyDescent="0.35">
      <c r="A2" s="3394" t="s">
        <v>670</v>
      </c>
    </row>
    <row r="3" spans="1:1" x14ac:dyDescent="0.35">
      <c r="A3" s="3395" t="s">
        <v>671</v>
      </c>
    </row>
    <row r="4" spans="1:1" x14ac:dyDescent="0.35">
      <c r="A4" s="3394" t="s">
        <v>672</v>
      </c>
    </row>
    <row r="5" spans="1:1" x14ac:dyDescent="0.35">
      <c r="A5" s="66" t="s">
        <v>669</v>
      </c>
    </row>
    <row r="6" spans="1:1" x14ac:dyDescent="0.35">
      <c r="A6" s="66"/>
    </row>
    <row r="7" spans="1:1" x14ac:dyDescent="0.35">
      <c r="A7" s="66"/>
    </row>
    <row r="8" spans="1:1" x14ac:dyDescent="0.35">
      <c r="A8" s="66"/>
    </row>
    <row r="9" spans="1:1" x14ac:dyDescent="0.35">
      <c r="A9" s="66"/>
    </row>
    <row r="10" spans="1:1" x14ac:dyDescent="0.35">
      <c r="A10" s="66"/>
    </row>
    <row r="11" spans="1:1" x14ac:dyDescent="0.35">
      <c r="A11" s="66"/>
    </row>
    <row r="12" spans="1:1" x14ac:dyDescent="0.35">
      <c r="A12" s="66"/>
    </row>
    <row r="13" spans="1:1" x14ac:dyDescent="0.35">
      <c r="A13" s="66"/>
    </row>
    <row r="14" spans="1:1" x14ac:dyDescent="0.35">
      <c r="A14" s="66"/>
    </row>
    <row r="15" spans="1:1" x14ac:dyDescent="0.35">
      <c r="A15" s="66"/>
    </row>
    <row r="16" spans="1:1" x14ac:dyDescent="0.35">
      <c r="A16" s="66"/>
    </row>
    <row r="17" spans="1:1" x14ac:dyDescent="0.35">
      <c r="A17" s="66"/>
    </row>
    <row r="18" spans="1:1" x14ac:dyDescent="0.35">
      <c r="A18" s="66"/>
    </row>
    <row r="19" spans="1:1" x14ac:dyDescent="0.35">
      <c r="A19" s="66"/>
    </row>
    <row r="20" spans="1:1" x14ac:dyDescent="0.35">
      <c r="A20" s="66"/>
    </row>
    <row r="21" spans="1:1" x14ac:dyDescent="0.35">
      <c r="A21" s="66"/>
    </row>
    <row r="22" spans="1:1" x14ac:dyDescent="0.35">
      <c r="A22" s="66"/>
    </row>
    <row r="23" spans="1:1" x14ac:dyDescent="0.35">
      <c r="A23" s="66"/>
    </row>
    <row r="24" spans="1:1" x14ac:dyDescent="0.35">
      <c r="A24" s="66"/>
    </row>
    <row r="25" spans="1:1" x14ac:dyDescent="0.35">
      <c r="A25" s="66"/>
    </row>
    <row r="26" spans="1:1" x14ac:dyDescent="0.35">
      <c r="A26" s="66"/>
    </row>
    <row r="27" spans="1:1" x14ac:dyDescent="0.35">
      <c r="A27" s="66"/>
    </row>
    <row r="28" spans="1:1" x14ac:dyDescent="0.35">
      <c r="A28" s="66"/>
    </row>
    <row r="29" spans="1:1" x14ac:dyDescent="0.35">
      <c r="A29" s="66"/>
    </row>
    <row r="30" spans="1:1" x14ac:dyDescent="0.35">
      <c r="A30" s="66"/>
    </row>
    <row r="31" spans="1:1" x14ac:dyDescent="0.35">
      <c r="A31" s="66"/>
    </row>
    <row r="32" spans="1:1" x14ac:dyDescent="0.35">
      <c r="A32" s="66"/>
    </row>
    <row r="33" spans="1:1" x14ac:dyDescent="0.35">
      <c r="A33" s="66"/>
    </row>
    <row r="34" spans="1:1" x14ac:dyDescent="0.35">
      <c r="A34" s="66"/>
    </row>
    <row r="35" spans="1:1" x14ac:dyDescent="0.35">
      <c r="A35" s="66"/>
    </row>
    <row r="36" spans="1:1" x14ac:dyDescent="0.35">
      <c r="A36" s="66"/>
    </row>
    <row r="37" spans="1:1" x14ac:dyDescent="0.35">
      <c r="A37" s="66"/>
    </row>
    <row r="38" spans="1:1" x14ac:dyDescent="0.35">
      <c r="A38" s="66"/>
    </row>
    <row r="39" spans="1:1" x14ac:dyDescent="0.35">
      <c r="A39" s="66"/>
    </row>
    <row r="40" spans="1:1" x14ac:dyDescent="0.35">
      <c r="A40" s="66"/>
    </row>
    <row r="41" spans="1:1" x14ac:dyDescent="0.35">
      <c r="A41" s="66"/>
    </row>
    <row r="42" spans="1:1" x14ac:dyDescent="0.35">
      <c r="A42" s="66"/>
    </row>
    <row r="43" spans="1:1" x14ac:dyDescent="0.35">
      <c r="A43" s="66"/>
    </row>
    <row r="44" spans="1:1" x14ac:dyDescent="0.35">
      <c r="A44" s="66"/>
    </row>
    <row r="45" spans="1:1" x14ac:dyDescent="0.35">
      <c r="A45" s="66"/>
    </row>
    <row r="46" spans="1:1" x14ac:dyDescent="0.35">
      <c r="A46" s="66"/>
    </row>
    <row r="47" spans="1:1" x14ac:dyDescent="0.35">
      <c r="A47" s="66"/>
    </row>
    <row r="48" spans="1:1" x14ac:dyDescent="0.35">
      <c r="A48" s="66"/>
    </row>
    <row r="49" spans="1:1" x14ac:dyDescent="0.35">
      <c r="A49" s="66"/>
    </row>
    <row r="50" spans="1:1" x14ac:dyDescent="0.35">
      <c r="A50" s="66"/>
    </row>
    <row r="51" spans="1:1" x14ac:dyDescent="0.35">
      <c r="A51" s="66"/>
    </row>
    <row r="52" spans="1:1" x14ac:dyDescent="0.35">
      <c r="A52" s="66"/>
    </row>
    <row r="53" spans="1:1" x14ac:dyDescent="0.35">
      <c r="A53" s="66"/>
    </row>
    <row r="54" spans="1:1" x14ac:dyDescent="0.35">
      <c r="A54" s="66"/>
    </row>
    <row r="55" spans="1:1" x14ac:dyDescent="0.35">
      <c r="A55" s="66"/>
    </row>
    <row r="56" spans="1:1" x14ac:dyDescent="0.35">
      <c r="A56" s="66"/>
    </row>
    <row r="57" spans="1:1" x14ac:dyDescent="0.35">
      <c r="A57" s="66"/>
    </row>
    <row r="58" spans="1:1" x14ac:dyDescent="0.35">
      <c r="A58" s="66"/>
    </row>
    <row r="59" spans="1:1" x14ac:dyDescent="0.35">
      <c r="A59" s="66"/>
    </row>
    <row r="60" spans="1:1" x14ac:dyDescent="0.35">
      <c r="A60" s="66"/>
    </row>
    <row r="61" spans="1:1" x14ac:dyDescent="0.35">
      <c r="A61" s="66"/>
    </row>
    <row r="62" spans="1:1" x14ac:dyDescent="0.35">
      <c r="A62" s="66"/>
    </row>
    <row r="63" spans="1:1" x14ac:dyDescent="0.35">
      <c r="A63" s="66"/>
    </row>
    <row r="64" spans="1:1" x14ac:dyDescent="0.35">
      <c r="A64" s="66"/>
    </row>
    <row r="65" spans="1:1" x14ac:dyDescent="0.35">
      <c r="A65" s="66"/>
    </row>
    <row r="66" spans="1:1" x14ac:dyDescent="0.35">
      <c r="A66" s="66"/>
    </row>
    <row r="67" spans="1:1" x14ac:dyDescent="0.35">
      <c r="A67" s="66"/>
    </row>
    <row r="68" spans="1:1" x14ac:dyDescent="0.35">
      <c r="A68" s="66"/>
    </row>
    <row r="69" spans="1:1" x14ac:dyDescent="0.35">
      <c r="A69" s="66"/>
    </row>
    <row r="70" spans="1:1" x14ac:dyDescent="0.35">
      <c r="A70" s="66"/>
    </row>
    <row r="71" spans="1:1" x14ac:dyDescent="0.35">
      <c r="A71" s="66"/>
    </row>
    <row r="72" spans="1:1" x14ac:dyDescent="0.35">
      <c r="A72" s="66"/>
    </row>
    <row r="73" spans="1:1" x14ac:dyDescent="0.35">
      <c r="A73" s="66"/>
    </row>
    <row r="74" spans="1:1" x14ac:dyDescent="0.35">
      <c r="A74" s="66"/>
    </row>
    <row r="75" spans="1:1" x14ac:dyDescent="0.35">
      <c r="A75" s="66"/>
    </row>
    <row r="76" spans="1:1" x14ac:dyDescent="0.35">
      <c r="A76" s="66"/>
    </row>
    <row r="77" spans="1:1" x14ac:dyDescent="0.35">
      <c r="A77" s="66"/>
    </row>
    <row r="78" spans="1:1" x14ac:dyDescent="0.35">
      <c r="A78" s="66"/>
    </row>
    <row r="79" spans="1:1" x14ac:dyDescent="0.35">
      <c r="A79" s="66"/>
    </row>
    <row r="80" spans="1:1" x14ac:dyDescent="0.35">
      <c r="A80" s="66"/>
    </row>
    <row r="81" spans="1:1" x14ac:dyDescent="0.35">
      <c r="A81" s="66"/>
    </row>
    <row r="82" spans="1:1" x14ac:dyDescent="0.35">
      <c r="A82" s="66"/>
    </row>
    <row r="83" spans="1:1" x14ac:dyDescent="0.35">
      <c r="A83" s="66"/>
    </row>
    <row r="84" spans="1:1" x14ac:dyDescent="0.35">
      <c r="A84" s="66"/>
    </row>
    <row r="85" spans="1:1" x14ac:dyDescent="0.35">
      <c r="A85" s="66"/>
    </row>
    <row r="86" spans="1:1" x14ac:dyDescent="0.35">
      <c r="A86" s="66"/>
    </row>
    <row r="87" spans="1:1" x14ac:dyDescent="0.35">
      <c r="A87" s="66"/>
    </row>
    <row r="88" spans="1:1" x14ac:dyDescent="0.35">
      <c r="A88" s="66"/>
    </row>
    <row r="89" spans="1:1" x14ac:dyDescent="0.35">
      <c r="A89" s="66"/>
    </row>
    <row r="90" spans="1:1" x14ac:dyDescent="0.35">
      <c r="A90" s="66"/>
    </row>
    <row r="91" spans="1:1" x14ac:dyDescent="0.35">
      <c r="A91" s="66"/>
    </row>
    <row r="92" spans="1:1" x14ac:dyDescent="0.35">
      <c r="A92" s="66"/>
    </row>
    <row r="93" spans="1:1" x14ac:dyDescent="0.35">
      <c r="A93" s="66"/>
    </row>
    <row r="94" spans="1:1" x14ac:dyDescent="0.35">
      <c r="A94" s="66"/>
    </row>
    <row r="95" spans="1:1" x14ac:dyDescent="0.35">
      <c r="A95" s="66"/>
    </row>
    <row r="96" spans="1:1" x14ac:dyDescent="0.35">
      <c r="A96" s="66"/>
    </row>
    <row r="97" spans="1:1" x14ac:dyDescent="0.35">
      <c r="A97" s="66"/>
    </row>
    <row r="98" spans="1:1" x14ac:dyDescent="0.35">
      <c r="A98" s="66"/>
    </row>
    <row r="99" spans="1:1" x14ac:dyDescent="0.35">
      <c r="A99" s="66"/>
    </row>
    <row r="100" spans="1:1" x14ac:dyDescent="0.35">
      <c r="A100" s="66"/>
    </row>
    <row r="101" spans="1:1" x14ac:dyDescent="0.35">
      <c r="A101" s="66"/>
    </row>
    <row r="102" spans="1:1" x14ac:dyDescent="0.35">
      <c r="A102" s="66"/>
    </row>
    <row r="103" spans="1:1" x14ac:dyDescent="0.35">
      <c r="A103" s="66"/>
    </row>
    <row r="104" spans="1:1" x14ac:dyDescent="0.35">
      <c r="A104" s="66"/>
    </row>
    <row r="105" spans="1:1" x14ac:dyDescent="0.35">
      <c r="A105" s="66"/>
    </row>
    <row r="106" spans="1:1" x14ac:dyDescent="0.35">
      <c r="A106" s="66"/>
    </row>
    <row r="107" spans="1:1" x14ac:dyDescent="0.35">
      <c r="A107" s="66"/>
    </row>
    <row r="108" spans="1:1" x14ac:dyDescent="0.35">
      <c r="A108" s="66"/>
    </row>
    <row r="109" spans="1:1" x14ac:dyDescent="0.35">
      <c r="A109" s="66"/>
    </row>
    <row r="110" spans="1:1" x14ac:dyDescent="0.35">
      <c r="A110" s="66"/>
    </row>
    <row r="111" spans="1:1" x14ac:dyDescent="0.35">
      <c r="A111" s="66"/>
    </row>
    <row r="112" spans="1:1" x14ac:dyDescent="0.35">
      <c r="A112" s="66"/>
    </row>
    <row r="113" spans="1:1" x14ac:dyDescent="0.35">
      <c r="A113" s="66"/>
    </row>
    <row r="114" spans="1:1" x14ac:dyDescent="0.35">
      <c r="A114" s="66"/>
    </row>
    <row r="115" spans="1:1" x14ac:dyDescent="0.35">
      <c r="A115" s="66"/>
    </row>
    <row r="116" spans="1:1" x14ac:dyDescent="0.35">
      <c r="A116" s="66"/>
    </row>
    <row r="117" spans="1:1" x14ac:dyDescent="0.35">
      <c r="A117" s="66"/>
    </row>
    <row r="118" spans="1:1" x14ac:dyDescent="0.35">
      <c r="A118" s="66"/>
    </row>
    <row r="119" spans="1:1" x14ac:dyDescent="0.35">
      <c r="A119" s="66"/>
    </row>
    <row r="120" spans="1:1" x14ac:dyDescent="0.35">
      <c r="A120" s="66"/>
    </row>
    <row r="121" spans="1:1" x14ac:dyDescent="0.35">
      <c r="A121" s="66"/>
    </row>
    <row r="122" spans="1:1" x14ac:dyDescent="0.35">
      <c r="A122" s="66"/>
    </row>
    <row r="123" spans="1:1" x14ac:dyDescent="0.35">
      <c r="A123" s="66"/>
    </row>
    <row r="124" spans="1:1" x14ac:dyDescent="0.35">
      <c r="A124" s="66"/>
    </row>
    <row r="125" spans="1:1" x14ac:dyDescent="0.35">
      <c r="A125" s="66"/>
    </row>
    <row r="126" spans="1:1" x14ac:dyDescent="0.35">
      <c r="A126" s="66"/>
    </row>
    <row r="127" spans="1:1" x14ac:dyDescent="0.35">
      <c r="A127" s="66"/>
    </row>
    <row r="128" spans="1:1" x14ac:dyDescent="0.35">
      <c r="A128" s="66"/>
    </row>
    <row r="129" spans="1:1" x14ac:dyDescent="0.35">
      <c r="A129" s="66"/>
    </row>
    <row r="130" spans="1:1" x14ac:dyDescent="0.35">
      <c r="A130" s="66"/>
    </row>
    <row r="131" spans="1:1" x14ac:dyDescent="0.35">
      <c r="A131" s="66"/>
    </row>
    <row r="132" spans="1:1" x14ac:dyDescent="0.35">
      <c r="A132" s="66"/>
    </row>
    <row r="133" spans="1:1" x14ac:dyDescent="0.35">
      <c r="A133" s="66"/>
    </row>
    <row r="134" spans="1:1" x14ac:dyDescent="0.35">
      <c r="A134" s="66"/>
    </row>
    <row r="135" spans="1:1" x14ac:dyDescent="0.35">
      <c r="A135" s="66"/>
    </row>
    <row r="136" spans="1:1" x14ac:dyDescent="0.35">
      <c r="A136" s="66"/>
    </row>
    <row r="137" spans="1:1" x14ac:dyDescent="0.35">
      <c r="A137" s="66"/>
    </row>
    <row r="138" spans="1:1" x14ac:dyDescent="0.35">
      <c r="A138" s="6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theme="3" tint="0.79998168889431442"/>
  </sheetPr>
  <dimension ref="A1:A169"/>
  <sheetViews>
    <sheetView zoomScale="70" zoomScaleNormal="70" workbookViewId="0"/>
  </sheetViews>
  <sheetFormatPr defaultColWidth="8.54296875" defaultRowHeight="14.5" x14ac:dyDescent="0.35"/>
  <cols>
    <col min="1" max="1" width="189" customWidth="1"/>
  </cols>
  <sheetData>
    <row r="1" spans="1:1" x14ac:dyDescent="0.35">
      <c r="A1" s="65" t="s">
        <v>710</v>
      </c>
    </row>
    <row r="2" spans="1:1" x14ac:dyDescent="0.35">
      <c r="A2" s="66" t="s">
        <v>438</v>
      </c>
    </row>
    <row r="3" spans="1:1" x14ac:dyDescent="0.35">
      <c r="A3" s="66" t="s">
        <v>439</v>
      </c>
    </row>
    <row r="4" spans="1:1" x14ac:dyDescent="0.35">
      <c r="A4" s="66" t="s">
        <v>440</v>
      </c>
    </row>
    <row r="5" spans="1:1" x14ac:dyDescent="0.35">
      <c r="A5" s="66" t="s">
        <v>441</v>
      </c>
    </row>
    <row r="6" spans="1:1" x14ac:dyDescent="0.35">
      <c r="A6" s="66" t="s">
        <v>584</v>
      </c>
    </row>
    <row r="7" spans="1:1" ht="29" x14ac:dyDescent="0.35">
      <c r="A7" s="66" t="s">
        <v>585</v>
      </c>
    </row>
    <row r="8" spans="1:1" x14ac:dyDescent="0.35">
      <c r="A8" s="66" t="s">
        <v>442</v>
      </c>
    </row>
    <row r="9" spans="1:1" x14ac:dyDescent="0.35">
      <c r="A9" s="66" t="s">
        <v>586</v>
      </c>
    </row>
    <row r="10" spans="1:1" x14ac:dyDescent="0.35">
      <c r="A10" s="66" t="s">
        <v>587</v>
      </c>
    </row>
    <row r="11" spans="1:1" x14ac:dyDescent="0.35">
      <c r="A11" s="66" t="s">
        <v>443</v>
      </c>
    </row>
    <row r="12" spans="1:1" x14ac:dyDescent="0.35">
      <c r="A12" s="66" t="s">
        <v>444</v>
      </c>
    </row>
    <row r="13" spans="1:1" ht="29" x14ac:dyDescent="0.35">
      <c r="A13" s="66" t="s">
        <v>588</v>
      </c>
    </row>
    <row r="14" spans="1:1" x14ac:dyDescent="0.35">
      <c r="A14" s="66" t="s">
        <v>446</v>
      </c>
    </row>
    <row r="15" spans="1:1" x14ac:dyDescent="0.35">
      <c r="A15" s="66" t="s">
        <v>589</v>
      </c>
    </row>
    <row r="16" spans="1:1" x14ac:dyDescent="0.35">
      <c r="A16" s="66" t="s">
        <v>448</v>
      </c>
    </row>
    <row r="17" spans="1:1" ht="29" x14ac:dyDescent="0.35">
      <c r="A17" s="66" t="s">
        <v>590</v>
      </c>
    </row>
    <row r="18" spans="1:1" x14ac:dyDescent="0.35">
      <c r="A18" s="66" t="s">
        <v>449</v>
      </c>
    </row>
    <row r="19" spans="1:1" ht="17.149999999999999" customHeight="1" x14ac:dyDescent="0.35">
      <c r="A19" s="66" t="s">
        <v>450</v>
      </c>
    </row>
    <row r="20" spans="1:1" x14ac:dyDescent="0.35">
      <c r="A20" s="66" t="s">
        <v>591</v>
      </c>
    </row>
    <row r="21" spans="1:1" x14ac:dyDescent="0.35">
      <c r="A21" s="66" t="s">
        <v>592</v>
      </c>
    </row>
    <row r="22" spans="1:1" x14ac:dyDescent="0.35">
      <c r="A22" s="66" t="s">
        <v>593</v>
      </c>
    </row>
    <row r="23" spans="1:1" x14ac:dyDescent="0.35">
      <c r="A23" s="66" t="s">
        <v>451</v>
      </c>
    </row>
    <row r="24" spans="1:1" ht="29" x14ac:dyDescent="0.35">
      <c r="A24" s="66" t="s">
        <v>452</v>
      </c>
    </row>
    <row r="25" spans="1:1" x14ac:dyDescent="0.35">
      <c r="A25" s="66" t="s">
        <v>594</v>
      </c>
    </row>
    <row r="26" spans="1:1" x14ac:dyDescent="0.35">
      <c r="A26" s="66" t="s">
        <v>595</v>
      </c>
    </row>
    <row r="27" spans="1:1" x14ac:dyDescent="0.35">
      <c r="A27" s="66" t="s">
        <v>596</v>
      </c>
    </row>
    <row r="28" spans="1:1" x14ac:dyDescent="0.35">
      <c r="A28" s="66" t="s">
        <v>597</v>
      </c>
    </row>
    <row r="29" spans="1:1" x14ac:dyDescent="0.35">
      <c r="A29" s="66" t="s">
        <v>453</v>
      </c>
    </row>
    <row r="30" spans="1:1" x14ac:dyDescent="0.35">
      <c r="A30" s="66" t="s">
        <v>598</v>
      </c>
    </row>
    <row r="31" spans="1:1" x14ac:dyDescent="0.35">
      <c r="A31" s="66" t="s">
        <v>454</v>
      </c>
    </row>
    <row r="32" spans="1:1" x14ac:dyDescent="0.35">
      <c r="A32" s="66" t="s">
        <v>455</v>
      </c>
    </row>
    <row r="33" spans="1:1" ht="29" x14ac:dyDescent="0.35">
      <c r="A33" s="66" t="s">
        <v>599</v>
      </c>
    </row>
    <row r="34" spans="1:1" x14ac:dyDescent="0.35">
      <c r="A34" s="66" t="s">
        <v>600</v>
      </c>
    </row>
    <row r="35" spans="1:1" x14ac:dyDescent="0.35">
      <c r="A35" s="66" t="s">
        <v>456</v>
      </c>
    </row>
    <row r="36" spans="1:1" ht="29" x14ac:dyDescent="0.35">
      <c r="A36" s="66" t="s">
        <v>457</v>
      </c>
    </row>
    <row r="37" spans="1:1" x14ac:dyDescent="0.35">
      <c r="A37" s="66" t="s">
        <v>601</v>
      </c>
    </row>
    <row r="38" spans="1:1" ht="29" x14ac:dyDescent="0.35">
      <c r="A38" s="66" t="s">
        <v>458</v>
      </c>
    </row>
    <row r="39" spans="1:1" x14ac:dyDescent="0.35">
      <c r="A39" s="66" t="s">
        <v>459</v>
      </c>
    </row>
    <row r="40" spans="1:1" x14ac:dyDescent="0.35">
      <c r="A40" s="66" t="s">
        <v>602</v>
      </c>
    </row>
    <row r="41" spans="1:1" x14ac:dyDescent="0.35">
      <c r="A41" s="66" t="s">
        <v>603</v>
      </c>
    </row>
    <row r="42" spans="1:1" x14ac:dyDescent="0.35">
      <c r="A42" s="66" t="s">
        <v>604</v>
      </c>
    </row>
    <row r="43" spans="1:1" x14ac:dyDescent="0.35">
      <c r="A43" s="66" t="s">
        <v>461</v>
      </c>
    </row>
    <row r="44" spans="1:1" x14ac:dyDescent="0.35">
      <c r="A44" s="66" t="s">
        <v>462</v>
      </c>
    </row>
    <row r="45" spans="1:1" x14ac:dyDescent="0.35">
      <c r="A45" s="66" t="s">
        <v>605</v>
      </c>
    </row>
    <row r="46" spans="1:1" x14ac:dyDescent="0.35">
      <c r="A46" s="66" t="s">
        <v>606</v>
      </c>
    </row>
    <row r="47" spans="1:1" x14ac:dyDescent="0.35">
      <c r="A47" s="66" t="s">
        <v>607</v>
      </c>
    </row>
    <row r="48" spans="1:1" x14ac:dyDescent="0.35">
      <c r="A48" s="66" t="s">
        <v>463</v>
      </c>
    </row>
    <row r="49" spans="1:1" ht="29" x14ac:dyDescent="0.35">
      <c r="A49" s="66" t="s">
        <v>608</v>
      </c>
    </row>
    <row r="50" spans="1:1" ht="29" x14ac:dyDescent="0.35">
      <c r="A50" s="66" t="s">
        <v>464</v>
      </c>
    </row>
    <row r="51" spans="1:1" x14ac:dyDescent="0.35">
      <c r="A51" s="66" t="s">
        <v>465</v>
      </c>
    </row>
    <row r="52" spans="1:1" x14ac:dyDescent="0.35">
      <c r="A52" s="66" t="s">
        <v>609</v>
      </c>
    </row>
    <row r="53" spans="1:1" x14ac:dyDescent="0.35">
      <c r="A53" s="66" t="s">
        <v>467</v>
      </c>
    </row>
    <row r="54" spans="1:1" x14ac:dyDescent="0.35">
      <c r="A54" s="66" t="s">
        <v>610</v>
      </c>
    </row>
    <row r="55" spans="1:1" x14ac:dyDescent="0.35">
      <c r="A55" s="66" t="s">
        <v>611</v>
      </c>
    </row>
    <row r="56" spans="1:1" x14ac:dyDescent="0.35">
      <c r="A56" s="66" t="s">
        <v>469</v>
      </c>
    </row>
    <row r="57" spans="1:1" x14ac:dyDescent="0.35">
      <c r="A57" s="66" t="s">
        <v>470</v>
      </c>
    </row>
    <row r="58" spans="1:1" ht="29" x14ac:dyDescent="0.35">
      <c r="A58" s="66" t="s">
        <v>471</v>
      </c>
    </row>
    <row r="59" spans="1:1" x14ac:dyDescent="0.35">
      <c r="A59" s="3394" t="s">
        <v>670</v>
      </c>
    </row>
    <row r="60" spans="1:1" x14ac:dyDescent="0.35">
      <c r="A60" s="3395" t="s">
        <v>671</v>
      </c>
    </row>
    <row r="61" spans="1:1" x14ac:dyDescent="0.35">
      <c r="A61" s="3394" t="s">
        <v>672</v>
      </c>
    </row>
    <row r="62" spans="1:1" x14ac:dyDescent="0.35">
      <c r="A62" s="66" t="s">
        <v>473</v>
      </c>
    </row>
    <row r="63" spans="1:1" x14ac:dyDescent="0.35">
      <c r="A63" s="66" t="s">
        <v>612</v>
      </c>
    </row>
    <row r="64" spans="1:1" x14ac:dyDescent="0.35">
      <c r="A64" s="66" t="s">
        <v>474</v>
      </c>
    </row>
    <row r="65" spans="1:1" x14ac:dyDescent="0.35">
      <c r="A65" s="66" t="s">
        <v>613</v>
      </c>
    </row>
    <row r="66" spans="1:1" ht="29" x14ac:dyDescent="0.35">
      <c r="A66" s="66" t="s">
        <v>475</v>
      </c>
    </row>
    <row r="67" spans="1:1" x14ac:dyDescent="0.35">
      <c r="A67" s="66" t="s">
        <v>614</v>
      </c>
    </row>
    <row r="68" spans="1:1" x14ac:dyDescent="0.35">
      <c r="A68" s="66" t="s">
        <v>615</v>
      </c>
    </row>
    <row r="69" spans="1:1" x14ac:dyDescent="0.35">
      <c r="A69" s="66" t="s">
        <v>616</v>
      </c>
    </row>
    <row r="70" spans="1:1" x14ac:dyDescent="0.35">
      <c r="A70" s="66" t="s">
        <v>476</v>
      </c>
    </row>
    <row r="71" spans="1:1" x14ac:dyDescent="0.35">
      <c r="A71" s="66" t="s">
        <v>477</v>
      </c>
    </row>
    <row r="72" spans="1:1" x14ac:dyDescent="0.35">
      <c r="A72" s="66" t="s">
        <v>617</v>
      </c>
    </row>
    <row r="73" spans="1:1" x14ac:dyDescent="0.35">
      <c r="A73" s="66" t="s">
        <v>618</v>
      </c>
    </row>
    <row r="74" spans="1:1" x14ac:dyDescent="0.35">
      <c r="A74" s="66" t="s">
        <v>478</v>
      </c>
    </row>
    <row r="75" spans="1:1" ht="29" x14ac:dyDescent="0.35">
      <c r="A75" s="66" t="s">
        <v>619</v>
      </c>
    </row>
    <row r="76" spans="1:1" ht="29" x14ac:dyDescent="0.35">
      <c r="A76" s="66" t="s">
        <v>479</v>
      </c>
    </row>
    <row r="77" spans="1:1" x14ac:dyDescent="0.35">
      <c r="A77" s="66" t="s">
        <v>480</v>
      </c>
    </row>
    <row r="78" spans="1:1" ht="29" x14ac:dyDescent="0.35">
      <c r="A78" s="66" t="s">
        <v>481</v>
      </c>
    </row>
    <row r="79" spans="1:1" x14ac:dyDescent="0.35">
      <c r="A79" s="66" t="s">
        <v>620</v>
      </c>
    </row>
    <row r="80" spans="1:1" ht="29" x14ac:dyDescent="0.35">
      <c r="A80" s="66" t="s">
        <v>621</v>
      </c>
    </row>
    <row r="81" spans="1:1" ht="29" x14ac:dyDescent="0.35">
      <c r="A81" s="66" t="s">
        <v>482</v>
      </c>
    </row>
    <row r="82" spans="1:1" x14ac:dyDescent="0.35">
      <c r="A82" s="66" t="s">
        <v>622</v>
      </c>
    </row>
    <row r="83" spans="1:1" x14ac:dyDescent="0.35">
      <c r="A83" s="66" t="s">
        <v>623</v>
      </c>
    </row>
    <row r="84" spans="1:1" x14ac:dyDescent="0.35">
      <c r="A84" s="66" t="s">
        <v>624</v>
      </c>
    </row>
    <row r="85" spans="1:1" x14ac:dyDescent="0.35">
      <c r="A85" s="66" t="s">
        <v>625</v>
      </c>
    </row>
    <row r="86" spans="1:1" x14ac:dyDescent="0.35">
      <c r="A86" s="66" t="s">
        <v>484</v>
      </c>
    </row>
    <row r="87" spans="1:1" x14ac:dyDescent="0.35">
      <c r="A87" s="66" t="s">
        <v>626</v>
      </c>
    </row>
    <row r="88" spans="1:1" x14ac:dyDescent="0.35">
      <c r="A88" s="66" t="s">
        <v>485</v>
      </c>
    </row>
    <row r="89" spans="1:1" x14ac:dyDescent="0.35">
      <c r="A89" s="66" t="s">
        <v>486</v>
      </c>
    </row>
    <row r="90" spans="1:1" x14ac:dyDescent="0.35">
      <c r="A90" s="66" t="s">
        <v>487</v>
      </c>
    </row>
    <row r="91" spans="1:1" x14ac:dyDescent="0.35">
      <c r="A91" s="66" t="s">
        <v>627</v>
      </c>
    </row>
    <row r="92" spans="1:1" ht="29" x14ac:dyDescent="0.35">
      <c r="A92" s="66" t="s">
        <v>489</v>
      </c>
    </row>
    <row r="93" spans="1:1" ht="29" x14ac:dyDescent="0.35">
      <c r="A93" s="66" t="s">
        <v>490</v>
      </c>
    </row>
    <row r="94" spans="1:1" x14ac:dyDescent="0.35">
      <c r="A94" s="66" t="s">
        <v>628</v>
      </c>
    </row>
    <row r="95" spans="1:1" ht="29" x14ac:dyDescent="0.35">
      <c r="A95" s="66" t="s">
        <v>629</v>
      </c>
    </row>
    <row r="96" spans="1:1" x14ac:dyDescent="0.35">
      <c r="A96" s="66" t="s">
        <v>630</v>
      </c>
    </row>
    <row r="97" spans="1:1" ht="29" x14ac:dyDescent="0.35">
      <c r="A97" s="66" t="s">
        <v>491</v>
      </c>
    </row>
    <row r="98" spans="1:1" x14ac:dyDescent="0.35">
      <c r="A98" s="66" t="s">
        <v>492</v>
      </c>
    </row>
    <row r="99" spans="1:1" x14ac:dyDescent="0.35">
      <c r="A99" s="66" t="s">
        <v>493</v>
      </c>
    </row>
    <row r="100" spans="1:1" ht="29" x14ac:dyDescent="0.35">
      <c r="A100" s="66" t="s">
        <v>631</v>
      </c>
    </row>
    <row r="101" spans="1:1" x14ac:dyDescent="0.35">
      <c r="A101" s="66" t="s">
        <v>632</v>
      </c>
    </row>
    <row r="102" spans="1:1" x14ac:dyDescent="0.35">
      <c r="A102" s="66" t="s">
        <v>633</v>
      </c>
    </row>
    <row r="103" spans="1:1" ht="29" x14ac:dyDescent="0.35">
      <c r="A103" s="66" t="s">
        <v>494</v>
      </c>
    </row>
    <row r="104" spans="1:1" x14ac:dyDescent="0.35">
      <c r="A104" s="66" t="s">
        <v>495</v>
      </c>
    </row>
    <row r="105" spans="1:1" x14ac:dyDescent="0.35">
      <c r="A105" s="66" t="s">
        <v>634</v>
      </c>
    </row>
    <row r="106" spans="1:1" ht="29" x14ac:dyDescent="0.35">
      <c r="A106" s="66" t="s">
        <v>496</v>
      </c>
    </row>
    <row r="107" spans="1:1" ht="29" x14ac:dyDescent="0.35">
      <c r="A107" s="66" t="s">
        <v>497</v>
      </c>
    </row>
    <row r="108" spans="1:1" ht="29" x14ac:dyDescent="0.35">
      <c r="A108" s="66" t="s">
        <v>635</v>
      </c>
    </row>
    <row r="109" spans="1:1" x14ac:dyDescent="0.35">
      <c r="A109" s="66" t="s">
        <v>636</v>
      </c>
    </row>
    <row r="110" spans="1:1" x14ac:dyDescent="0.35">
      <c r="A110" s="66" t="s">
        <v>637</v>
      </c>
    </row>
    <row r="111" spans="1:1" ht="29" x14ac:dyDescent="0.35">
      <c r="A111" s="66" t="s">
        <v>638</v>
      </c>
    </row>
    <row r="112" spans="1:1" x14ac:dyDescent="0.35">
      <c r="A112" s="66" t="s">
        <v>639</v>
      </c>
    </row>
    <row r="113" spans="1:1" x14ac:dyDescent="0.35">
      <c r="A113" s="66" t="s">
        <v>498</v>
      </c>
    </row>
    <row r="114" spans="1:1" x14ac:dyDescent="0.35">
      <c r="A114" s="66" t="s">
        <v>640</v>
      </c>
    </row>
    <row r="115" spans="1:1" ht="29" x14ac:dyDescent="0.35">
      <c r="A115" s="66" t="s">
        <v>499</v>
      </c>
    </row>
    <row r="116" spans="1:1" x14ac:dyDescent="0.35">
      <c r="A116" s="66" t="s">
        <v>641</v>
      </c>
    </row>
    <row r="117" spans="1:1" ht="29" x14ac:dyDescent="0.35">
      <c r="A117" s="66" t="s">
        <v>642</v>
      </c>
    </row>
    <row r="118" spans="1:1" x14ac:dyDescent="0.35">
      <c r="A118" s="66" t="s">
        <v>643</v>
      </c>
    </row>
    <row r="119" spans="1:1" x14ac:dyDescent="0.35">
      <c r="A119" s="66" t="s">
        <v>644</v>
      </c>
    </row>
    <row r="120" spans="1:1" x14ac:dyDescent="0.35">
      <c r="A120" s="66" t="s">
        <v>500</v>
      </c>
    </row>
    <row r="121" spans="1:1" x14ac:dyDescent="0.35">
      <c r="A121" s="66" t="s">
        <v>501</v>
      </c>
    </row>
    <row r="122" spans="1:1" x14ac:dyDescent="0.35">
      <c r="A122" s="66" t="s">
        <v>645</v>
      </c>
    </row>
    <row r="123" spans="1:1" x14ac:dyDescent="0.35">
      <c r="A123" s="66" t="s">
        <v>646</v>
      </c>
    </row>
    <row r="124" spans="1:1" x14ac:dyDescent="0.35">
      <c r="A124" s="66" t="s">
        <v>502</v>
      </c>
    </row>
    <row r="125" spans="1:1" x14ac:dyDescent="0.35">
      <c r="A125" s="66" t="s">
        <v>647</v>
      </c>
    </row>
    <row r="126" spans="1:1" x14ac:dyDescent="0.35">
      <c r="A126" s="66" t="s">
        <v>648</v>
      </c>
    </row>
    <row r="127" spans="1:1" x14ac:dyDescent="0.35">
      <c r="A127" s="66" t="s">
        <v>649</v>
      </c>
    </row>
    <row r="128" spans="1:1" x14ac:dyDescent="0.35">
      <c r="A128" s="66" t="s">
        <v>650</v>
      </c>
    </row>
    <row r="129" spans="1:1" x14ac:dyDescent="0.35">
      <c r="A129" s="66" t="s">
        <v>651</v>
      </c>
    </row>
    <row r="130" spans="1:1" x14ac:dyDescent="0.35">
      <c r="A130" s="66" t="s">
        <v>503</v>
      </c>
    </row>
    <row r="131" spans="1:1" x14ac:dyDescent="0.35">
      <c r="A131" s="66" t="s">
        <v>504</v>
      </c>
    </row>
    <row r="132" spans="1:1" x14ac:dyDescent="0.35">
      <c r="A132" s="66" t="s">
        <v>505</v>
      </c>
    </row>
    <row r="133" spans="1:1" x14ac:dyDescent="0.35">
      <c r="A133" s="66" t="s">
        <v>506</v>
      </c>
    </row>
    <row r="134" spans="1:1" x14ac:dyDescent="0.35">
      <c r="A134" s="66" t="s">
        <v>652</v>
      </c>
    </row>
    <row r="135" spans="1:1" x14ac:dyDescent="0.35">
      <c r="A135" s="66" t="s">
        <v>653</v>
      </c>
    </row>
    <row r="136" spans="1:1" x14ac:dyDescent="0.35">
      <c r="A136" s="66" t="s">
        <v>507</v>
      </c>
    </row>
    <row r="137" spans="1:1" x14ac:dyDescent="0.35">
      <c r="A137" s="66" t="s">
        <v>508</v>
      </c>
    </row>
    <row r="138" spans="1:1" x14ac:dyDescent="0.35">
      <c r="A138" s="66" t="s">
        <v>509</v>
      </c>
    </row>
    <row r="139" spans="1:1" x14ac:dyDescent="0.35">
      <c r="A139" s="66" t="s">
        <v>654</v>
      </c>
    </row>
    <row r="140" spans="1:1" x14ac:dyDescent="0.35">
      <c r="A140" s="66" t="s">
        <v>655</v>
      </c>
    </row>
    <row r="141" spans="1:1" x14ac:dyDescent="0.35">
      <c r="A141" s="66" t="s">
        <v>656</v>
      </c>
    </row>
    <row r="142" spans="1:1" ht="29" x14ac:dyDescent="0.35">
      <c r="A142" s="66" t="s">
        <v>657</v>
      </c>
    </row>
    <row r="143" spans="1:1" ht="29" x14ac:dyDescent="0.35">
      <c r="A143" s="66" t="s">
        <v>658</v>
      </c>
    </row>
    <row r="144" spans="1:1" x14ac:dyDescent="0.35">
      <c r="A144" s="66" t="s">
        <v>510</v>
      </c>
    </row>
    <row r="145" spans="1:1" x14ac:dyDescent="0.35">
      <c r="A145" s="66" t="s">
        <v>659</v>
      </c>
    </row>
    <row r="146" spans="1:1" x14ac:dyDescent="0.35">
      <c r="A146" s="66" t="s">
        <v>669</v>
      </c>
    </row>
    <row r="147" spans="1:1" x14ac:dyDescent="0.35">
      <c r="A147" s="66" t="s">
        <v>511</v>
      </c>
    </row>
    <row r="148" spans="1:1" x14ac:dyDescent="0.35">
      <c r="A148" s="66" t="s">
        <v>512</v>
      </c>
    </row>
    <row r="149" spans="1:1" x14ac:dyDescent="0.35">
      <c r="A149" s="66" t="s">
        <v>513</v>
      </c>
    </row>
    <row r="150" spans="1:1" x14ac:dyDescent="0.35">
      <c r="A150" s="66" t="s">
        <v>660</v>
      </c>
    </row>
    <row r="151" spans="1:1" ht="29" x14ac:dyDescent="0.35">
      <c r="A151" s="66" t="s">
        <v>514</v>
      </c>
    </row>
    <row r="152" spans="1:1" x14ac:dyDescent="0.35">
      <c r="A152" s="66" t="s">
        <v>661</v>
      </c>
    </row>
    <row r="153" spans="1:1" x14ac:dyDescent="0.35">
      <c r="A153" s="66" t="s">
        <v>662</v>
      </c>
    </row>
    <row r="154" spans="1:1" x14ac:dyDescent="0.35">
      <c r="A154" s="66" t="s">
        <v>516</v>
      </c>
    </row>
    <row r="155" spans="1:1" x14ac:dyDescent="0.35">
      <c r="A155" s="66" t="s">
        <v>663</v>
      </c>
    </row>
    <row r="156" spans="1:1" x14ac:dyDescent="0.35">
      <c r="A156" s="66" t="s">
        <v>517</v>
      </c>
    </row>
    <row r="157" spans="1:1" x14ac:dyDescent="0.35">
      <c r="A157" s="66" t="s">
        <v>518</v>
      </c>
    </row>
    <row r="158" spans="1:1" x14ac:dyDescent="0.35">
      <c r="A158" s="66" t="s">
        <v>519</v>
      </c>
    </row>
    <row r="159" spans="1:1" x14ac:dyDescent="0.35">
      <c r="A159" s="66" t="s">
        <v>520</v>
      </c>
    </row>
    <row r="160" spans="1:1" ht="29" x14ac:dyDescent="0.35">
      <c r="A160" s="66" t="s">
        <v>664</v>
      </c>
    </row>
    <row r="161" spans="1:1" x14ac:dyDescent="0.35">
      <c r="A161" s="66" t="s">
        <v>665</v>
      </c>
    </row>
    <row r="162" spans="1:1" ht="29" x14ac:dyDescent="0.35">
      <c r="A162" s="66" t="s">
        <v>666</v>
      </c>
    </row>
    <row r="163" spans="1:1" x14ac:dyDescent="0.35">
      <c r="A163" s="66" t="s">
        <v>522</v>
      </c>
    </row>
    <row r="164" spans="1:1" ht="29" x14ac:dyDescent="0.35">
      <c r="A164" s="66" t="s">
        <v>667</v>
      </c>
    </row>
    <row r="165" spans="1:1" x14ac:dyDescent="0.35">
      <c r="A165" s="66" t="s">
        <v>668</v>
      </c>
    </row>
    <row r="166" spans="1:1" x14ac:dyDescent="0.35">
      <c r="A166" s="66" t="s">
        <v>523</v>
      </c>
    </row>
    <row r="167" spans="1:1" x14ac:dyDescent="0.35">
      <c r="A167" s="66" t="s">
        <v>524</v>
      </c>
    </row>
    <row r="168" spans="1:1" x14ac:dyDescent="0.35">
      <c r="A168" s="66" t="s">
        <v>525</v>
      </c>
    </row>
    <row r="169" spans="1:1" x14ac:dyDescent="0.35">
      <c r="A169" s="66" t="s">
        <v>526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3" tint="0.79998168889431442"/>
  </sheetPr>
  <dimension ref="A1:A94"/>
  <sheetViews>
    <sheetView topLeftCell="A28" zoomScale="70" zoomScaleNormal="70" workbookViewId="0">
      <selection activeCell="A28" sqref="A28"/>
    </sheetView>
  </sheetViews>
  <sheetFormatPr defaultColWidth="8.54296875" defaultRowHeight="14.5" x14ac:dyDescent="0.35"/>
  <cols>
    <col min="1" max="1" width="162.453125" style="67" customWidth="1"/>
  </cols>
  <sheetData>
    <row r="1" spans="1:1" s="38" customFormat="1" ht="21.75" customHeight="1" x14ac:dyDescent="0.35">
      <c r="A1" s="65" t="s">
        <v>711</v>
      </c>
    </row>
    <row r="2" spans="1:1" x14ac:dyDescent="0.35">
      <c r="A2" s="66" t="s">
        <v>438</v>
      </c>
    </row>
    <row r="3" spans="1:1" x14ac:dyDescent="0.35">
      <c r="A3" s="66" t="s">
        <v>439</v>
      </c>
    </row>
    <row r="4" spans="1:1" ht="29" x14ac:dyDescent="0.35">
      <c r="A4" s="66" t="s">
        <v>440</v>
      </c>
    </row>
    <row r="5" spans="1:1" ht="29" x14ac:dyDescent="0.35">
      <c r="A5" s="66" t="s">
        <v>441</v>
      </c>
    </row>
    <row r="6" spans="1:1" ht="29" x14ac:dyDescent="0.35">
      <c r="A6" s="66" t="s">
        <v>442</v>
      </c>
    </row>
    <row r="7" spans="1:1" x14ac:dyDescent="0.35">
      <c r="A7" s="66" t="s">
        <v>443</v>
      </c>
    </row>
    <row r="8" spans="1:1" x14ac:dyDescent="0.35">
      <c r="A8" s="66" t="s">
        <v>444</v>
      </c>
    </row>
    <row r="9" spans="1:1" x14ac:dyDescent="0.35">
      <c r="A9" s="66" t="s">
        <v>445</v>
      </c>
    </row>
    <row r="10" spans="1:1" x14ac:dyDescent="0.35">
      <c r="A10" s="66" t="s">
        <v>446</v>
      </c>
    </row>
    <row r="11" spans="1:1" x14ac:dyDescent="0.35">
      <c r="A11" s="66" t="s">
        <v>447</v>
      </c>
    </row>
    <row r="12" spans="1:1" x14ac:dyDescent="0.35">
      <c r="A12" s="66" t="s">
        <v>448</v>
      </c>
    </row>
    <row r="13" spans="1:1" x14ac:dyDescent="0.35">
      <c r="A13" s="66" t="s">
        <v>449</v>
      </c>
    </row>
    <row r="14" spans="1:1" ht="29" x14ac:dyDescent="0.35">
      <c r="A14" s="66" t="s">
        <v>450</v>
      </c>
    </row>
    <row r="15" spans="1:1" x14ac:dyDescent="0.35">
      <c r="A15" s="66" t="s">
        <v>451</v>
      </c>
    </row>
    <row r="16" spans="1:1" ht="29" x14ac:dyDescent="0.35">
      <c r="A16" s="66" t="s">
        <v>452</v>
      </c>
    </row>
    <row r="17" spans="1:1" ht="29" x14ac:dyDescent="0.35">
      <c r="A17" s="66" t="s">
        <v>453</v>
      </c>
    </row>
    <row r="18" spans="1:1" ht="29" x14ac:dyDescent="0.35">
      <c r="A18" s="66" t="s">
        <v>454</v>
      </c>
    </row>
    <row r="19" spans="1:1" x14ac:dyDescent="0.35">
      <c r="A19" s="66" t="s">
        <v>455</v>
      </c>
    </row>
    <row r="20" spans="1:1" x14ac:dyDescent="0.35">
      <c r="A20" s="66" t="s">
        <v>456</v>
      </c>
    </row>
    <row r="21" spans="1:1" ht="29" x14ac:dyDescent="0.35">
      <c r="A21" s="66" t="s">
        <v>457</v>
      </c>
    </row>
    <row r="22" spans="1:1" ht="29" x14ac:dyDescent="0.35">
      <c r="A22" s="66" t="s">
        <v>458</v>
      </c>
    </row>
    <row r="23" spans="1:1" x14ac:dyDescent="0.35">
      <c r="A23" s="66" t="s">
        <v>459</v>
      </c>
    </row>
    <row r="24" spans="1:1" ht="29" x14ac:dyDescent="0.35">
      <c r="A24" s="66" t="s">
        <v>460</v>
      </c>
    </row>
    <row r="25" spans="1:1" ht="29" x14ac:dyDescent="0.35">
      <c r="A25" s="66" t="s">
        <v>461</v>
      </c>
    </row>
    <row r="26" spans="1:1" ht="29" x14ac:dyDescent="0.35">
      <c r="A26" s="66" t="s">
        <v>462</v>
      </c>
    </row>
    <row r="27" spans="1:1" x14ac:dyDescent="0.35">
      <c r="A27" s="66" t="s">
        <v>463</v>
      </c>
    </row>
    <row r="28" spans="1:1" ht="29" x14ac:dyDescent="0.35">
      <c r="A28" s="66" t="s">
        <v>464</v>
      </c>
    </row>
    <row r="29" spans="1:1" x14ac:dyDescent="0.35">
      <c r="A29" s="66" t="s">
        <v>465</v>
      </c>
    </row>
    <row r="30" spans="1:1" ht="29" x14ac:dyDescent="0.35">
      <c r="A30" s="66" t="s">
        <v>466</v>
      </c>
    </row>
    <row r="31" spans="1:1" x14ac:dyDescent="0.35">
      <c r="A31" s="66" t="s">
        <v>467</v>
      </c>
    </row>
    <row r="32" spans="1:1" ht="29" x14ac:dyDescent="0.35">
      <c r="A32" s="66" t="s">
        <v>468</v>
      </c>
    </row>
    <row r="33" spans="1:1" x14ac:dyDescent="0.35">
      <c r="A33" s="66" t="s">
        <v>469</v>
      </c>
    </row>
    <row r="34" spans="1:1" x14ac:dyDescent="0.35">
      <c r="A34" s="66" t="s">
        <v>470</v>
      </c>
    </row>
    <row r="35" spans="1:1" ht="29" x14ac:dyDescent="0.35">
      <c r="A35" s="66" t="s">
        <v>471</v>
      </c>
    </row>
    <row r="36" spans="1:1" x14ac:dyDescent="0.35">
      <c r="A36" s="3394" t="s">
        <v>670</v>
      </c>
    </row>
    <row r="37" spans="1:1" s="67" customFormat="1" x14ac:dyDescent="0.35">
      <c r="A37" s="3394" t="s">
        <v>671</v>
      </c>
    </row>
    <row r="38" spans="1:1" s="67" customFormat="1" x14ac:dyDescent="0.35">
      <c r="A38" s="3394" t="s">
        <v>672</v>
      </c>
    </row>
    <row r="39" spans="1:1" x14ac:dyDescent="0.35">
      <c r="A39" s="66" t="s">
        <v>472</v>
      </c>
    </row>
    <row r="40" spans="1:1" x14ac:dyDescent="0.35">
      <c r="A40" s="66" t="s">
        <v>473</v>
      </c>
    </row>
    <row r="41" spans="1:1" x14ac:dyDescent="0.35">
      <c r="A41" s="66" t="s">
        <v>474</v>
      </c>
    </row>
    <row r="42" spans="1:1" ht="29" x14ac:dyDescent="0.35">
      <c r="A42" s="66" t="s">
        <v>475</v>
      </c>
    </row>
    <row r="43" spans="1:1" x14ac:dyDescent="0.35">
      <c r="A43" s="66" t="s">
        <v>476</v>
      </c>
    </row>
    <row r="44" spans="1:1" x14ac:dyDescent="0.35">
      <c r="A44" s="66" t="s">
        <v>477</v>
      </c>
    </row>
    <row r="45" spans="1:1" x14ac:dyDescent="0.35">
      <c r="A45" s="66" t="s">
        <v>478</v>
      </c>
    </row>
    <row r="46" spans="1:1" ht="29" x14ac:dyDescent="0.35">
      <c r="A46" s="66" t="s">
        <v>479</v>
      </c>
    </row>
    <row r="47" spans="1:1" ht="29" x14ac:dyDescent="0.35">
      <c r="A47" s="66" t="s">
        <v>480</v>
      </c>
    </row>
    <row r="48" spans="1:1" ht="43.5" x14ac:dyDescent="0.35">
      <c r="A48" s="66" t="s">
        <v>481</v>
      </c>
    </row>
    <row r="49" spans="1:1" ht="29" x14ac:dyDescent="0.35">
      <c r="A49" s="66" t="s">
        <v>482</v>
      </c>
    </row>
    <row r="50" spans="1:1" ht="29" x14ac:dyDescent="0.35">
      <c r="A50" s="66" t="s">
        <v>483</v>
      </c>
    </row>
    <row r="51" spans="1:1" x14ac:dyDescent="0.35">
      <c r="A51" s="66" t="s">
        <v>484</v>
      </c>
    </row>
    <row r="52" spans="1:1" x14ac:dyDescent="0.35">
      <c r="A52" s="66" t="s">
        <v>485</v>
      </c>
    </row>
    <row r="53" spans="1:1" ht="29" x14ac:dyDescent="0.35">
      <c r="A53" s="66" t="s">
        <v>486</v>
      </c>
    </row>
    <row r="54" spans="1:1" x14ac:dyDescent="0.35">
      <c r="A54" s="66" t="s">
        <v>487</v>
      </c>
    </row>
    <row r="55" spans="1:1" ht="29" x14ac:dyDescent="0.35">
      <c r="A55" s="66" t="s">
        <v>488</v>
      </c>
    </row>
    <row r="56" spans="1:1" ht="29" x14ac:dyDescent="0.35">
      <c r="A56" s="66" t="s">
        <v>489</v>
      </c>
    </row>
    <row r="57" spans="1:1" ht="29" x14ac:dyDescent="0.35">
      <c r="A57" s="66" t="s">
        <v>490</v>
      </c>
    </row>
    <row r="58" spans="1:1" ht="29" x14ac:dyDescent="0.35">
      <c r="A58" s="66" t="s">
        <v>491</v>
      </c>
    </row>
    <row r="59" spans="1:1" x14ac:dyDescent="0.35">
      <c r="A59" s="66" t="s">
        <v>492</v>
      </c>
    </row>
    <row r="60" spans="1:1" ht="29" x14ac:dyDescent="0.35">
      <c r="A60" s="66" t="s">
        <v>493</v>
      </c>
    </row>
    <row r="61" spans="1:1" ht="29" x14ac:dyDescent="0.35">
      <c r="A61" s="66" t="s">
        <v>494</v>
      </c>
    </row>
    <row r="62" spans="1:1" x14ac:dyDescent="0.35">
      <c r="A62" s="66" t="s">
        <v>495</v>
      </c>
    </row>
    <row r="63" spans="1:1" ht="29" x14ac:dyDescent="0.35">
      <c r="A63" s="66" t="s">
        <v>496</v>
      </c>
    </row>
    <row r="64" spans="1:1" ht="29" x14ac:dyDescent="0.35">
      <c r="A64" s="66" t="s">
        <v>497</v>
      </c>
    </row>
    <row r="65" spans="1:1" x14ac:dyDescent="0.35">
      <c r="A65" s="66" t="s">
        <v>498</v>
      </c>
    </row>
    <row r="66" spans="1:1" ht="29" x14ac:dyDescent="0.35">
      <c r="A66" s="66" t="s">
        <v>499</v>
      </c>
    </row>
    <row r="67" spans="1:1" x14ac:dyDescent="0.35">
      <c r="A67" s="66" t="s">
        <v>500</v>
      </c>
    </row>
    <row r="68" spans="1:1" x14ac:dyDescent="0.35">
      <c r="A68" s="66" t="s">
        <v>501</v>
      </c>
    </row>
    <row r="69" spans="1:1" x14ac:dyDescent="0.35">
      <c r="A69" s="66" t="s">
        <v>502</v>
      </c>
    </row>
    <row r="70" spans="1:1" x14ac:dyDescent="0.35">
      <c r="A70" s="66" t="s">
        <v>503</v>
      </c>
    </row>
    <row r="71" spans="1:1" x14ac:dyDescent="0.35">
      <c r="A71" s="66" t="s">
        <v>504</v>
      </c>
    </row>
    <row r="72" spans="1:1" ht="29" x14ac:dyDescent="0.35">
      <c r="A72" s="66" t="s">
        <v>505</v>
      </c>
    </row>
    <row r="73" spans="1:1" ht="29" x14ac:dyDescent="0.35">
      <c r="A73" s="66" t="s">
        <v>506</v>
      </c>
    </row>
    <row r="74" spans="1:1" x14ac:dyDescent="0.35">
      <c r="A74" s="66" t="s">
        <v>507</v>
      </c>
    </row>
    <row r="75" spans="1:1" x14ac:dyDescent="0.35">
      <c r="A75" s="66" t="s">
        <v>508</v>
      </c>
    </row>
    <row r="76" spans="1:1" ht="29" x14ac:dyDescent="0.35">
      <c r="A76" s="66" t="s">
        <v>509</v>
      </c>
    </row>
    <row r="77" spans="1:1" x14ac:dyDescent="0.35">
      <c r="A77" s="66" t="s">
        <v>510</v>
      </c>
    </row>
    <row r="78" spans="1:1" x14ac:dyDescent="0.35">
      <c r="A78" s="66" t="s">
        <v>669</v>
      </c>
    </row>
    <row r="79" spans="1:1" ht="29" x14ac:dyDescent="0.35">
      <c r="A79" s="66" t="s">
        <v>511</v>
      </c>
    </row>
    <row r="80" spans="1:1" x14ac:dyDescent="0.35">
      <c r="A80" s="66" t="s">
        <v>512</v>
      </c>
    </row>
    <row r="81" spans="1:1" ht="29" x14ac:dyDescent="0.35">
      <c r="A81" s="66" t="s">
        <v>513</v>
      </c>
    </row>
    <row r="82" spans="1:1" ht="29" x14ac:dyDescent="0.35">
      <c r="A82" s="66" t="s">
        <v>514</v>
      </c>
    </row>
    <row r="83" spans="1:1" ht="29" x14ac:dyDescent="0.35">
      <c r="A83" s="66" t="s">
        <v>515</v>
      </c>
    </row>
    <row r="84" spans="1:1" x14ac:dyDescent="0.35">
      <c r="A84" s="66" t="s">
        <v>516</v>
      </c>
    </row>
    <row r="85" spans="1:1" ht="29" x14ac:dyDescent="0.35">
      <c r="A85" s="66" t="s">
        <v>517</v>
      </c>
    </row>
    <row r="86" spans="1:1" x14ac:dyDescent="0.35">
      <c r="A86" s="66" t="s">
        <v>518</v>
      </c>
    </row>
    <row r="87" spans="1:1" x14ac:dyDescent="0.35">
      <c r="A87" s="66" t="s">
        <v>519</v>
      </c>
    </row>
    <row r="88" spans="1:1" ht="29" x14ac:dyDescent="0.35">
      <c r="A88" s="66" t="s">
        <v>520</v>
      </c>
    </row>
    <row r="89" spans="1:1" x14ac:dyDescent="0.35">
      <c r="A89" s="66" t="s">
        <v>521</v>
      </c>
    </row>
    <row r="90" spans="1:1" x14ac:dyDescent="0.35">
      <c r="A90" s="66" t="s">
        <v>522</v>
      </c>
    </row>
    <row r="91" spans="1:1" ht="29" x14ac:dyDescent="0.35">
      <c r="A91" s="66" t="s">
        <v>523</v>
      </c>
    </row>
    <row r="92" spans="1:1" x14ac:dyDescent="0.35">
      <c r="A92" s="66" t="s">
        <v>524</v>
      </c>
    </row>
    <row r="93" spans="1:1" x14ac:dyDescent="0.35">
      <c r="A93" s="66" t="s">
        <v>525</v>
      </c>
    </row>
    <row r="94" spans="1:1" x14ac:dyDescent="0.35">
      <c r="A94" s="66" t="s">
        <v>526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theme="3" tint="0.79998168889431442"/>
  </sheetPr>
  <dimension ref="A1:A39"/>
  <sheetViews>
    <sheetView zoomScale="70" zoomScaleNormal="70" workbookViewId="0"/>
  </sheetViews>
  <sheetFormatPr defaultColWidth="8.54296875" defaultRowHeight="14.5" x14ac:dyDescent="0.35"/>
  <cols>
    <col min="1" max="1" width="192.453125" customWidth="1"/>
  </cols>
  <sheetData>
    <row r="1" spans="1:1" x14ac:dyDescent="0.35">
      <c r="A1" s="65" t="s">
        <v>710</v>
      </c>
    </row>
    <row r="2" spans="1:1" x14ac:dyDescent="0.35">
      <c r="A2" s="66" t="s">
        <v>442</v>
      </c>
    </row>
    <row r="3" spans="1:1" x14ac:dyDescent="0.35">
      <c r="A3" s="66" t="s">
        <v>446</v>
      </c>
    </row>
    <row r="4" spans="1:1" x14ac:dyDescent="0.35">
      <c r="A4" s="66" t="s">
        <v>447</v>
      </c>
    </row>
    <row r="5" spans="1:1" x14ac:dyDescent="0.35">
      <c r="A5" s="66" t="s">
        <v>450</v>
      </c>
    </row>
    <row r="6" spans="1:1" ht="29" x14ac:dyDescent="0.35">
      <c r="A6" s="66" t="s">
        <v>452</v>
      </c>
    </row>
    <row r="7" spans="1:1" x14ac:dyDescent="0.35">
      <c r="A7" s="66" t="s">
        <v>456</v>
      </c>
    </row>
    <row r="8" spans="1:1" ht="29" x14ac:dyDescent="0.35">
      <c r="A8" s="66" t="s">
        <v>457</v>
      </c>
    </row>
    <row r="9" spans="1:1" ht="29" x14ac:dyDescent="0.35">
      <c r="A9" s="66" t="s">
        <v>458</v>
      </c>
    </row>
    <row r="10" spans="1:1" x14ac:dyDescent="0.35">
      <c r="A10" s="66" t="s">
        <v>462</v>
      </c>
    </row>
    <row r="11" spans="1:1" x14ac:dyDescent="0.35">
      <c r="A11" s="66" t="s">
        <v>469</v>
      </c>
    </row>
    <row r="12" spans="1:1" x14ac:dyDescent="0.35">
      <c r="A12" s="66" t="s">
        <v>470</v>
      </c>
    </row>
    <row r="13" spans="1:1" ht="29" x14ac:dyDescent="0.35">
      <c r="A13" s="66" t="s">
        <v>471</v>
      </c>
    </row>
    <row r="14" spans="1:1" x14ac:dyDescent="0.35">
      <c r="A14" s="3394" t="s">
        <v>670</v>
      </c>
    </row>
    <row r="15" spans="1:1" s="67" customFormat="1" x14ac:dyDescent="0.35">
      <c r="A15" s="3395" t="s">
        <v>671</v>
      </c>
    </row>
    <row r="16" spans="1:1" s="67" customFormat="1" x14ac:dyDescent="0.35">
      <c r="A16" s="3395" t="s">
        <v>672</v>
      </c>
    </row>
    <row r="17" spans="1:1" x14ac:dyDescent="0.35">
      <c r="A17" s="66" t="s">
        <v>474</v>
      </c>
    </row>
    <row r="18" spans="1:1" x14ac:dyDescent="0.35">
      <c r="A18" s="66" t="s">
        <v>477</v>
      </c>
    </row>
    <row r="19" spans="1:1" x14ac:dyDescent="0.35">
      <c r="A19" s="66" t="s">
        <v>480</v>
      </c>
    </row>
    <row r="20" spans="1:1" ht="29" x14ac:dyDescent="0.35">
      <c r="A20" s="66" t="s">
        <v>481</v>
      </c>
    </row>
    <row r="21" spans="1:1" x14ac:dyDescent="0.35">
      <c r="A21" s="66" t="s">
        <v>493</v>
      </c>
    </row>
    <row r="22" spans="1:1" x14ac:dyDescent="0.35">
      <c r="A22" s="66" t="s">
        <v>494</v>
      </c>
    </row>
    <row r="23" spans="1:1" x14ac:dyDescent="0.35">
      <c r="A23" s="66" t="s">
        <v>495</v>
      </c>
    </row>
    <row r="24" spans="1:1" ht="29" x14ac:dyDescent="0.35">
      <c r="A24" s="66" t="s">
        <v>497</v>
      </c>
    </row>
    <row r="25" spans="1:1" x14ac:dyDescent="0.35">
      <c r="A25" s="66" t="s">
        <v>498</v>
      </c>
    </row>
    <row r="26" spans="1:1" x14ac:dyDescent="0.35">
      <c r="A26" s="66" t="s">
        <v>500</v>
      </c>
    </row>
    <row r="27" spans="1:1" x14ac:dyDescent="0.35">
      <c r="A27" s="66" t="s">
        <v>501</v>
      </c>
    </row>
    <row r="28" spans="1:1" x14ac:dyDescent="0.35">
      <c r="A28" s="66" t="s">
        <v>504</v>
      </c>
    </row>
    <row r="29" spans="1:1" x14ac:dyDescent="0.35">
      <c r="A29" s="66" t="s">
        <v>506</v>
      </c>
    </row>
    <row r="30" spans="1:1" x14ac:dyDescent="0.35">
      <c r="A30" s="66" t="s">
        <v>507</v>
      </c>
    </row>
    <row r="31" spans="1:1" x14ac:dyDescent="0.35">
      <c r="A31" s="66" t="s">
        <v>508</v>
      </c>
    </row>
    <row r="32" spans="1:1" x14ac:dyDescent="0.35">
      <c r="A32" s="66" t="s">
        <v>669</v>
      </c>
    </row>
    <row r="33" spans="1:1" x14ac:dyDescent="0.35">
      <c r="A33" s="66" t="s">
        <v>511</v>
      </c>
    </row>
    <row r="34" spans="1:1" x14ac:dyDescent="0.35">
      <c r="A34" s="66" t="s">
        <v>513</v>
      </c>
    </row>
    <row r="35" spans="1:1" ht="29" x14ac:dyDescent="0.35">
      <c r="A35" s="66" t="s">
        <v>514</v>
      </c>
    </row>
    <row r="36" spans="1:1" x14ac:dyDescent="0.35">
      <c r="A36" s="66" t="s">
        <v>516</v>
      </c>
    </row>
    <row r="37" spans="1:1" x14ac:dyDescent="0.35">
      <c r="A37" s="66" t="s">
        <v>518</v>
      </c>
    </row>
    <row r="38" spans="1:1" x14ac:dyDescent="0.35">
      <c r="A38" s="66" t="s">
        <v>520</v>
      </c>
    </row>
    <row r="39" spans="1:1" x14ac:dyDescent="0.35">
      <c r="A39" s="66" t="s">
        <v>526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36F96EC74CF4F4481A41E6EDFB6137B" ma:contentTypeVersion="12" ma:contentTypeDescription="Skapa ett nytt dokument." ma:contentTypeScope="" ma:versionID="9a5386ca26aac7f32af3f3079f693058">
  <xsd:schema xmlns:xsd="http://www.w3.org/2001/XMLSchema" xmlns:xs="http://www.w3.org/2001/XMLSchema" xmlns:p="http://schemas.microsoft.com/office/2006/metadata/properties" xmlns:ns2="155a6646-af21-461a-b638-570312b973b5" xmlns:ns3="dedd620a-294a-43d7-a80c-c955bfb69335" targetNamespace="http://schemas.microsoft.com/office/2006/metadata/properties" ma:root="true" ma:fieldsID="317dcadee8ef8e309c8b19c5d749d500" ns2:_="" ns3:_="">
    <xsd:import namespace="155a6646-af21-461a-b638-570312b973b5"/>
    <xsd:import namespace="dedd620a-294a-43d7-a80c-c955bfb6933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a6646-af21-461a-b638-570312b973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dd620a-294a-43d7-a80c-c955bfb69335"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807E2F-2F6B-4620-99EF-8C2655C48D7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55a6646-af21-461a-b638-570312b973b5"/>
    <ds:schemaRef ds:uri="dedd620a-294a-43d7-a80c-c955bfb69335"/>
    <ds:schemaRef ds:uri="http://www.w3.org/XML/1998/namespace"/>
    <ds:schemaRef ds:uri="http://purl.org/dc/dcmitype/"/>
  </ds:schemaRefs>
</ds:datastoreItem>
</file>

<file path=customXml/itemProps2.xml><?xml version="1.0" encoding="utf-8"?>
<ds:datastoreItem xmlns:ds="http://schemas.openxmlformats.org/officeDocument/2006/customXml" ds:itemID="{1D626FF6-B70B-4B64-A117-1B1AE5BEFAA5}">
  <ds:schemaRefs>
    <ds:schemaRef ds:uri="http://schemas.microsoft.com/sharepoint/v3/contenttype/forms"/>
  </ds:schemaRefs>
</ds:datastoreItem>
</file>

<file path=customXml/itemProps3.xml><?xml version="1.0" encoding="utf-8"?>
<ds:datastoreItem xmlns:ds="http://schemas.openxmlformats.org/officeDocument/2006/customXml" ds:itemID="{36D8BC94-8B27-4179-9BD5-B92271D45C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a6646-af21-461a-b638-570312b973b5"/>
    <ds:schemaRef ds:uri="dedd620a-294a-43d7-a80c-c955bfb693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Info.</vt:lpstr>
      <vt:lpstr>Kattegat.Skagerrak Asses.</vt:lpstr>
      <vt:lpstr>Baltic Proper Asses.</vt:lpstr>
      <vt:lpstr>Both.Bay Asses.</vt:lpstr>
      <vt:lpstr>Both.Sea Asses.</vt:lpstr>
      <vt:lpstr>Katt.Skag. Ref.</vt:lpstr>
      <vt:lpstr>Balt.Prop Ref.</vt:lpstr>
      <vt:lpstr>Both.Sea Ref.</vt:lpstr>
      <vt:lpstr>Both.Bay Ref.</vt:lpstr>
      <vt:lpstr>Assessment reliability</vt:lpstr>
    </vt:vector>
  </TitlesOfParts>
  <Company>Havs- och vattenmyndigheten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Hedvig Hogfors</dc:creator>
  <cp:lastModifiedBy>Ingemar Andersson</cp:lastModifiedBy>
  <dcterms:created xsi:type="dcterms:W3CDTF">2020-03-07T09:14:49Z</dcterms:created>
  <dcterms:modified xsi:type="dcterms:W3CDTF">2024-03-26T07:52:23Z</dcterms:modified>
  <cp:contentStatus>Slutgiltig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0x010100D36F96EC74CF4F4481A41E6EDFB6137B</vt:lpwstr>
  </property>
</Properties>
</file>