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31" activeTab="0"/>
  </bookViews>
  <sheets>
    <sheet name="II_B_1" sheetId="1" r:id="rId1"/>
    <sheet name="III_A_1" sheetId="2" r:id="rId2"/>
    <sheet name="III_B_1 " sheetId="3" r:id="rId3"/>
    <sheet name="III_B_2 (2)" sheetId="4" r:id="rId4"/>
    <sheet name="III_B_3 " sheetId="5" r:id="rId5"/>
    <sheet name="III_C_1 " sheetId="6" r:id="rId6"/>
    <sheet name="III_C_2" sheetId="7" r:id="rId7"/>
    <sheet name="III_C_3 " sheetId="8" r:id="rId8"/>
    <sheet name="III_C_4" sheetId="9" r:id="rId9"/>
    <sheet name="III_E_1" sheetId="10" r:id="rId10"/>
    <sheet name="III_E_2 " sheetId="11" r:id="rId11"/>
    <sheet name="III_E_3 " sheetId="12" r:id="rId12"/>
    <sheet name="III_F_3" sheetId="13" r:id="rId13"/>
    <sheet name="III_G_1 " sheetId="14" r:id="rId14"/>
    <sheet name="IV_A_1 " sheetId="15" r:id="rId15"/>
    <sheet name="IV_A_2 " sheetId="16" r:id="rId16"/>
    <sheet name="IV_A_3" sheetId="17" r:id="rId17"/>
    <sheet name="IV_B_1" sheetId="18" r:id="rId18"/>
    <sheet name="IV_B_2" sheetId="19" r:id="rId19"/>
    <sheet name="VI_B_1" sheetId="20" r:id="rId20"/>
  </sheets>
  <definedNames>
    <definedName name="_xlnm._FilterDatabase" localSheetId="4" hidden="1">'III_B_3 '!$A$3:$G$825</definedName>
    <definedName name="_xlnm._FilterDatabase" localSheetId="5" hidden="1">'III_C_1 '!$A$3:$P$110</definedName>
    <definedName name="_xlnm._FilterDatabase" localSheetId="11" hidden="1">'III_E_3 '!$A$4:$BK$44</definedName>
    <definedName name="_xlnm.Print_Area" localSheetId="3">'III_B_2 (2)'!$A$1:$F$11</definedName>
    <definedName name="_xlnm.Print_Area" localSheetId="5">'III_C_1 '!$A$1:$O$28</definedName>
    <definedName name="_xlnm.Print_Area" localSheetId="15">'IV_A_2 '!$A$1:$F$14</definedName>
    <definedName name="_xlnm.Print_Area" localSheetId="16">'IV_A_3'!$A$1:$G$17</definedName>
    <definedName name="_xlnm.Print_Area" localSheetId="18">'IV_B_2'!$A$1:$G$31</definedName>
  </definedNames>
  <calcPr fullCalcOnLoad="1"/>
</workbook>
</file>

<file path=xl/sharedStrings.xml><?xml version="1.0" encoding="utf-8"?>
<sst xmlns="http://schemas.openxmlformats.org/spreadsheetml/2006/main" count="7471" uniqueCount="772">
  <si>
    <t>Table II.B.1 Planned International co-ordination</t>
  </si>
  <si>
    <t xml:space="preserve">  Country</t>
  </si>
  <si>
    <t>Meeting / Workshop / Inter-calibration exercise</t>
  </si>
  <si>
    <t>Venue</t>
  </si>
  <si>
    <t>Month</t>
  </si>
  <si>
    <t>No. MS's
participants</t>
  </si>
  <si>
    <t>Eligible
under
DCR</t>
  </si>
  <si>
    <t>Yes</t>
  </si>
  <si>
    <t>No</t>
  </si>
  <si>
    <t>Table III.A.1 General description of the fishing sector</t>
  </si>
  <si>
    <t>Region</t>
  </si>
  <si>
    <t>Sub-area</t>
  </si>
  <si>
    <t>Target species or species assemblages</t>
  </si>
  <si>
    <t>Demersal
(a)</t>
  </si>
  <si>
    <t>Pelagic
(a)</t>
  </si>
  <si>
    <t>Industrial 
(b)</t>
  </si>
  <si>
    <t>Deep-water 
(a)</t>
  </si>
  <si>
    <t>Tuna and 
tuna-like</t>
  </si>
  <si>
    <t>Other highly
migratory</t>
  </si>
  <si>
    <t>Baltic Sea</t>
  </si>
  <si>
    <t>ICES areas III b-d</t>
  </si>
  <si>
    <t>North Sea and Eastern Arctic</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</si>
  <si>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</si>
  <si>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</si>
  <si>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</si>
  <si>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</si>
  <si>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</si>
  <si>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</si>
  <si>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</si>
  <si>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</si>
  <si>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</si>
  <si>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</si>
  <si>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</si>
  <si>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</si>
  <si>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Population segments for collection of economic data</t>
  </si>
  <si>
    <t>Supra region</t>
  </si>
  <si>
    <t>Fleet segment (c)</t>
  </si>
  <si>
    <t>Year to which data refer</t>
  </si>
  <si>
    <t>Total 
population no.
N (b)</t>
  </si>
  <si>
    <t>Planned
sample no. (a) (b)
-----
P</t>
  </si>
  <si>
    <t xml:space="preserve"> Planned 
sample rate (a)
-----
P/N*100 (%)</t>
  </si>
  <si>
    <t>Sampling strategy</t>
  </si>
  <si>
    <t>Baltic Sea, North Sea and Eastern Arctic, and North Atlantic</t>
  </si>
  <si>
    <t>Exhaustive</t>
  </si>
  <si>
    <t>(a) Where planned sample nos. and rates differ for the estimation of different parameters within a segment, please give the appropriate range.</t>
  </si>
  <si>
    <t>Table III.B.2 Clustering of fleet segments</t>
  </si>
  <si>
    <t>Name of the clustered fleet segments</t>
  </si>
  <si>
    <t>Total number of vessels in the cluster</t>
  </si>
  <si>
    <t>Fleet segments which have been clustered</t>
  </si>
  <si>
    <t>No. Of vessels</t>
  </si>
  <si>
    <t>Table III.B.3 Sampling strategy</t>
  </si>
  <si>
    <t>Country</t>
  </si>
  <si>
    <t>NP years</t>
  </si>
  <si>
    <t>Data sources</t>
  </si>
  <si>
    <t>Census</t>
  </si>
  <si>
    <t>all segments</t>
  </si>
  <si>
    <t>Other income</t>
  </si>
  <si>
    <t>questionnaires</t>
  </si>
  <si>
    <t>Fixed panel</t>
  </si>
  <si>
    <t>MS</t>
  </si>
  <si>
    <t>Reference years</t>
  </si>
  <si>
    <t>Fishing ground</t>
  </si>
  <si>
    <t>Gear LVL4</t>
  </si>
  <si>
    <t>Target Assemblage LVL5</t>
  </si>
  <si>
    <t>Metier LVL6</t>
  </si>
  <si>
    <t>Effort Days</t>
  </si>
  <si>
    <t>Total Landings</t>
  </si>
  <si>
    <t>Total Value</t>
  </si>
  <si>
    <t>Selected Effort</t>
  </si>
  <si>
    <t>Selected Landings</t>
  </si>
  <si>
    <t>Selected Value</t>
  </si>
  <si>
    <t>Selected Other</t>
  </si>
  <si>
    <t>Selected Discards</t>
  </si>
  <si>
    <t>2006-2007</t>
  </si>
  <si>
    <t>IV, VIId</t>
  </si>
  <si>
    <t>OTB</t>
  </si>
  <si>
    <t>Demersal fish</t>
  </si>
  <si>
    <t>Y</t>
  </si>
  <si>
    <t>N</t>
  </si>
  <si>
    <t>Table III.C.2 Description of metiers to merge for sampling purposes</t>
  </si>
  <si>
    <t>Sampling year</t>
  </si>
  <si>
    <t>Metiers picked up by ranking system (Table III.C.1) LVL6</t>
  </si>
  <si>
    <t>Is metier merged with other metiers for sampling purposes?</t>
  </si>
  <si>
    <t>Metiers that will be merged for sampling  purposes</t>
  </si>
  <si>
    <t>Name of (merged) metier to sample</t>
  </si>
  <si>
    <t>SWE</t>
  </si>
  <si>
    <t>Baltic</t>
  </si>
  <si>
    <t>Table III.C.3 Planned trips by metier</t>
  </si>
  <si>
    <t>MS participating in sampling</t>
  </si>
  <si>
    <t>Year</t>
  </si>
  <si>
    <t>Sampling scheme</t>
  </si>
  <si>
    <t>Planned number of trips</t>
  </si>
  <si>
    <t>Planned no. trips discards</t>
  </si>
  <si>
    <t>Planned no. trips landings</t>
  </si>
  <si>
    <t>Time stratification</t>
  </si>
  <si>
    <t>Recording of parameters conform to ecosystem indicator requirements</t>
  </si>
  <si>
    <t>Q</t>
  </si>
  <si>
    <t>Table III.C.4 Sampling intensity by stock</t>
  </si>
  <si>
    <t>MS partcipating in sampling</t>
  </si>
  <si>
    <t>Species</t>
  </si>
  <si>
    <t>Required Precision target (CV)</t>
  </si>
  <si>
    <t>No of fish necessary to achieve the precision target</t>
  </si>
  <si>
    <t>Planned minimum No of fish to be measured at the regional level</t>
  </si>
  <si>
    <t>Planned minimum No of fish to be measured at a national level</t>
  </si>
  <si>
    <t>Solea solea</t>
  </si>
  <si>
    <t>Pleuronectes platessa</t>
  </si>
  <si>
    <t>Table III.E.1 Stocks to be sampled and derogations</t>
  </si>
  <si>
    <t>Stocks that will NOT be sampled for any of the parameters are highligthed in grey</t>
  </si>
  <si>
    <t xml:space="preserve">  Reference period landings</t>
  </si>
  <si>
    <t>Area / Stock</t>
  </si>
  <si>
    <t>Average
landings
---
tons</t>
  </si>
  <si>
    <t>Share in 
EU TAC
---
%</t>
  </si>
  <si>
    <t>Share in
EU landings
---
%</t>
  </si>
  <si>
    <t>Sampling for</t>
  </si>
  <si>
    <t>Age</t>
  </si>
  <si>
    <t>Weight, sex-ratio, maturity</t>
  </si>
  <si>
    <t>Fecundity</t>
  </si>
  <si>
    <t>Gadus morhua</t>
  </si>
  <si>
    <t>ICES</t>
  </si>
  <si>
    <t>2009</t>
  </si>
  <si>
    <t>NA</t>
  </si>
  <si>
    <t>&gt; 10</t>
  </si>
  <si>
    <t>Nephrops norvegicus</t>
  </si>
  <si>
    <t>2008</t>
  </si>
  <si>
    <t>&lt; 10</t>
  </si>
  <si>
    <t>Table III.E.2 Long-term planning of sampling for stock-based variables</t>
  </si>
  <si>
    <t>Species Group</t>
  </si>
  <si>
    <t>Weight</t>
  </si>
  <si>
    <t>Sex ratio</t>
  </si>
  <si>
    <t>Sexual maturity</t>
  </si>
  <si>
    <t>IV</t>
  </si>
  <si>
    <t>X</t>
  </si>
  <si>
    <t>Not applicable</t>
  </si>
  <si>
    <t>Table III.E.3 Sampling intensity for stock-based variables</t>
  </si>
  <si>
    <t>AGE</t>
  </si>
  <si>
    <t>Sex-ratio</t>
  </si>
  <si>
    <t>Maturity</t>
  </si>
  <si>
    <t>Minimum required for age at national level</t>
  </si>
  <si>
    <t>No of individuals planned for Weight</t>
  </si>
  <si>
    <t>No of individuals planned for Sex-ratio</t>
  </si>
  <si>
    <t>No of individuals planned for maturity</t>
  </si>
  <si>
    <t>International guidelines</t>
  </si>
  <si>
    <t>No of individuals planned for fecundity</t>
  </si>
  <si>
    <t>Table III.G.1 List of surveys</t>
  </si>
  <si>
    <t>Year of the survey</t>
  </si>
  <si>
    <t>Name of survey</t>
  </si>
  <si>
    <t>Aim of survey</t>
  </si>
  <si>
    <t>Area(s)
covered</t>
  </si>
  <si>
    <t>Period (Month)</t>
  </si>
  <si>
    <t>Days at sea planned</t>
  </si>
  <si>
    <t>No of hauls planned</t>
  </si>
  <si>
    <t>Type of Sampling activities</t>
  </si>
  <si>
    <t>Ecosystem indicators collected</t>
  </si>
  <si>
    <t>Map</t>
  </si>
  <si>
    <t>Relevant international planning group</t>
  </si>
  <si>
    <t>Upload in international database</t>
  </si>
  <si>
    <t>Herring abundance</t>
  </si>
  <si>
    <t>IIIa, IV</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</si>
  <si>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</si>
  <si>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</si>
  <si>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</si>
  <si>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</si>
  <si>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</si>
  <si>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</si>
  <si>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</si>
  <si>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</si>
  <si>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</si>
  <si>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</si>
  <si>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</si>
  <si>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</si>
  <si>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t>
  </si>
  <si>
    <t>Trout</t>
  </si>
  <si>
    <t>Other fresh water fish</t>
  </si>
  <si>
    <t>Other marine fish</t>
  </si>
  <si>
    <t>Mussel</t>
  </si>
  <si>
    <t>Table IV.A.2. - Population segments for collection of aquaculture data</t>
  </si>
  <si>
    <t>Segment</t>
  </si>
  <si>
    <t xml:space="preserve">(b) planned sample can be modified based on updated information on the total population </t>
  </si>
  <si>
    <t>Table IV.A.3 Sampling strategy  - Aquaculture sector</t>
  </si>
  <si>
    <t>Variables (as listed in Appendix X)</t>
  </si>
  <si>
    <t>Turnover</t>
  </si>
  <si>
    <t>Energy costs</t>
  </si>
  <si>
    <t>Segment (b)</t>
  </si>
  <si>
    <t>Total 
population no.
-----
N</t>
  </si>
  <si>
    <t>Planned
sample no. (a)
-----
P</t>
  </si>
  <si>
    <t>Table IV.B.2 Sampling strategy - Processing industry</t>
  </si>
  <si>
    <t>Variables (as listed in Appendix XII)</t>
  </si>
  <si>
    <t>Other operational costs</t>
  </si>
  <si>
    <t>Expert group</t>
  </si>
  <si>
    <t xml:space="preserve">Y </t>
  </si>
  <si>
    <t>Table III.C.1 Selection of metiers to be sampled</t>
  </si>
  <si>
    <t>Total no. of trips</t>
  </si>
  <si>
    <t>Max. days eligible</t>
  </si>
  <si>
    <t>Table IV.B.1 Preliminary list of meetings for the support of scientific advice</t>
  </si>
  <si>
    <t>ICES WGNSSK</t>
  </si>
  <si>
    <t>Area/Stock</t>
  </si>
  <si>
    <t>MS provides stock co-ordinator</t>
  </si>
  <si>
    <t>MS participation</t>
  </si>
  <si>
    <t>Table IV.B.1. - Processing industry: Population segments for collection of economic data</t>
  </si>
  <si>
    <t>Presentation</t>
  </si>
  <si>
    <t>Conversion factor</t>
  </si>
  <si>
    <t>Table III.F.3 Conversion factors</t>
  </si>
  <si>
    <t>Coverage rate</t>
  </si>
  <si>
    <t>Data Quality Method (a)</t>
  </si>
  <si>
    <t>Planned target (b)</t>
  </si>
  <si>
    <t>Fleet segments (c)</t>
  </si>
  <si>
    <t xml:space="preserve">(b) planned quality target shall refer to the first year of the implementation of the NP. For subsequent years, targets may be adjusted according to past experience  </t>
  </si>
  <si>
    <t>(c) fleet segments can be reported as "all segments" in the case the sampling strategy is the same for all segments, otherwise MS should specify the segments for which a specific sampling strategy has been used</t>
  </si>
  <si>
    <t>Segments (c)</t>
  </si>
  <si>
    <t xml:space="preserve">  NP years</t>
  </si>
  <si>
    <t>No. of fish necessary to achieve the precision target</t>
  </si>
  <si>
    <t>Planned minimum No. of fish to be measured at the regional level</t>
  </si>
  <si>
    <t>Planned minimum No. of fish to be measured at a national level</t>
  </si>
  <si>
    <t>No of individuals conforms to ecosystem indicator 4 requirement</t>
  </si>
  <si>
    <t>Required precision target (CV)</t>
  </si>
  <si>
    <t>Variables</t>
  </si>
  <si>
    <t>Clupea harengus</t>
  </si>
  <si>
    <t>IIIa N</t>
  </si>
  <si>
    <t xml:space="preserve">Pandalus borealis </t>
  </si>
  <si>
    <t>Platichtys flesus</t>
  </si>
  <si>
    <t>IIIb-d</t>
  </si>
  <si>
    <t xml:space="preserve">Pleuronectes platessa </t>
  </si>
  <si>
    <t>Salmo salar</t>
  </si>
  <si>
    <t>Salmo trutta</t>
  </si>
  <si>
    <t>Sprattus sprattus</t>
  </si>
  <si>
    <t xml:space="preserve">Sprattus sprattus </t>
  </si>
  <si>
    <t>IIIa</t>
  </si>
  <si>
    <t>Sweden</t>
  </si>
  <si>
    <t>Pandalus borealis</t>
  </si>
  <si>
    <t>Psetta maxima</t>
  </si>
  <si>
    <t>all areas</t>
  </si>
  <si>
    <t>IIIa, 22</t>
  </si>
  <si>
    <t>IIId</t>
  </si>
  <si>
    <t>22-32</t>
  </si>
  <si>
    <t>Melanogrammus aenglefinus</t>
  </si>
  <si>
    <t>2005-2007</t>
  </si>
  <si>
    <t>Aspitrigla cuculus</t>
  </si>
  <si>
    <t xml:space="preserve">Brosme brosme </t>
  </si>
  <si>
    <t xml:space="preserve">Crangon crangon </t>
  </si>
  <si>
    <t xml:space="preserve">Dicentrarchus labrax </t>
  </si>
  <si>
    <t xml:space="preserve">Eutrigla gurnardus </t>
  </si>
  <si>
    <t xml:space="preserve">Glyptocephalus cynoglossus </t>
  </si>
  <si>
    <t xml:space="preserve">Helicolenus dactylopterus </t>
  </si>
  <si>
    <t xml:space="preserve">Lepidorhombus boscii </t>
  </si>
  <si>
    <t xml:space="preserve">Lepidorhombus whiffiagonis </t>
  </si>
  <si>
    <t xml:space="preserve">Limanda limanda </t>
  </si>
  <si>
    <t xml:space="preserve">Lophius budegassa </t>
  </si>
  <si>
    <t xml:space="preserve">Lophius piscatorius </t>
  </si>
  <si>
    <t xml:space="preserve">Macrourus berglax </t>
  </si>
  <si>
    <t xml:space="preserve">Merlangius merlangus </t>
  </si>
  <si>
    <t xml:space="preserve">Microstomus kitt </t>
  </si>
  <si>
    <t xml:space="preserve">Molva dypterygia </t>
  </si>
  <si>
    <t xml:space="preserve">Molva molva </t>
  </si>
  <si>
    <t xml:space="preserve">Mullus barbatus </t>
  </si>
  <si>
    <t xml:space="preserve">Mullus surmuletus </t>
  </si>
  <si>
    <t xml:space="preserve">Nephrops norvegicus </t>
  </si>
  <si>
    <t xml:space="preserve">Pecten maximus </t>
  </si>
  <si>
    <t xml:space="preserve">Phycis blennoides </t>
  </si>
  <si>
    <t xml:space="preserve">Phycis phycis </t>
  </si>
  <si>
    <t>Platichthys flesus</t>
  </si>
  <si>
    <t xml:space="preserve">Pollachius virens </t>
  </si>
  <si>
    <t xml:space="preserve">Psetta maxima </t>
  </si>
  <si>
    <t xml:space="preserve">Raja clavata </t>
  </si>
  <si>
    <t xml:space="preserve">Raja montagui </t>
  </si>
  <si>
    <t xml:space="preserve">Raja naevus </t>
  </si>
  <si>
    <t xml:space="preserve">Raja radiata </t>
  </si>
  <si>
    <t xml:space="preserve">Rajidae </t>
  </si>
  <si>
    <t xml:space="preserve">Reinhardtius hippoglossoides </t>
  </si>
  <si>
    <t xml:space="preserve">Salmo salar </t>
  </si>
  <si>
    <t xml:space="preserve">Scomber scombrus </t>
  </si>
  <si>
    <t xml:space="preserve">Scophthalmus rhombus </t>
  </si>
  <si>
    <t xml:space="preserve">Shark-like Selachii </t>
  </si>
  <si>
    <t xml:space="preserve">Solea solea </t>
  </si>
  <si>
    <t xml:space="preserve">Squalus acanthias </t>
  </si>
  <si>
    <t xml:space="preserve">Trigla lucerna </t>
  </si>
  <si>
    <t>Zeus faber</t>
  </si>
  <si>
    <t>2009-2010</t>
  </si>
  <si>
    <t>ICES Sub-areas  IIIa, IVa and IVb</t>
  </si>
  <si>
    <t>ICES WGBFAS</t>
  </si>
  <si>
    <t>IIIaS</t>
  </si>
  <si>
    <t>ICES HAWG</t>
  </si>
  <si>
    <t>IIIaN</t>
  </si>
  <si>
    <t>ICES WGPAND</t>
  </si>
  <si>
    <t>ICES WGBAST</t>
  </si>
  <si>
    <t>ICES IBTS WG</t>
  </si>
  <si>
    <t>7 species</t>
  </si>
  <si>
    <t>ICES WGBIFS</t>
  </si>
  <si>
    <t>WGEEL</t>
  </si>
  <si>
    <t>Eel</t>
  </si>
  <si>
    <t>III</t>
  </si>
  <si>
    <t>RCM NS</t>
  </si>
  <si>
    <t>All species and fisheries</t>
  </si>
  <si>
    <t>IIIa/IV</t>
  </si>
  <si>
    <t>RCM Baltic</t>
  </si>
  <si>
    <t>STECF SGRST</t>
  </si>
  <si>
    <t>Effort all segments, Cod, Plaice</t>
  </si>
  <si>
    <t>STECF SGECA</t>
  </si>
  <si>
    <t>All fleet segments</t>
  </si>
  <si>
    <t>WGIAB</t>
  </si>
  <si>
    <t>All (Cod, herring, sprat)</t>
  </si>
  <si>
    <t>All</t>
  </si>
  <si>
    <t>NIPAG</t>
  </si>
  <si>
    <t>IIIa, IVaE</t>
  </si>
  <si>
    <t>RCM North Sea</t>
  </si>
  <si>
    <t>Danish-Swedish intercalibration age-reading sprat/herring</t>
  </si>
  <si>
    <t>Danish-Swedish intercalibration age-reading plaice</t>
  </si>
  <si>
    <t>Age-reading calibration for witch flounder (with Denmark-Scotland)</t>
  </si>
  <si>
    <t>2009 -2010</t>
  </si>
  <si>
    <t xml:space="preserve">Anguilla anguilla </t>
  </si>
  <si>
    <t>G1</t>
  </si>
  <si>
    <t>22-24 IIIa/</t>
  </si>
  <si>
    <t xml:space="preserve">Clupea harengus </t>
  </si>
  <si>
    <t>IIId 25-29 + 32</t>
  </si>
  <si>
    <t>III MU 3 (sd30-31)</t>
  </si>
  <si>
    <t xml:space="preserve">Coregonus lavaretus </t>
  </si>
  <si>
    <t>G2</t>
  </si>
  <si>
    <t xml:space="preserve">Esox lucius </t>
  </si>
  <si>
    <t>22-24</t>
  </si>
  <si>
    <t xml:space="preserve">Gadus morhua </t>
  </si>
  <si>
    <t>25-32</t>
  </si>
  <si>
    <t xml:space="preserve">Perca fluviatilis </t>
  </si>
  <si>
    <t xml:space="preserve">Platichtys flesus </t>
  </si>
  <si>
    <t xml:space="preserve">Salmo trutta </t>
  </si>
  <si>
    <t xml:space="preserve">Stizostedion lucioperca </t>
  </si>
  <si>
    <t>North Sea and East Arctic</t>
  </si>
  <si>
    <t xml:space="preserve">Ammodytidae </t>
  </si>
  <si>
    <t>IV, IIIa</t>
  </si>
  <si>
    <r>
      <t>IV, VIId, IIIa/22-24,</t>
    </r>
    <r>
      <rPr>
        <b/>
        <sz val="10"/>
        <rFont val="Arial"/>
        <family val="2"/>
      </rPr>
      <t xml:space="preserve"> IIIa</t>
    </r>
  </si>
  <si>
    <t xml:space="preserve">Coryphaenoides rupestris </t>
  </si>
  <si>
    <r>
      <t>IV, VIId,</t>
    </r>
    <r>
      <rPr>
        <b/>
        <sz val="10"/>
        <rFont val="Arial"/>
        <family val="2"/>
      </rPr>
      <t xml:space="preserve"> IIIaN</t>
    </r>
  </si>
  <si>
    <t>IIIa, IV, VI</t>
  </si>
  <si>
    <t xml:space="preserve">Melanogrammus aeglefinus </t>
  </si>
  <si>
    <r>
      <t>IV,</t>
    </r>
    <r>
      <rPr>
        <b/>
        <sz val="10"/>
        <rFont val="Arial"/>
        <family val="2"/>
      </rPr>
      <t xml:space="preserve"> IIIa</t>
    </r>
  </si>
  <si>
    <t>IIIa, IV, VI, VII, VIIIab</t>
  </si>
  <si>
    <t xml:space="preserve">Merluccius merluccius </t>
  </si>
  <si>
    <t>I-IX, XII, XIV</t>
  </si>
  <si>
    <t xml:space="preserve">Micromesistius poutassou </t>
  </si>
  <si>
    <t>FU3 (IIIa N)</t>
  </si>
  <si>
    <t>FU4 (IIIa S)</t>
  </si>
  <si>
    <r>
      <t>IIIa, IVa East/IVa/</t>
    </r>
    <r>
      <rPr>
        <b/>
        <sz val="10"/>
        <rFont val="Arial"/>
        <family val="2"/>
      </rPr>
      <t>IV</t>
    </r>
  </si>
  <si>
    <t>VIId</t>
  </si>
  <si>
    <t>IV/VIIde</t>
  </si>
  <si>
    <t xml:space="preserve">Squalidae </t>
  </si>
  <si>
    <t>IIa, IVa, Vb, VIa, VIIa-c, e-k, VIIIabde/IIIa, IVbc, VIId</t>
  </si>
  <si>
    <t xml:space="preserve">Trisopterus esmarki </t>
  </si>
  <si>
    <r>
      <t xml:space="preserve">IV, </t>
    </r>
    <r>
      <rPr>
        <b/>
        <sz val="10"/>
        <rFont val="Arial"/>
        <family val="2"/>
      </rPr>
      <t>IIIa</t>
    </r>
  </si>
  <si>
    <r>
      <t>Anarhichas spp</t>
    </r>
    <r>
      <rPr>
        <sz val="10"/>
        <rFont val="Arial"/>
        <family val="2"/>
      </rPr>
      <t>.</t>
    </r>
  </si>
  <si>
    <r>
      <t>Argentina spp</t>
    </r>
    <r>
      <rPr>
        <sz val="10"/>
        <rFont val="Arial"/>
        <family val="2"/>
      </rPr>
      <t>.</t>
    </r>
  </si>
  <si>
    <r>
      <t>IV</t>
    </r>
    <r>
      <rPr>
        <sz val="10"/>
        <rFont val="Arial"/>
        <family val="2"/>
      </rPr>
      <t>, VIId, IIIa</t>
    </r>
  </si>
  <si>
    <r>
      <t>IV</t>
    </r>
    <r>
      <rPr>
        <sz val="10"/>
        <rFont val="Arial"/>
        <family val="2"/>
      </rPr>
      <t>, IIIa</t>
    </r>
  </si>
  <si>
    <r>
      <t>IIIa</t>
    </r>
    <r>
      <rPr>
        <sz val="10"/>
        <rFont val="Arial"/>
        <family val="2"/>
      </rPr>
      <t>, IV, VI, VII, VIIIab</t>
    </r>
  </si>
  <si>
    <r>
      <t>IIIa</t>
    </r>
    <r>
      <rPr>
        <sz val="10"/>
        <rFont val="Arial"/>
        <family val="2"/>
      </rPr>
      <t>, IVa east/ IVa/IVb</t>
    </r>
  </si>
  <si>
    <r>
      <t>IV</t>
    </r>
    <r>
      <rPr>
        <sz val="10"/>
        <rFont val="Arial"/>
        <family val="2"/>
      </rPr>
      <t>, IIIa, VI</t>
    </r>
  </si>
  <si>
    <r>
      <t xml:space="preserve">IV, </t>
    </r>
    <r>
      <rPr>
        <b/>
        <sz val="10"/>
        <rFont val="Arial"/>
        <family val="2"/>
      </rPr>
      <t>IIIa</t>
    </r>
    <r>
      <rPr>
        <sz val="10"/>
        <rFont val="Arial"/>
        <family val="2"/>
      </rPr>
      <t>, VI</t>
    </r>
  </si>
  <si>
    <r>
      <t xml:space="preserve">II, IIIa, IV, V, </t>
    </r>
    <r>
      <rPr>
        <b/>
        <sz val="10"/>
        <rFont val="Arial"/>
        <family val="2"/>
      </rPr>
      <t>VI</t>
    </r>
    <r>
      <rPr>
        <sz val="10"/>
        <rFont val="Arial"/>
        <family val="2"/>
      </rPr>
      <t>, VII, VIII, IX</t>
    </r>
  </si>
  <si>
    <r>
      <t xml:space="preserve">II, </t>
    </r>
    <r>
      <rPr>
        <b/>
        <sz val="10"/>
        <rFont val="Arial"/>
        <family val="2"/>
      </rPr>
      <t>IIIa</t>
    </r>
    <r>
      <rPr>
        <sz val="10"/>
        <rFont val="Arial"/>
        <family val="2"/>
      </rPr>
      <t>, IV, V, VI, VII, VIII, IX</t>
    </r>
  </si>
  <si>
    <r>
      <t>Sebastes mentella</t>
    </r>
    <r>
      <rPr>
        <sz val="10"/>
        <rFont val="Arial"/>
        <family val="2"/>
      </rPr>
      <t>.</t>
    </r>
  </si>
  <si>
    <r>
      <t>Trachurus trachurus</t>
    </r>
    <r>
      <rPr>
        <sz val="10"/>
        <rFont val="Arial"/>
        <family val="2"/>
      </rPr>
      <t>.</t>
    </r>
  </si>
  <si>
    <t>&lt; 200</t>
  </si>
  <si>
    <t>&gt;10</t>
  </si>
  <si>
    <t>None</t>
  </si>
  <si>
    <t xml:space="preserve">&gt;10 </t>
  </si>
  <si>
    <t>all functional units</t>
  </si>
  <si>
    <t>Functional unit</t>
  </si>
  <si>
    <t xml:space="preserve">1) Age sampling for discards only + age in survey sampling </t>
  </si>
  <si>
    <r>
      <t>Y</t>
    </r>
    <r>
      <rPr>
        <vertAlign val="superscript"/>
        <sz val="10"/>
        <rFont val="Arial"/>
        <family val="2"/>
      </rPr>
      <t>1)</t>
    </r>
  </si>
  <si>
    <r>
      <t>IV, VIId,</t>
    </r>
    <r>
      <rPr>
        <b/>
        <sz val="10"/>
        <rFont val="Arial"/>
        <family val="2"/>
      </rPr>
      <t xml:space="preserve"> IIIa</t>
    </r>
  </si>
  <si>
    <t>FU3 (IIIaN)</t>
  </si>
  <si>
    <t>FU4 (IIIaS)</t>
  </si>
  <si>
    <r>
      <t>IIIa</t>
    </r>
    <r>
      <rPr>
        <sz val="10"/>
        <rFont val="Arial"/>
        <family val="2"/>
      </rPr>
      <t>,Iva east/IVa/IVb</t>
    </r>
  </si>
  <si>
    <t>see age</t>
  </si>
  <si>
    <t>survey sd 23</t>
  </si>
  <si>
    <t>survey</t>
  </si>
  <si>
    <t>SWE-DEN</t>
  </si>
  <si>
    <t>No sampl for age</t>
  </si>
  <si>
    <t>sea sampl</t>
  </si>
  <si>
    <t>see weight</t>
  </si>
  <si>
    <t>market + seasampl</t>
  </si>
  <si>
    <t>SD 22-32</t>
  </si>
  <si>
    <t>OTB_DEF_&gt;=105_1_110</t>
  </si>
  <si>
    <t xml:space="preserve">OTB_DEF_&gt;=105_1_110 TTB_DEF_&gt;=105_1_110 </t>
  </si>
  <si>
    <t>OTB_SPF_16-31_0_0</t>
  </si>
  <si>
    <t>PTB_FWS_16-31_0_0</t>
  </si>
  <si>
    <t>FYK_ANA_0_0_0</t>
  </si>
  <si>
    <t>FYK_ANA_0_0_0 FPO_ANA_0_0_0 FPN_ANA_0_0_0</t>
  </si>
  <si>
    <t xml:space="preserve">FPO_ANA_0_0_0 </t>
  </si>
  <si>
    <t>FYK_CAT_0_0_0</t>
  </si>
  <si>
    <t>OTM_DEF_&gt;=105_1_110</t>
  </si>
  <si>
    <t>PTM_SPF_16-31_0_0</t>
  </si>
  <si>
    <t>PTM_SPF_&gt;=32_0_0</t>
  </si>
  <si>
    <t>FPO_ANA_0_0_0</t>
  </si>
  <si>
    <t>FPO_FWS_0_0_0</t>
  </si>
  <si>
    <t>GNS_ANA_&lt;110_0_0</t>
  </si>
  <si>
    <t>GNS_ANA_&lt;110_0_0 GNS_FWS_&lt;110_0_0</t>
  </si>
  <si>
    <t>GNS_DEF_110-157_0_0</t>
  </si>
  <si>
    <t>GNS_DEF_&gt;=110_0_0</t>
  </si>
  <si>
    <t>GNS_DEF_&gt;=157_0_0</t>
  </si>
  <si>
    <t>GNS_FWS_&lt;110_0_0</t>
  </si>
  <si>
    <t>GNS_SPF_&lt;110_0_0</t>
  </si>
  <si>
    <t>LLS_DEF_0_0_0</t>
  </si>
  <si>
    <t>FPN_ANA_0_0_0</t>
  </si>
  <si>
    <t>FPN_CAT_0_0_0</t>
  </si>
  <si>
    <t>International Bottom Trawl Survey</t>
  </si>
  <si>
    <t>Gadoid and herring recruits and abundance</t>
  </si>
  <si>
    <t>Jan-Feb</t>
  </si>
  <si>
    <t>48
50</t>
  </si>
  <si>
    <t>1-4</t>
  </si>
  <si>
    <t>4,5</t>
  </si>
  <si>
    <t>IBTSWG</t>
  </si>
  <si>
    <t>Aug-Sept</t>
  </si>
  <si>
    <t>3</t>
  </si>
  <si>
    <t>Baltic International Trawl Survey</t>
  </si>
  <si>
    <t>Cod recruits and abundance</t>
  </si>
  <si>
    <t>March</t>
  </si>
  <si>
    <t>6</t>
  </si>
  <si>
    <t>WGBIFS</t>
  </si>
  <si>
    <t>Nov</t>
  </si>
  <si>
    <t>Baltic International Acoustic Survey</t>
  </si>
  <si>
    <t>Oct</t>
  </si>
  <si>
    <t>7</t>
  </si>
  <si>
    <t>Jun-Aug</t>
  </si>
  <si>
    <t>n/a</t>
  </si>
  <si>
    <t>WGNSSK</t>
  </si>
  <si>
    <t>M</t>
  </si>
  <si>
    <t xml:space="preserve">22-32 </t>
  </si>
  <si>
    <t>(A) A formal bilateral agreement between Sweden and Finland on survey calibration and biological sampling of the herring fishery (RCM Baltic 2006) is expected to be signed in 2009. The issue will be discussed during the RCM Baltic 2008 Nov meeting.</t>
  </si>
  <si>
    <t xml:space="preserve">SWE </t>
  </si>
  <si>
    <t>2) Salmon catches in commercial and recreational fishery</t>
  </si>
  <si>
    <t xml:space="preserve">2009 (Not maturity) </t>
  </si>
  <si>
    <r>
      <t xml:space="preserve">566 </t>
    </r>
    <r>
      <rPr>
        <vertAlign val="superscript"/>
        <sz val="10"/>
        <rFont val="Arial"/>
        <family val="2"/>
      </rPr>
      <t>2)</t>
    </r>
  </si>
  <si>
    <t xml:space="preserve">22-31 </t>
  </si>
  <si>
    <t xml:space="preserve">Platichthys flesus </t>
  </si>
  <si>
    <t>22-31</t>
  </si>
  <si>
    <t xml:space="preserve">purchase of fish </t>
  </si>
  <si>
    <t>purchase + sea sampl</t>
  </si>
  <si>
    <t>journal + sea sampl</t>
  </si>
  <si>
    <t>Brood stock fishery</t>
  </si>
  <si>
    <t>SWE (A)</t>
  </si>
  <si>
    <t>purchase + survey</t>
  </si>
  <si>
    <t xml:space="preserve">Baltic </t>
  </si>
  <si>
    <t>SB</t>
  </si>
  <si>
    <t>Finfish</t>
  </si>
  <si>
    <t>SB_FIF_&gt;16_0_0</t>
  </si>
  <si>
    <t>OTB_DEF_&gt;=90_0_0</t>
  </si>
  <si>
    <t>Small pelagic fish</t>
  </si>
  <si>
    <t>OTB_SPF_&gt;=32_0_0</t>
  </si>
  <si>
    <t>PTB</t>
  </si>
  <si>
    <t>Fresh water species</t>
  </si>
  <si>
    <t>PTB_FWS_&gt;=32_0_0</t>
  </si>
  <si>
    <t>PTB_SPF_&gt;=32_0_0</t>
  </si>
  <si>
    <t>GND</t>
  </si>
  <si>
    <t>Anadromous species</t>
  </si>
  <si>
    <t>GND_ANA_157_0_0</t>
  </si>
  <si>
    <t>LLD</t>
  </si>
  <si>
    <t>LLD_ANA_0_0_0</t>
  </si>
  <si>
    <t>FYK</t>
  </si>
  <si>
    <t>Catadromous species</t>
  </si>
  <si>
    <t>FYK_FWS_0_0_0</t>
  </si>
  <si>
    <t>FYK_SPF_0_0_0</t>
  </si>
  <si>
    <t>LHM</t>
  </si>
  <si>
    <t>LHM_FIF_0_0_0</t>
  </si>
  <si>
    <t>OTM</t>
  </si>
  <si>
    <t>OTM_SPF_16-31_0_0</t>
  </si>
  <si>
    <t>OTM_SPF_&gt;=32_0_0</t>
  </si>
  <si>
    <t>PTM</t>
  </si>
  <si>
    <t>OTT</t>
  </si>
  <si>
    <t>OTT_DEF_&gt;=105_1_110</t>
  </si>
  <si>
    <t>OTT_DEF_&gt;=90_0_0</t>
  </si>
  <si>
    <t>FPO</t>
  </si>
  <si>
    <t>FPO_CAT_0_0_0</t>
  </si>
  <si>
    <t>FPO_DEF_0_0_0</t>
  </si>
  <si>
    <t>GNS</t>
  </si>
  <si>
    <t>GNS_ANA_110-157_0_0</t>
  </si>
  <si>
    <t>GNS_ANA_&gt;=157_0_0</t>
  </si>
  <si>
    <t>GNS_DEF_&lt;110_0_0</t>
  </si>
  <si>
    <t>GNS_SPF_&gt;=110_0_0</t>
  </si>
  <si>
    <t>LLS</t>
  </si>
  <si>
    <t>LLS_ANA_0_0_0</t>
  </si>
  <si>
    <t>LLS_CAT_0_0_0</t>
  </si>
  <si>
    <t>LLS_FWS_0_0_0</t>
  </si>
  <si>
    <t>LLS_SPF_0_0_0</t>
  </si>
  <si>
    <t>FPN</t>
  </si>
  <si>
    <t>FPN_DEF_0_0_0</t>
  </si>
  <si>
    <t>FPN_FWS_0_0_0</t>
  </si>
  <si>
    <t>FPN_SPF_0_0_0</t>
  </si>
  <si>
    <t>GTR</t>
  </si>
  <si>
    <t>GTR_DEF_&lt;110_0_0</t>
  </si>
  <si>
    <t>GTR_DEF_110-157_0_0</t>
  </si>
  <si>
    <t>GTR_DEF_&gt;=157_0_0</t>
  </si>
  <si>
    <t>GTR_FWS_&lt;110_0_0</t>
  </si>
  <si>
    <t>GTR_FWS_&gt;=110_0_0</t>
  </si>
  <si>
    <t>GTR_SPF_&lt;110_0_0</t>
  </si>
  <si>
    <t>GTR_DEF_90-99_0_0</t>
  </si>
  <si>
    <t>GTR_DEF_70-89_0_0</t>
  </si>
  <si>
    <t>GTR_DEF_50-69_0_0</t>
  </si>
  <si>
    <t>GTR_DEF_120-219_0_0</t>
  </si>
  <si>
    <t>GTR_DEF_100-119_0_0</t>
  </si>
  <si>
    <t>GTR_DEF_&gt;220_0_0</t>
  </si>
  <si>
    <t>GNS_SPF_70-89_0_0</t>
  </si>
  <si>
    <t>GNS_SPF_50-69_0_0</t>
  </si>
  <si>
    <t>GNS_SPF_30-49_0_0</t>
  </si>
  <si>
    <t>GNS_SPF_&lt;30_0_0</t>
  </si>
  <si>
    <t>GNS_DEF_90-99_0_0</t>
  </si>
  <si>
    <t>GNS_DEF_70-89_0_0</t>
  </si>
  <si>
    <t>GNS_DEF_120-219_0_0</t>
  </si>
  <si>
    <t>GNS_DEF_100-119_0_0</t>
  </si>
  <si>
    <t>GNS_DEF_&gt;220_0_0</t>
  </si>
  <si>
    <t>Crustaceans</t>
  </si>
  <si>
    <t>GNS_CRU_90-99_0_0</t>
  </si>
  <si>
    <t>GNS_CRU_120-219_0_0</t>
  </si>
  <si>
    <t>PS</t>
  </si>
  <si>
    <t>PS_SPF_32-69_0_0</t>
  </si>
  <si>
    <t>PS_SPF_16-31_0_0</t>
  </si>
  <si>
    <t>FPO_FIF_0_0_0</t>
  </si>
  <si>
    <t>FPO_CRU_0_0_0</t>
  </si>
  <si>
    <t>OTT_DEF_90-119_0_0</t>
  </si>
  <si>
    <t>OTT_CRU_90-119_0_0</t>
  </si>
  <si>
    <t>OTT_CRU_70-89_2_35</t>
  </si>
  <si>
    <t>OTT_DEF_32-69_0_0</t>
  </si>
  <si>
    <t>OTT_CRU_32-69_0_0</t>
  </si>
  <si>
    <t>PTM_SPF_32-69_0_0</t>
  </si>
  <si>
    <t>OTM_SPF_32-69_0_0</t>
  </si>
  <si>
    <t>GND_DEF_ALL_0_0</t>
  </si>
  <si>
    <t>DRB</t>
  </si>
  <si>
    <t>Molluscs</t>
  </si>
  <si>
    <t>DRB_MOL_0_0_0</t>
  </si>
  <si>
    <t>OTB_SPF_32-69_0_0</t>
  </si>
  <si>
    <t>OTB_DEF_90-119_1_120</t>
  </si>
  <si>
    <t>OTB_DEF_90-119_0_0</t>
  </si>
  <si>
    <t>OTB_DEF_32-69_0_0</t>
  </si>
  <si>
    <t>OTB_DEF_&gt;120_1_120</t>
  </si>
  <si>
    <t>OTB_DEF_&gt;120_0_0</t>
  </si>
  <si>
    <t>OTB_DEF_&lt;16_0_0</t>
  </si>
  <si>
    <t>OTB_CRU_90-119_1_120</t>
  </si>
  <si>
    <t>OTB_CRU_90-119_2_35</t>
  </si>
  <si>
    <t>OTB_CRU_90-119_0_0</t>
  </si>
  <si>
    <t>OTB_CRU_70-89_2_35</t>
  </si>
  <si>
    <t>OTB_CRU_32-69_2_18</t>
  </si>
  <si>
    <t>OTB_CRU_32-69_0_0</t>
  </si>
  <si>
    <t>OTB_CRU_&gt;120_1_120</t>
  </si>
  <si>
    <t>OTB_CRU_&gt;120_0_0</t>
  </si>
  <si>
    <t>SB_FIF_16-31_0_0</t>
  </si>
  <si>
    <t>SB_FIF_&lt;16_0_0</t>
  </si>
  <si>
    <t>SB_FIF_32-69_0_0</t>
  </si>
  <si>
    <t>SDN</t>
  </si>
  <si>
    <t>SDN_DEF_90-119_1_120</t>
  </si>
  <si>
    <t>SDN_DEF_90-119_0_0</t>
  </si>
  <si>
    <t>SD 30-31</t>
  </si>
  <si>
    <t>North Sea &amp; East Arctic</t>
  </si>
  <si>
    <t>IIIaS, IIIaN and IV</t>
  </si>
  <si>
    <t>PS_SPF_32-69_0_0   PS_SPF_16-31_0_0</t>
  </si>
  <si>
    <r>
      <t xml:space="preserve">GNS_DEF_110-157_0_0 GNS_DEF_&gt;=157_0_0 </t>
    </r>
    <r>
      <rPr>
        <i/>
        <sz val="9"/>
        <rFont val="Arial"/>
        <family val="2"/>
      </rPr>
      <t>GNS_DEF_&lt;110_0_0</t>
    </r>
    <r>
      <rPr>
        <sz val="9"/>
        <rFont val="Arial"/>
        <family val="2"/>
      </rPr>
      <t xml:space="preserve"> </t>
    </r>
    <r>
      <rPr>
        <i/>
        <sz val="9"/>
        <rFont val="Arial"/>
        <family val="2"/>
      </rPr>
      <t>GTR_DEF_&lt;110_0_0 GTR_DEF_110-157_0_0 GTR_DEF_&gt;=157_0_0</t>
    </r>
  </si>
  <si>
    <r>
      <t>GNS_DEF_120-219_0_0 GTR_DEF_120-219_0_0</t>
    </r>
    <r>
      <rPr>
        <i/>
        <sz val="9"/>
        <rFont val="Arial"/>
        <family val="2"/>
      </rPr>
      <t xml:space="preserve"> GTR_DEF_70-89_0_0 GTR_DEF_90-99_0_0 GTR_DEF_100-119_0_0</t>
    </r>
    <r>
      <rPr>
        <sz val="9"/>
        <rFont val="Arial"/>
        <family val="2"/>
      </rPr>
      <t xml:space="preserve">  </t>
    </r>
    <r>
      <rPr>
        <i/>
        <sz val="9"/>
        <rFont val="Arial"/>
        <family val="2"/>
      </rPr>
      <t xml:space="preserve">GTR_DEF_&gt;220_0_0 GNS_DEF_70-89_0_0 GNS_DEF_90-99_0_0 GNS_DEF_100-119_0_0 </t>
    </r>
    <r>
      <rPr>
        <sz val="9"/>
        <rFont val="Arial"/>
        <family val="2"/>
      </rPr>
      <t xml:space="preserve"> </t>
    </r>
    <r>
      <rPr>
        <i/>
        <sz val="9"/>
        <rFont val="Arial"/>
        <family val="2"/>
      </rPr>
      <t>GNS_DEF_&gt;220_0_0</t>
    </r>
  </si>
  <si>
    <r>
      <t xml:space="preserve">OTB_DEF_90-119_0_0 OTB_DEF_&gt;120_0_0 OTT_DEF_90-119_0_0 </t>
    </r>
    <r>
      <rPr>
        <i/>
        <sz val="9"/>
        <rFont val="Arial"/>
        <family val="2"/>
      </rPr>
      <t>OTB_DEF_90-119_1_120 OTB_DEF_&gt;120_1_120</t>
    </r>
  </si>
  <si>
    <r>
      <t xml:space="preserve">OTB_CRU_90-119_0_0 </t>
    </r>
    <r>
      <rPr>
        <i/>
        <sz val="9"/>
        <rFont val="Arial"/>
        <family val="2"/>
      </rPr>
      <t>OTB_CRU_&gt;120_0_0</t>
    </r>
    <r>
      <rPr>
        <sz val="9"/>
        <rFont val="Arial"/>
        <family val="2"/>
      </rPr>
      <t xml:space="preserve"> OTT_CRU_90-119_0_0 OTB_CRU_90-119_1_120 </t>
    </r>
    <r>
      <rPr>
        <i/>
        <sz val="9"/>
        <rFont val="Arial"/>
        <family val="2"/>
      </rPr>
      <t>OTB_CRU_&gt;120_1_120</t>
    </r>
  </si>
  <si>
    <r>
      <t xml:space="preserve">OTB_CRU_70-89_2_35 </t>
    </r>
    <r>
      <rPr>
        <i/>
        <sz val="9"/>
        <rFont val="Arial"/>
        <family val="2"/>
      </rPr>
      <t>OTB_CRU_90-119_2_35 OTT_CRU_70-89_2_35</t>
    </r>
  </si>
  <si>
    <r>
      <t xml:space="preserve">OTB_CRU_32-69_0_0 </t>
    </r>
    <r>
      <rPr>
        <i/>
        <sz val="9"/>
        <rFont val="Arial"/>
        <family val="2"/>
      </rPr>
      <t>OTT_CRU_32-69_0_0</t>
    </r>
  </si>
  <si>
    <r>
      <t xml:space="preserve">PTM_SPF_32-69_0_0 </t>
    </r>
    <r>
      <rPr>
        <i/>
        <sz val="9"/>
        <rFont val="Arial"/>
        <family val="2"/>
      </rPr>
      <t>PTM_SPF_16-31_0_0</t>
    </r>
    <r>
      <rPr>
        <sz val="9"/>
        <rFont val="Arial"/>
        <family val="2"/>
      </rPr>
      <t xml:space="preserve"> OTM_SPF_32-69_0_0 </t>
    </r>
    <r>
      <rPr>
        <i/>
        <sz val="9"/>
        <rFont val="Arial"/>
        <family val="2"/>
      </rPr>
      <t>OTM_SPF_16-31_0_0 OTB_SPF_32-69_0_0 OTB_SPF_16-31_0_0</t>
    </r>
  </si>
  <si>
    <t>Concurrent sampling of catches at sea</t>
  </si>
  <si>
    <t>Demersal fish (cod)</t>
  </si>
  <si>
    <t>Concurrent sampling of landings at markets</t>
  </si>
  <si>
    <t>22-29</t>
  </si>
  <si>
    <t>Freshwater species</t>
  </si>
  <si>
    <t>Anadromous</t>
  </si>
  <si>
    <t>Demersal fish (flatfish)</t>
  </si>
  <si>
    <t>Catadromous</t>
  </si>
  <si>
    <t>Derogation</t>
  </si>
  <si>
    <t>Crustacean</t>
  </si>
  <si>
    <t>Demersal fish (gadoids)</t>
  </si>
  <si>
    <t>Demersal fish (witch)</t>
  </si>
  <si>
    <t>IIIaN, IV</t>
  </si>
  <si>
    <t xml:space="preserve">Baltic International Trawl Survey </t>
  </si>
  <si>
    <t>Fish Hauls</t>
  </si>
  <si>
    <t>Echo Nm
Fish Hauls</t>
  </si>
  <si>
    <t>Fish Hauls
Larvae Hauls</t>
  </si>
  <si>
    <t xml:space="preserve">Nephrops TV survey 3&amp;4 </t>
  </si>
  <si>
    <t>Estimation of Nephrops biomass</t>
  </si>
  <si>
    <t>TV-tracks</t>
  </si>
  <si>
    <t>Marine fish - Rainbow trout - Enclosures</t>
  </si>
  <si>
    <t>Marine - Blue mussels - Off bottom</t>
  </si>
  <si>
    <t>Fresh water - Rainbow trout - Ponds</t>
  </si>
  <si>
    <t>Fresh water - Artic Char - Enclosures</t>
  </si>
  <si>
    <t>Fresh water - Brown Trout - Enclosures</t>
  </si>
  <si>
    <t>Freshwater - Signal Crayfish - Ponds</t>
  </si>
  <si>
    <t>Freshwater - Crayfish - Ponds</t>
  </si>
  <si>
    <t>tax declaration</t>
  </si>
  <si>
    <t>Subsidies</t>
  </si>
  <si>
    <t>tax declaration / National database for EFF</t>
  </si>
  <si>
    <t>Wages and salaries</t>
  </si>
  <si>
    <t>Imputed value of unpaid labour</t>
  </si>
  <si>
    <t>20 %</t>
  </si>
  <si>
    <t>Livestock costs</t>
  </si>
  <si>
    <t>Feed costs</t>
  </si>
  <si>
    <t>Repair and maintainance</t>
  </si>
  <si>
    <t>Depriciation of capital</t>
  </si>
  <si>
    <t>Financial costs, net</t>
  </si>
  <si>
    <t>Extraordinary costs, net</t>
  </si>
  <si>
    <t>Total value of assets</t>
  </si>
  <si>
    <t>Net investments</t>
  </si>
  <si>
    <t>Debt</t>
  </si>
  <si>
    <t>Livestock</t>
  </si>
  <si>
    <t>Fish feed</t>
  </si>
  <si>
    <t>Volume of sales</t>
  </si>
  <si>
    <t>Number of persons employed</t>
  </si>
  <si>
    <t>FTE National</t>
  </si>
  <si>
    <t>Number of enterprises</t>
  </si>
  <si>
    <t>2007</t>
  </si>
  <si>
    <t>Companies 11 - 49</t>
  </si>
  <si>
    <t>Companies ≤ 50</t>
  </si>
  <si>
    <r>
      <t xml:space="preserve">Companies </t>
    </r>
    <r>
      <rPr>
        <sz val="10"/>
        <rFont val="Arial"/>
        <family val="0"/>
      </rPr>
      <t>≤</t>
    </r>
    <r>
      <rPr>
        <sz val="10"/>
        <rFont val="Arial"/>
        <family val="2"/>
      </rPr>
      <t xml:space="preserve"> 10</t>
    </r>
  </si>
  <si>
    <t>Income: Turnover / subsidies / other income</t>
  </si>
  <si>
    <t>Financial accounts</t>
  </si>
  <si>
    <t>Personnel costs : Wages &amp; salaries of staff</t>
  </si>
  <si>
    <t>Personnel costs : Imputed value of unpaid labour</t>
  </si>
  <si>
    <t>Financial accounts &amp; estimation</t>
  </si>
  <si>
    <t>Raw material costs : purchase of fish &amp; other raw material for production</t>
  </si>
  <si>
    <t>Capital costs : Depreciation of capital</t>
  </si>
  <si>
    <t>Capital costs : Financial costs, net</t>
  </si>
  <si>
    <t>Capital value : Total value of assets</t>
  </si>
  <si>
    <t>Employment : Number of persons employed (by gender) / FTE National</t>
  </si>
  <si>
    <t>Passive gears : 0 - 10 m</t>
  </si>
  <si>
    <t>150 - 718</t>
  </si>
  <si>
    <t>21 - 100</t>
  </si>
  <si>
    <t>Random sample &amp; exhaustive</t>
  </si>
  <si>
    <t>Passive gears : 10 - 12 m</t>
  </si>
  <si>
    <t>50 - 164</t>
  </si>
  <si>
    <t>30 - 100</t>
  </si>
  <si>
    <t>Passive gears : Drift and fixed nets 12 - 18 m</t>
  </si>
  <si>
    <t>Passive gears : Drift and fixed nets 24 - 40 m</t>
  </si>
  <si>
    <t>Passive gears : Pots and/or traps 12 - 18 m</t>
  </si>
  <si>
    <t>Passive gears : Hooks 12 - 18 m</t>
  </si>
  <si>
    <t>Passive gears : Hooks 18 - 24 m</t>
  </si>
  <si>
    <t>Passive gears : Hooks 24 - 40 m</t>
  </si>
  <si>
    <t>Demersal trawlers and/or demersal seiners   0 - 10 m</t>
  </si>
  <si>
    <t>Demersal trawlers and/or demersal seiners   10 - 12 m</t>
  </si>
  <si>
    <t>Demersal trawlers and/or demersal seiners   12 - 18 m</t>
  </si>
  <si>
    <t>Demersal trawlers and/or demersal seiners   18 - 24 m</t>
  </si>
  <si>
    <t>Demersal trawlers and/or demersal seiners   24 - 40 m</t>
  </si>
  <si>
    <t>Purse seiners 0 - 10 m</t>
  </si>
  <si>
    <t>Purse seiners 10 - 12 m</t>
  </si>
  <si>
    <t>Purse seiners 12 - 18 m</t>
  </si>
  <si>
    <t>Purse seiners 18 - 24 m</t>
  </si>
  <si>
    <t>Purse seiners 24 - 40 m</t>
  </si>
  <si>
    <t>Pelagic trawlers 10 - 12 m</t>
  </si>
  <si>
    <t>Pelagic trawlers 12 - 18 m</t>
  </si>
  <si>
    <t>Pelagic trawlers 18 - 24 m</t>
  </si>
  <si>
    <t>Pelagic trawlers 24 - 40 m</t>
  </si>
  <si>
    <t>Pelagic trawlers &gt; 40 m</t>
  </si>
  <si>
    <t>Polyvalent mobile gears 24-40 m</t>
  </si>
  <si>
    <t>Polyvalent mobile and passive gears 0-10 m</t>
  </si>
  <si>
    <t>Polyvalent mobile and passive gears 10-12 m</t>
  </si>
  <si>
    <t>Nonactive 0 - 10 m</t>
  </si>
  <si>
    <t>0 - 38</t>
  </si>
  <si>
    <t>0 - 15</t>
  </si>
  <si>
    <t>Random sample</t>
  </si>
  <si>
    <t>Nonactive 10 - 12 m</t>
  </si>
  <si>
    <t>0 - 10</t>
  </si>
  <si>
    <t>0 - 40</t>
  </si>
  <si>
    <t>Nonactive 12 - 18 m</t>
  </si>
  <si>
    <t>0 - 3</t>
  </si>
  <si>
    <t>0 - 100</t>
  </si>
  <si>
    <t>Nonactive 18 - 24 m</t>
  </si>
  <si>
    <t>0 - 1</t>
  </si>
  <si>
    <t>Nonactive 24 - 40 m</t>
  </si>
  <si>
    <t>0 - 5</t>
  </si>
  <si>
    <t>Income : Gross value of landings</t>
  </si>
  <si>
    <t>Landings declarations and loggbook</t>
  </si>
  <si>
    <t>Income : Other income / direct subsidies</t>
  </si>
  <si>
    <t>Income tax declarations</t>
  </si>
  <si>
    <t>all segments (excluding nonactive 0-40 m)</t>
  </si>
  <si>
    <t>Nonactive 0 - 40 m</t>
  </si>
  <si>
    <t>Personnel costs : Wages and salaries of crew</t>
  </si>
  <si>
    <t>Questionnaires</t>
  </si>
  <si>
    <t>Repair and maintenance costs</t>
  </si>
  <si>
    <t>Income tax declarations and questionnaires</t>
  </si>
  <si>
    <t>Other operational costs : Variable costs / Non-variable costs / lease, rental payments for quotas or other fishing rights</t>
  </si>
  <si>
    <t>Capital costs : Annual depreciation</t>
  </si>
  <si>
    <t>questionnaires &amp; estimation by the PIM-method</t>
  </si>
  <si>
    <t>Estimated from data from active segments according to gear type used when the vessel was active</t>
  </si>
  <si>
    <t>Capital value : Value of physical capital: depreciated replacement value</t>
  </si>
  <si>
    <t>Investments : Investments in physical capital</t>
  </si>
  <si>
    <t>Financial position: debt/asset ratio</t>
  </si>
  <si>
    <t>Income tax declarations compiled by Statistics Sweden</t>
  </si>
  <si>
    <t>Employment : Engaged crew / FTE National / FTE harmonised</t>
  </si>
  <si>
    <t>questionnaires &amp; estimation according to the "FTE report"</t>
  </si>
  <si>
    <t>Fleet : Number / Mean LOA / Mean vessel's tonnage / Mean vessel's power / mean age</t>
  </si>
  <si>
    <t>Vessel register</t>
  </si>
  <si>
    <t>Effort : Days at sea</t>
  </si>
  <si>
    <t>Logbook</t>
  </si>
  <si>
    <t>Effort : Energy consumption</t>
  </si>
  <si>
    <t>Number of fishing enterprises/units</t>
  </si>
  <si>
    <t>Production value per species : Value of landings per species</t>
  </si>
  <si>
    <t>Logbooks, coastal journals &amp; sales notes</t>
  </si>
  <si>
    <t>Production value per species : Average price per species</t>
  </si>
  <si>
    <t>Sales notes</t>
  </si>
  <si>
    <t>landings declarations and loggbook</t>
  </si>
  <si>
    <t>income tax declarations</t>
  </si>
  <si>
    <t>Value of landings per species</t>
  </si>
  <si>
    <t>Average price per species</t>
  </si>
  <si>
    <t>Lophiidae</t>
  </si>
  <si>
    <t>Thunnus thynnus</t>
  </si>
  <si>
    <t>Molva dypterygia</t>
  </si>
  <si>
    <t>Scophthalmus rhombus</t>
  </si>
  <si>
    <t>Squalus acanthias</t>
  </si>
  <si>
    <t>Platichtyys flesus</t>
  </si>
  <si>
    <t>Melanogrammus aelefinus</t>
  </si>
  <si>
    <t>Merluccius merluccius</t>
  </si>
  <si>
    <t>Trachurus spp</t>
  </si>
  <si>
    <t>Microstomus kitt</t>
  </si>
  <si>
    <t>Molva Molva</t>
  </si>
  <si>
    <t>Scomber scomburs</t>
  </si>
  <si>
    <t>Pollachius virens</t>
  </si>
  <si>
    <t>Pollachius pollachius</t>
  </si>
  <si>
    <t>Coryphaenoides rupestris</t>
  </si>
  <si>
    <t>Ammodytes spp</t>
  </si>
  <si>
    <t>Pagellus bogaraveo</t>
  </si>
  <si>
    <t>Solea vulgaris</t>
  </si>
  <si>
    <t>Xiphias gladius</t>
  </si>
  <si>
    <t>Psetta maxima maxima</t>
  </si>
  <si>
    <t>Brosme brosme</t>
  </si>
  <si>
    <t>Micromesistius poutassou</t>
  </si>
  <si>
    <t>Merlangius merlangus</t>
  </si>
  <si>
    <t>Glyptocephalus cynoglossus</t>
  </si>
  <si>
    <t>Whole</t>
  </si>
  <si>
    <t>Gutted/Headed</t>
  </si>
  <si>
    <t>Skinned</t>
  </si>
  <si>
    <t>Filleted</t>
  </si>
  <si>
    <t>Gutted/Gilled</t>
  </si>
  <si>
    <t>Gutted</t>
  </si>
  <si>
    <t>Headed</t>
  </si>
  <si>
    <t>Tail</t>
  </si>
  <si>
    <t>30-31</t>
  </si>
  <si>
    <t>Other-detailed journal by fishermen</t>
  </si>
  <si>
    <t>Other – Stock specific sampling combined with survey data</t>
  </si>
  <si>
    <t>16 i</t>
  </si>
  <si>
    <t>IIIa, IVa east/ IVa/IVb</t>
  </si>
  <si>
    <t>II, IIIa, IV, V, VI, VII, VIII, IX</t>
  </si>
  <si>
    <t>3000
80</t>
  </si>
  <si>
    <t>Gutted/Headed/ skinned</t>
  </si>
  <si>
    <r>
      <t xml:space="preserve">OTB_SPF_16-31_0_0 PTM_SPF_16-31_0_0 PTM_SPF_&gt;=32_0_0 </t>
    </r>
    <r>
      <rPr>
        <i/>
        <sz val="9"/>
        <rFont val="Times New Roman"/>
        <family val="1"/>
      </rPr>
      <t>OTB_SPF_&gt;=32_0_0</t>
    </r>
    <r>
      <rPr>
        <sz val="9"/>
        <rFont val="Times New Roman"/>
        <family val="1"/>
      </rPr>
      <t xml:space="preserve"> </t>
    </r>
    <r>
      <rPr>
        <i/>
        <sz val="9"/>
        <rFont val="Times New Roman"/>
        <family val="1"/>
      </rPr>
      <t>OTM_SPF_16-31_0_0</t>
    </r>
    <r>
      <rPr>
        <sz val="9"/>
        <rFont val="Times New Roman"/>
        <family val="1"/>
      </rPr>
      <t xml:space="preserve"> </t>
    </r>
    <r>
      <rPr>
        <i/>
        <sz val="9"/>
        <rFont val="Times New Roman"/>
        <family val="1"/>
      </rPr>
      <t>OTM_SPF_&gt;=32_0_0</t>
    </r>
  </si>
  <si>
    <t>Metiers in italic are not picked up by the ranking system but are presented as merged metiers in table above</t>
  </si>
  <si>
    <t>1</t>
  </si>
  <si>
    <t>2</t>
  </si>
  <si>
    <t>No planned clustering of fleet segments</t>
  </si>
  <si>
    <t>Market + sea sampl</t>
  </si>
  <si>
    <t>auction + sea sampl</t>
  </si>
  <si>
    <t xml:space="preserve">auction + sea sampl </t>
  </si>
  <si>
    <t>sea sampling/ purchase of fish</t>
  </si>
  <si>
    <t>purchase of fish</t>
  </si>
  <si>
    <t>Bologne-sur-Mer</t>
  </si>
  <si>
    <t>9</t>
  </si>
  <si>
    <t>Helsinki</t>
  </si>
  <si>
    <t>10</t>
  </si>
  <si>
    <t xml:space="preserve">PGCCDBS/PG MED Plenary meeting </t>
  </si>
  <si>
    <t>Montpellier</t>
  </si>
  <si>
    <t>WK on methods to evaluate and estimate the precision of fisheries</t>
  </si>
  <si>
    <t>data used for assessment WKPRECISE</t>
  </si>
  <si>
    <t>ICES HQ</t>
  </si>
  <si>
    <t>ICES/HELCOM WG on Integrated Assessments of the Baltic Sea (WGIAB)</t>
  </si>
  <si>
    <t>Rostock</t>
  </si>
  <si>
    <t>WK on Sampling Methods for Recreational Fisheries (WKSMRF)</t>
  </si>
  <si>
    <t>Nantes</t>
  </si>
  <si>
    <t>4</t>
  </si>
  <si>
    <t>Benchmark workshop on roundfish (WGROUND)</t>
  </si>
  <si>
    <t>WK on Sexual Maturity Staging of sole, plaice, dab and flounder</t>
  </si>
  <si>
    <t>Ijmuiden</t>
  </si>
  <si>
    <t>11</t>
  </si>
  <si>
    <t xml:space="preserve">WK on Age Reading of European and American Eel (WKAREEL) </t>
  </si>
  <si>
    <t>Bordeaux</t>
  </si>
  <si>
    <t>Copenhagen</t>
  </si>
  <si>
    <t>Hirtshals</t>
  </si>
  <si>
    <t>Aberdeen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</si>
</sst>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 \ @"/>
    <numFmt numFmtId="190" formatCode="0.000%"/>
    <numFmt numFmtId="191" formatCode="&quot;Ja&quot;;&quot;Ja&quot;;&quot;Nej&quot;"/>
    <numFmt numFmtId="192" formatCode="&quot;Sant&quot;;&quot;Sant&quot;;&quot;Falskt&quot;"/>
    <numFmt numFmtId="193" formatCode="&quot;På&quot;;&quot;På&quot;;&quot;Av&quot;"/>
    <numFmt numFmtId="194" formatCode="[$€-2]\ #,##0.00_);[Red]\([$€-2]\ #,##0.00\)"/>
    <numFmt numFmtId="195" formatCode="0.0"/>
    <numFmt numFmtId="196" formatCode="0.000"/>
  </numFmts>
  <fonts count="41">
    <font>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2"/>
      <name val="Arial"/>
      <family val="2"/>
    </font>
    <font>
      <b/>
      <sz val="11"/>
      <name val="Arial"/>
      <family val="2"/>
    </font>
    <font>
      <b/>
      <sz val="10"/>
      <name val="Arial"/>
      <family val="2"/>
    </font>
    <font>
      <sz val="8"/>
      <name val="Arial"/>
      <family val="2"/>
    </font>
    <font>
      <sz val="12"/>
      <color indexed="8"/>
      <name val="Arial"/>
      <family val="2"/>
    </font>
    <font>
      <sz val="14"/>
      <name val="Arial"/>
      <family val="2"/>
    </font>
    <font>
      <i/>
      <sz val="10"/>
      <name val="Arial"/>
      <family val="2"/>
    </font>
    <font>
      <i/>
      <sz val="10"/>
      <color indexed="8"/>
      <name val="Arial"/>
      <family val="2"/>
    </font>
    <font>
      <sz val="11"/>
      <name val="Arial"/>
      <family val="2"/>
    </font>
    <font>
      <b/>
      <sz val="12"/>
      <color indexed="8"/>
      <name val="Arial"/>
      <family val="2"/>
    </font>
    <font>
      <b/>
      <sz val="11"/>
      <color indexed="8"/>
      <name val="Arial"/>
      <family val="2"/>
    </font>
    <font>
      <b/>
      <sz val="12"/>
      <name val="Antique Olive"/>
      <family val="2"/>
    </font>
    <font>
      <b/>
      <sz val="11"/>
      <name val="Antique Olive"/>
      <family val="2"/>
    </font>
    <font>
      <u val="single"/>
      <sz val="10"/>
      <color indexed="12"/>
      <name val="Arial"/>
      <family val="2"/>
    </font>
    <font>
      <u val="single"/>
      <sz val="10"/>
      <color indexed="20"/>
      <name val="Arial"/>
      <family val="2"/>
    </font>
    <font>
      <vertAlign val="superscript"/>
      <sz val="10"/>
      <name val="Arial"/>
      <family val="2"/>
    </font>
    <font>
      <sz val="9"/>
      <name val="Arial"/>
      <family val="2"/>
    </font>
    <font>
      <i/>
      <sz val="9"/>
      <name val="Arial"/>
      <family val="2"/>
    </font>
    <font>
      <sz val="10"/>
      <name val="Times New Roman"/>
      <family val="1"/>
    </font>
    <font>
      <sz val="10"/>
      <color indexed="8"/>
      <name val="Times New Roman"/>
      <family val="1"/>
    </font>
    <font>
      <sz val="9"/>
      <name val="Times New Roman"/>
      <family val="1"/>
    </font>
    <font>
      <i/>
      <sz val="9"/>
      <name val="Times New Roman"/>
      <family val="1"/>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12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thin">
        <color indexed="8"/>
      </right>
      <top style="thin">
        <color indexed="8"/>
      </top>
      <bottom>
        <color indexed="63"/>
      </bottom>
    </border>
    <border>
      <left style="thin"/>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right style="thin">
        <color indexed="8"/>
      </right>
      <top style="thin">
        <color indexed="8"/>
      </top>
      <bottom style="medium">
        <color indexed="8"/>
      </bottom>
    </border>
    <border>
      <left style="thin">
        <color indexed="8"/>
      </left>
      <right style="medium"/>
      <top style="medium"/>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right>
        <color indexed="63"/>
      </right>
      <top style="thin"/>
      <bottom style="thin"/>
    </border>
    <border>
      <left style="thin"/>
      <right>
        <color indexed="63"/>
      </right>
      <top style="thin"/>
      <bottom style="mediu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top style="medium">
        <color indexed="8"/>
      </top>
      <bottom style="thin">
        <color indexed="8"/>
      </bottom>
    </border>
    <border>
      <left>
        <color indexed="63"/>
      </left>
      <right style="thin"/>
      <top style="thin">
        <color indexed="8"/>
      </top>
      <bottom style="thin">
        <color indexed="8"/>
      </bottom>
    </border>
    <border>
      <left style="thin"/>
      <right style="thin">
        <color indexed="8"/>
      </right>
      <top style="thin">
        <color indexed="8"/>
      </top>
      <bottom style="medium"/>
    </border>
    <border>
      <left style="thin"/>
      <right style="thin"/>
      <top style="thin">
        <color indexed="8"/>
      </top>
      <bottom style="thin">
        <color indexed="8"/>
      </bottom>
    </border>
    <border>
      <left style="thin"/>
      <right style="thin"/>
      <top style="thin">
        <color indexed="8"/>
      </top>
      <bottom style="thin"/>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color indexed="63"/>
      </left>
      <right>
        <color indexed="63"/>
      </right>
      <top style="medium"/>
      <bottom style="medium"/>
    </border>
    <border>
      <left style="medium">
        <color indexed="8"/>
      </left>
      <right style="thin">
        <color indexed="8"/>
      </right>
      <top style="medium"/>
      <bottom style="medium"/>
    </border>
    <border>
      <left style="medium">
        <color indexed="8"/>
      </left>
      <right style="medium">
        <color indexed="8"/>
      </right>
      <top style="medium"/>
      <bottom style="medium"/>
    </border>
    <border>
      <left style="thin">
        <color indexed="8"/>
      </left>
      <right style="medium"/>
      <top style="medium"/>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color indexed="8"/>
      </left>
      <right>
        <color indexed="63"/>
      </right>
      <top style="medium"/>
      <bottom style="medium"/>
    </border>
    <border>
      <left>
        <color indexed="63"/>
      </left>
      <right style="medium">
        <color indexed="8"/>
      </right>
      <top style="medium"/>
      <bottom style="medium"/>
    </border>
    <border>
      <left style="medium"/>
      <right style="medium"/>
      <top style="medium"/>
      <bottom style="medium"/>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color indexed="8"/>
      </left>
      <right style="thin">
        <color indexed="8"/>
      </right>
      <top style="thin"/>
      <bottom style="thin"/>
    </border>
    <border>
      <left>
        <color indexed="63"/>
      </left>
      <right style="medium"/>
      <top style="thin"/>
      <bottom style="thin"/>
    </border>
    <border>
      <left>
        <color indexed="63"/>
      </left>
      <right style="medium"/>
      <top style="thin"/>
      <bottom style="medium"/>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medium"/>
      <right style="thin">
        <color indexed="8"/>
      </right>
      <top>
        <color indexed="63"/>
      </top>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color indexed="8"/>
      </bottom>
    </border>
    <border>
      <left>
        <color indexed="63"/>
      </left>
      <right style="thin"/>
      <top>
        <color indexed="63"/>
      </top>
      <bottom style="medium">
        <color indexed="8"/>
      </bottom>
    </border>
    <border>
      <left>
        <color indexed="63"/>
      </left>
      <right>
        <color indexed="63"/>
      </right>
      <top>
        <color indexed="63"/>
      </top>
      <bottom style="medium"/>
    </border>
    <border>
      <left>
        <color indexed="63"/>
      </left>
      <right style="thin"/>
      <top>
        <color indexed="63"/>
      </top>
      <bottom style="mediu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color indexed="63"/>
      </left>
      <right style="thin">
        <color indexed="8"/>
      </right>
      <top>
        <color indexed="63"/>
      </top>
      <bottom style="medium">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style="thin"/>
      <top style="thin">
        <color indexed="8"/>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top>
        <color indexed="63"/>
      </top>
      <bottom style="thin">
        <color indexed="8"/>
      </bottom>
    </border>
    <border>
      <left style="medium"/>
      <right style="medium">
        <color indexed="8"/>
      </right>
      <top style="thin">
        <color indexed="8"/>
      </top>
      <bottom style="medium"/>
    </border>
    <border>
      <left style="medium">
        <color indexed="8"/>
      </left>
      <right style="medium">
        <color indexed="8"/>
      </right>
      <top style="thin">
        <color indexed="8"/>
      </top>
      <bottom style="medium"/>
    </border>
    <border>
      <left style="medium">
        <color indexed="8"/>
      </left>
      <right style="medium"/>
      <top style="thin">
        <color indexed="8"/>
      </top>
      <bottom style="medium"/>
    </border>
    <border>
      <left style="medium"/>
      <right style="medium">
        <color indexed="8"/>
      </right>
      <top style="medium"/>
      <bottom>
        <color indexed="63"/>
      </bottom>
    </border>
    <border>
      <left>
        <color indexed="63"/>
      </left>
      <right style="medium">
        <color indexed="8"/>
      </right>
      <top style="medium"/>
      <bottom>
        <color indexed="63"/>
      </bottom>
    </border>
    <border>
      <left>
        <color indexed="63"/>
      </left>
      <right style="medium"/>
      <top style="medium"/>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medium">
        <color indexed="8"/>
      </bottom>
    </border>
    <border>
      <left>
        <color indexed="63"/>
      </left>
      <right>
        <color indexed="63"/>
      </right>
      <top style="thin">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Alignment="0" applyProtection="0"/>
    <xf numFmtId="0" fontId="4" fillId="17" borderId="2" applyNumberFormat="0" applyAlignment="0" applyProtection="0"/>
    <xf numFmtId="0" fontId="8" fillId="4" borderId="0" applyNumberFormat="0" applyBorder="0" applyAlignment="0" applyProtection="0"/>
    <xf numFmtId="0" fontId="10"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1" fillId="0" borderId="0" applyNumberFormat="0" applyFill="0" applyBorder="0" applyAlignment="0" applyProtection="0"/>
    <xf numFmtId="0" fontId="5" fillId="7" borderId="2" applyNumberFormat="0" applyAlignment="0" applyProtection="0"/>
    <xf numFmtId="0" fontId="17" fillId="22" borderId="3" applyNumberFormat="0" applyAlignment="0" applyProtection="0"/>
    <xf numFmtId="0" fontId="15" fillId="0" borderId="4" applyNumberFormat="0" applyFill="0" applyAlignment="0" applyProtection="0"/>
    <xf numFmtId="0" fontId="9"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6" fillId="0" borderId="8" applyNumberFormat="0" applyFill="0" applyAlignment="0" applyProtection="0"/>
    <xf numFmtId="187" fontId="0" fillId="0" borderId="0" applyFill="0" applyBorder="0" applyAlignment="0" applyProtection="0"/>
    <xf numFmtId="185" fontId="0" fillId="0" borderId="0" applyFill="0" applyBorder="0" applyAlignment="0" applyProtection="0"/>
    <xf numFmtId="0" fontId="3" fillId="17" borderId="9" applyNumberFormat="0" applyAlignment="0" applyProtection="0"/>
    <xf numFmtId="186" fontId="0" fillId="0" borderId="0" applyFill="0" applyBorder="0" applyAlignment="0" applyProtection="0"/>
    <xf numFmtId="184" fontId="0" fillId="0" borderId="0" applyFill="0" applyBorder="0" applyAlignment="0" applyProtection="0"/>
    <xf numFmtId="0" fontId="16" fillId="0" borderId="0" applyNumberFormat="0" applyFill="0" applyBorder="0" applyAlignment="0" applyProtection="0"/>
  </cellStyleXfs>
  <cellXfs count="543">
    <xf numFmtId="0" fontId="0" fillId="0" borderId="0" xfId="0" applyAlignment="1">
      <alignment/>
    </xf>
    <xf numFmtId="49" fontId="20" fillId="0" borderId="10" xfId="0" applyNumberFormat="1" applyFont="1" applyFill="1" applyBorder="1" applyAlignment="1">
      <alignment horizontal="left" vertical="center"/>
    </xf>
    <xf numFmtId="49" fontId="2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left" vertical="center"/>
    </xf>
    <xf numFmtId="49"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0" xfId="0" applyFill="1" applyAlignment="1">
      <alignment horizontal="center" vertical="center"/>
    </xf>
    <xf numFmtId="49" fontId="0" fillId="0" borderId="0" xfId="0" applyNumberFormat="1" applyFill="1" applyAlignment="1">
      <alignment vertical="center"/>
    </xf>
    <xf numFmtId="0" fontId="0" fillId="0" borderId="0" xfId="0" applyFill="1" applyAlignment="1">
      <alignment vertical="center"/>
    </xf>
    <xf numFmtId="0" fontId="20" fillId="0" borderId="10" xfId="0" applyFont="1" applyFill="1" applyBorder="1" applyAlignment="1">
      <alignment horizontal="center" vertical="center"/>
    </xf>
    <xf numFmtId="49" fontId="2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1" xfId="0" applyNumberFormat="1" applyFill="1" applyBorder="1" applyAlignment="1">
      <alignment horizontal="center" vertical="center"/>
    </xf>
    <xf numFmtId="0" fontId="0" fillId="0" borderId="0" xfId="0" applyFill="1" applyBorder="1" applyAlignment="1">
      <alignment vertical="center"/>
    </xf>
    <xf numFmtId="0" fontId="19" fillId="0" borderId="12" xfId="51" applyFont="1" applyFill="1" applyBorder="1" applyAlignment="1">
      <alignment horizontal="left" vertical="center"/>
      <protection/>
    </xf>
    <xf numFmtId="49" fontId="19" fillId="0" borderId="11" xfId="51" applyNumberFormat="1" applyFont="1" applyFill="1" applyBorder="1" applyAlignment="1">
      <alignment horizontal="left" vertical="center"/>
      <protection/>
    </xf>
    <xf numFmtId="0" fontId="19" fillId="0" borderId="13" xfId="51" applyFont="1" applyFill="1" applyBorder="1" applyAlignment="1">
      <alignment horizontal="left" vertical="center"/>
      <protection/>
    </xf>
    <xf numFmtId="49" fontId="19" fillId="0" borderId="14" xfId="51" applyNumberFormat="1" applyFont="1" applyFill="1" applyBorder="1" applyAlignment="1">
      <alignment horizontal="left" vertical="center"/>
      <protection/>
    </xf>
    <xf numFmtId="49" fontId="20" fillId="0" borderId="15" xfId="51" applyNumberFormat="1" applyFont="1" applyFill="1" applyBorder="1" applyAlignment="1">
      <alignment vertical="center"/>
      <protection/>
    </xf>
    <xf numFmtId="49" fontId="20" fillId="0" borderId="15" xfId="51" applyNumberFormat="1" applyFont="1" applyFill="1" applyBorder="1" applyAlignment="1">
      <alignment horizontal="center" vertical="center" wrapText="1"/>
      <protection/>
    </xf>
    <xf numFmtId="49" fontId="20" fillId="0" borderId="16" xfId="51" applyNumberFormat="1" applyFont="1" applyFill="1" applyBorder="1" applyAlignment="1">
      <alignment horizontal="center" vertical="center" wrapText="1"/>
      <protection/>
    </xf>
    <xf numFmtId="49" fontId="20" fillId="0" borderId="17" xfId="51" applyNumberFormat="1" applyFont="1" applyFill="1" applyBorder="1" applyAlignment="1">
      <alignment vertical="center" wrapText="1"/>
      <protection/>
    </xf>
    <xf numFmtId="49" fontId="21" fillId="0" borderId="12" xfId="51" applyNumberFormat="1" applyFont="1" applyFill="1" applyBorder="1" applyAlignment="1">
      <alignment horizontal="left" vertical="center"/>
      <protection/>
    </xf>
    <xf numFmtId="0" fontId="1" fillId="0" borderId="11" xfId="0" applyFont="1" applyBorder="1" applyAlignment="1">
      <alignment/>
    </xf>
    <xf numFmtId="49" fontId="21" fillId="0" borderId="0" xfId="50" applyNumberFormat="1" applyFont="1" applyFill="1" applyBorder="1" applyAlignment="1">
      <alignment vertical="center"/>
      <protection/>
    </xf>
    <xf numFmtId="0" fontId="0" fillId="0" borderId="0" xfId="0" applyFont="1" applyAlignment="1">
      <alignment/>
    </xf>
    <xf numFmtId="0" fontId="23" fillId="0" borderId="0" xfId="0" applyFont="1" applyAlignment="1">
      <alignment horizontal="center" vertical="center"/>
    </xf>
    <xf numFmtId="0" fontId="20" fillId="0" borderId="11" xfId="0" applyFont="1" applyBorder="1" applyAlignment="1">
      <alignment horizontal="center" vertical="center"/>
    </xf>
    <xf numFmtId="0" fontId="20"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xf>
    <xf numFmtId="0" fontId="20"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0" xfId="0" applyFont="1" applyFill="1" applyAlignment="1">
      <alignment horizontal="center" vertical="center"/>
    </xf>
    <xf numFmtId="0" fontId="0" fillId="0" borderId="11" xfId="0" applyFont="1" applyFill="1" applyBorder="1" applyAlignment="1">
      <alignment horizontal="center"/>
    </xf>
    <xf numFmtId="49" fontId="0" fillId="0" borderId="0" xfId="0" applyNumberFormat="1" applyFill="1" applyAlignment="1">
      <alignment horizontal="center" vertical="center"/>
    </xf>
    <xf numFmtId="49" fontId="0" fillId="0" borderId="11" xfId="0" applyNumberFormat="1" applyFill="1" applyBorder="1" applyAlignment="1">
      <alignment horizontal="lef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20" fillId="0" borderId="15" xfId="0" applyNumberFormat="1" applyFont="1" applyFill="1" applyBorder="1" applyAlignment="1">
      <alignment vertical="center" wrapText="1"/>
    </xf>
    <xf numFmtId="0" fontId="20" fillId="0" borderId="18" xfId="0" applyFont="1" applyFill="1" applyBorder="1" applyAlignment="1">
      <alignment horizontal="center" vertical="center" textRotation="90"/>
    </xf>
    <xf numFmtId="0" fontId="20" fillId="0" borderId="11" xfId="0" applyFont="1" applyFill="1" applyBorder="1" applyAlignment="1">
      <alignment horizontal="center" vertical="center" textRotation="90"/>
    </xf>
    <xf numFmtId="49" fontId="0" fillId="0" borderId="12" xfId="0" applyNumberFormat="1" applyFont="1" applyFill="1" applyBorder="1" applyAlignment="1">
      <alignment vertical="center"/>
    </xf>
    <xf numFmtId="0" fontId="0" fillId="0" borderId="0" xfId="0" applyAlignment="1">
      <alignment horizontal="center"/>
    </xf>
    <xf numFmtId="0" fontId="26" fillId="0" borderId="0" xfId="0" applyFont="1" applyAlignment="1">
      <alignment/>
    </xf>
    <xf numFmtId="0" fontId="0" fillId="0" borderId="0" xfId="0" applyBorder="1" applyAlignment="1">
      <alignment horizontal="center" vertical="center"/>
    </xf>
    <xf numFmtId="0" fontId="0" fillId="0" borderId="0" xfId="0" applyFill="1" applyAlignment="1">
      <alignment/>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0" xfId="0" applyBorder="1" applyAlignment="1">
      <alignment/>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20" fillId="0" borderId="0" xfId="0" applyNumberFormat="1" applyFont="1" applyFill="1" applyBorder="1" applyAlignment="1">
      <alignment horizontal="center" vertical="center"/>
    </xf>
    <xf numFmtId="49" fontId="0" fillId="0" borderId="0" xfId="0" applyNumberFormat="1" applyFill="1" applyBorder="1" applyAlignment="1">
      <alignment horizontal="center" vertical="center" wrapText="1"/>
    </xf>
    <xf numFmtId="1"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0" fillId="0" borderId="19" xfId="0" applyBorder="1" applyAlignment="1">
      <alignment/>
    </xf>
    <xf numFmtId="49" fontId="20" fillId="0" borderId="16" xfId="51" applyNumberFormat="1" applyFont="1" applyFill="1" applyBorder="1" applyAlignment="1">
      <alignment vertical="center"/>
      <protection/>
    </xf>
    <xf numFmtId="49" fontId="21" fillId="0" borderId="20" xfId="51" applyNumberFormat="1" applyFont="1" applyFill="1" applyBorder="1" applyAlignment="1">
      <alignment horizontal="left" vertical="center"/>
      <protection/>
    </xf>
    <xf numFmtId="0" fontId="19" fillId="0" borderId="13" xfId="0" applyFont="1" applyFill="1" applyBorder="1" applyAlignment="1">
      <alignment horizontal="left" vertical="center"/>
    </xf>
    <xf numFmtId="49" fontId="20" fillId="0" borderId="15" xfId="0" applyNumberFormat="1" applyFont="1" applyFill="1" applyBorder="1" applyAlignment="1">
      <alignment vertical="center"/>
    </xf>
    <xf numFmtId="49" fontId="20" fillId="0" borderId="21"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49" fontId="0" fillId="0" borderId="11"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0" xfId="0" applyFill="1" applyBorder="1" applyAlignment="1">
      <alignment/>
    </xf>
    <xf numFmtId="0" fontId="20" fillId="0" borderId="22" xfId="0" applyFont="1" applyFill="1" applyBorder="1" applyAlignment="1">
      <alignment horizontal="center" vertical="center" wrapText="1"/>
    </xf>
    <xf numFmtId="0" fontId="19" fillId="0" borderId="23" xfId="0" applyFont="1" applyFill="1" applyBorder="1" applyAlignment="1">
      <alignment vertical="center"/>
    </xf>
    <xf numFmtId="189" fontId="19" fillId="0" borderId="23" xfId="52" applyNumberFormat="1" applyFont="1" applyFill="1" applyBorder="1" applyAlignment="1">
      <alignment vertical="center"/>
      <protection/>
    </xf>
    <xf numFmtId="189" fontId="19" fillId="0" borderId="23" xfId="52" applyNumberFormat="1" applyFont="1" applyFill="1" applyBorder="1" applyAlignment="1">
      <alignment horizontal="left" vertical="center"/>
      <protection/>
    </xf>
    <xf numFmtId="189" fontId="19" fillId="0" borderId="24" xfId="52" applyNumberFormat="1" applyFont="1" applyFill="1" applyBorder="1" applyAlignment="1">
      <alignment vertical="center"/>
      <protection/>
    </xf>
    <xf numFmtId="189" fontId="19" fillId="0" borderId="24" xfId="52" applyNumberFormat="1" applyFont="1" applyFill="1" applyBorder="1" applyAlignment="1">
      <alignment horizontal="left" vertical="center"/>
      <protection/>
    </xf>
    <xf numFmtId="189" fontId="20" fillId="0" borderId="25" xfId="52" applyNumberFormat="1" applyFont="1" applyFill="1" applyBorder="1" applyAlignment="1">
      <alignment vertical="center"/>
      <protection/>
    </xf>
    <xf numFmtId="189" fontId="20" fillId="0" borderId="25" xfId="52" applyNumberFormat="1" applyFont="1" applyFill="1" applyBorder="1" applyAlignment="1">
      <alignment vertical="center" wrapText="1"/>
      <protection/>
    </xf>
    <xf numFmtId="49" fontId="20" fillId="0" borderId="25" xfId="52" applyNumberFormat="1" applyFont="1" applyFill="1" applyBorder="1" applyAlignment="1">
      <alignment horizontal="center" vertical="center" wrapText="1"/>
      <protection/>
    </xf>
    <xf numFmtId="189" fontId="0" fillId="0" borderId="23" xfId="52" applyNumberFormat="1" applyFont="1" applyFill="1" applyBorder="1" applyAlignment="1">
      <alignment vertical="center" wrapText="1"/>
      <protection/>
    </xf>
    <xf numFmtId="2" fontId="0" fillId="0" borderId="23" xfId="52" applyNumberFormat="1" applyFill="1" applyBorder="1" applyAlignment="1">
      <alignment horizontal="center" vertical="center"/>
      <protection/>
    </xf>
    <xf numFmtId="0" fontId="19" fillId="0" borderId="11" xfId="0" applyFont="1" applyFill="1" applyBorder="1" applyAlignment="1">
      <alignment horizontal="center" vertical="center"/>
    </xf>
    <xf numFmtId="0" fontId="6" fillId="0" borderId="10" xfId="0" applyFont="1" applyBorder="1" applyAlignment="1">
      <alignment horizontal="center" vertical="center" wrapText="1"/>
    </xf>
    <xf numFmtId="49" fontId="19" fillId="0" borderId="26" xfId="50" applyNumberFormat="1" applyFont="1" applyFill="1" applyBorder="1" applyAlignment="1">
      <alignment horizontal="center" vertical="center"/>
      <protection/>
    </xf>
    <xf numFmtId="49" fontId="19" fillId="0" borderId="23" xfId="50" applyNumberFormat="1" applyFont="1" applyFill="1" applyBorder="1" applyAlignment="1">
      <alignment horizontal="right" vertical="center"/>
      <protection/>
    </xf>
    <xf numFmtId="0" fontId="19" fillId="0" borderId="27" xfId="0" applyFont="1" applyFill="1" applyBorder="1" applyAlignment="1">
      <alignment horizontal="center" vertical="center"/>
    </xf>
    <xf numFmtId="49" fontId="19" fillId="0" borderId="27" xfId="0" applyNumberFormat="1" applyFont="1" applyFill="1" applyBorder="1" applyAlignment="1">
      <alignment horizontal="left" vertical="center"/>
    </xf>
    <xf numFmtId="49" fontId="19" fillId="0" borderId="27" xfId="0" applyNumberFormat="1" applyFont="1" applyFill="1" applyBorder="1" applyAlignment="1">
      <alignment horizontal="center" vertical="center"/>
    </xf>
    <xf numFmtId="49" fontId="20" fillId="0" borderId="10" xfId="51" applyNumberFormat="1" applyFont="1" applyFill="1" applyBorder="1" applyAlignment="1">
      <alignment vertical="center"/>
      <protection/>
    </xf>
    <xf numFmtId="0" fontId="30" fillId="0" borderId="28" xfId="0" applyFont="1" applyFill="1" applyBorder="1" applyAlignment="1">
      <alignment horizontal="left" vertical="center"/>
    </xf>
    <xf numFmtId="49" fontId="30" fillId="0" borderId="11" xfId="0" applyNumberFormat="1" applyFont="1" applyFill="1" applyBorder="1" applyAlignment="1">
      <alignment horizontal="left" vertical="center"/>
    </xf>
    <xf numFmtId="0" fontId="30" fillId="0" borderId="29" xfId="0" applyFont="1" applyFill="1" applyBorder="1" applyAlignment="1">
      <alignment horizontal="left" vertical="center"/>
    </xf>
    <xf numFmtId="49" fontId="30" fillId="0" borderId="14" xfId="0" applyNumberFormat="1" applyFont="1" applyFill="1" applyBorder="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center" wrapText="1"/>
    </xf>
    <xf numFmtId="49" fontId="20" fillId="0" borderId="25" xfId="50" applyNumberFormat="1" applyFont="1" applyFill="1" applyBorder="1" applyAlignment="1">
      <alignment horizontal="center" vertical="center"/>
      <protection/>
    </xf>
    <xf numFmtId="49" fontId="20" fillId="0" borderId="25" xfId="50" applyNumberFormat="1" applyFont="1" applyFill="1" applyBorder="1" applyAlignment="1">
      <alignment horizontal="center" vertical="center" wrapText="1"/>
      <protection/>
    </xf>
    <xf numFmtId="49" fontId="20" fillId="0" borderId="25" xfId="50" applyNumberFormat="1" applyFont="1" applyFill="1" applyBorder="1" applyAlignment="1">
      <alignment horizontal="left" vertical="center" wrapText="1"/>
      <protection/>
    </xf>
    <xf numFmtId="49" fontId="19" fillId="0" borderId="24" xfId="50" applyNumberFormat="1" applyFont="1" applyFill="1" applyBorder="1" applyAlignment="1">
      <alignment horizontal="right" vertical="center"/>
      <protection/>
    </xf>
    <xf numFmtId="0" fontId="19" fillId="0" borderId="30" xfId="0" applyFont="1" applyFill="1" applyBorder="1" applyAlignment="1">
      <alignment horizontal="center" vertical="center"/>
    </xf>
    <xf numFmtId="0" fontId="19" fillId="0" borderId="14" xfId="0" applyFont="1" applyFill="1" applyBorder="1" applyAlignment="1">
      <alignment horizontal="center" vertical="center"/>
    </xf>
    <xf numFmtId="0" fontId="20" fillId="0" borderId="10" xfId="0" applyFont="1" applyFill="1" applyBorder="1" applyAlignment="1">
      <alignment horizontal="center" vertical="center" wrapText="1"/>
    </xf>
    <xf numFmtId="49" fontId="19" fillId="0" borderId="10" xfId="0" applyNumberFormat="1" applyFont="1" applyFill="1" applyBorder="1" applyAlignment="1">
      <alignment horizontal="left" vertical="center"/>
    </xf>
    <xf numFmtId="49" fontId="19" fillId="0" borderId="30" xfId="0" applyNumberFormat="1" applyFont="1" applyFill="1" applyBorder="1" applyAlignment="1">
      <alignment horizontal="left" vertical="center"/>
    </xf>
    <xf numFmtId="49" fontId="20" fillId="0" borderId="10" xfId="0" applyNumberFormat="1" applyFont="1" applyFill="1" applyBorder="1" applyAlignment="1">
      <alignment vertical="center" wrapText="1"/>
    </xf>
    <xf numFmtId="49" fontId="20" fillId="0" borderId="31" xfId="0" applyNumberFormat="1" applyFont="1" applyFill="1" applyBorder="1" applyAlignment="1">
      <alignment horizontal="center" vertical="center" wrapText="1"/>
    </xf>
    <xf numFmtId="0" fontId="20" fillId="0" borderId="32" xfId="0" applyFont="1" applyBorder="1" applyAlignment="1">
      <alignment horizontal="center" vertical="center" textRotation="90"/>
    </xf>
    <xf numFmtId="0" fontId="20" fillId="0" borderId="33" xfId="0" applyFont="1" applyFill="1" applyBorder="1" applyAlignment="1">
      <alignment horizontal="center" vertical="center" textRotation="90"/>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20" fillId="0" borderId="34" xfId="0" applyFont="1" applyBorder="1" applyAlignment="1">
      <alignment horizontal="center" vertical="center" textRotation="90"/>
    </xf>
    <xf numFmtId="0" fontId="20" fillId="0" borderId="35" xfId="0" applyFont="1" applyFill="1" applyBorder="1" applyAlignment="1">
      <alignment horizontal="center" vertical="center" textRotation="90"/>
    </xf>
    <xf numFmtId="49" fontId="20" fillId="0" borderId="36" xfId="0" applyNumberFormat="1" applyFont="1" applyFill="1" applyBorder="1" applyAlignment="1">
      <alignment horizontal="center" vertical="center"/>
    </xf>
    <xf numFmtId="49" fontId="20" fillId="0" borderId="37" xfId="0" applyNumberFormat="1" applyFont="1" applyFill="1" applyBorder="1" applyAlignment="1">
      <alignment vertical="center" wrapText="1"/>
    </xf>
    <xf numFmtId="49" fontId="20" fillId="0" borderId="34" xfId="0" applyNumberFormat="1" applyFont="1" applyFill="1" applyBorder="1" applyAlignment="1">
      <alignment horizontal="center" vertical="center"/>
    </xf>
    <xf numFmtId="49" fontId="20" fillId="0" borderId="35" xfId="0" applyNumberFormat="1" applyFont="1" applyFill="1" applyBorder="1" applyAlignment="1">
      <alignment horizontal="center" vertical="center" wrapText="1"/>
    </xf>
    <xf numFmtId="49" fontId="19" fillId="0" borderId="30" xfId="0" applyNumberFormat="1" applyFont="1" applyFill="1" applyBorder="1" applyAlignment="1">
      <alignment horizontal="center" vertical="center"/>
    </xf>
    <xf numFmtId="0" fontId="1" fillId="0" borderId="23" xfId="0" applyFont="1" applyFill="1" applyBorder="1" applyAlignment="1">
      <alignment horizontal="justify" vertical="top" wrapText="1"/>
    </xf>
    <xf numFmtId="0" fontId="1" fillId="0" borderId="23" xfId="0" applyFont="1" applyFill="1" applyBorder="1" applyAlignment="1">
      <alignment horizontal="center" vertical="top" wrapText="1"/>
    </xf>
    <xf numFmtId="0" fontId="28" fillId="0" borderId="14" xfId="0" applyFont="1" applyBorder="1" applyAlignment="1">
      <alignment horizontal="center" vertical="center"/>
    </xf>
    <xf numFmtId="49" fontId="19" fillId="0" borderId="23" xfId="50" applyNumberFormat="1" applyFont="1" applyFill="1" applyBorder="1" applyAlignment="1">
      <alignment horizontal="center" vertical="center"/>
      <protection/>
    </xf>
    <xf numFmtId="49" fontId="19" fillId="0" borderId="24" xfId="50" applyNumberFormat="1" applyFont="1" applyFill="1" applyBorder="1" applyAlignment="1">
      <alignment horizontal="center" vertical="center"/>
      <protection/>
    </xf>
    <xf numFmtId="0" fontId="19" fillId="0" borderId="24" xfId="0" applyFont="1" applyFill="1" applyBorder="1" applyAlignment="1">
      <alignment vertical="center"/>
    </xf>
    <xf numFmtId="49" fontId="19" fillId="0" borderId="38" xfId="0" applyNumberFormat="1" applyFont="1" applyFill="1" applyBorder="1" applyAlignment="1">
      <alignment vertical="center"/>
    </xf>
    <xf numFmtId="49" fontId="19" fillId="0" borderId="39" xfId="0" applyNumberFormat="1" applyFont="1" applyFill="1" applyBorder="1" applyAlignment="1">
      <alignment vertical="center"/>
    </xf>
    <xf numFmtId="0" fontId="28" fillId="0" borderId="40" xfId="0" applyFont="1" applyBorder="1" applyAlignment="1">
      <alignment horizontal="center" vertical="center"/>
    </xf>
    <xf numFmtId="0" fontId="19" fillId="0" borderId="41" xfId="51" applyFont="1" applyFill="1" applyBorder="1" applyAlignment="1">
      <alignment horizontal="left" vertical="center"/>
      <protection/>
    </xf>
    <xf numFmtId="49" fontId="20" fillId="0" borderId="42" xfId="51" applyNumberFormat="1" applyFont="1" applyFill="1" applyBorder="1" applyAlignment="1">
      <alignment horizontal="center" vertical="center" wrapText="1"/>
      <protection/>
    </xf>
    <xf numFmtId="49" fontId="21" fillId="0" borderId="43" xfId="51" applyNumberFormat="1" applyFont="1" applyFill="1" applyBorder="1" applyAlignment="1">
      <alignment horizontal="left" vertical="center"/>
      <protection/>
    </xf>
    <xf numFmtId="49" fontId="19" fillId="0" borderId="44" xfId="50" applyNumberFormat="1" applyFont="1" applyFill="1" applyBorder="1" applyAlignment="1">
      <alignment horizontal="center" vertical="center"/>
      <protection/>
    </xf>
    <xf numFmtId="0" fontId="19" fillId="0" borderId="41" xfId="0" applyFont="1" applyFill="1" applyBorder="1" applyAlignment="1">
      <alignment horizontal="left" vertical="center"/>
    </xf>
    <xf numFmtId="0" fontId="24" fillId="24" borderId="23" xfId="0" applyFont="1" applyFill="1" applyBorder="1" applyAlignment="1">
      <alignment horizontal="left" vertical="top" wrapText="1"/>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188" fontId="21" fillId="0" borderId="11" xfId="0" applyNumberFormat="1" applyFont="1" applyFill="1" applyBorder="1" applyAlignment="1">
      <alignment horizontal="center" vertical="center"/>
    </xf>
    <xf numFmtId="188" fontId="21" fillId="0" borderId="18" xfId="0" applyNumberFormat="1" applyFont="1" applyFill="1" applyBorder="1" applyAlignment="1">
      <alignment horizontal="center" vertical="center"/>
    </xf>
    <xf numFmtId="0" fontId="21" fillId="0" borderId="11" xfId="0" applyFont="1" applyFill="1" applyBorder="1" applyAlignment="1">
      <alignment horizontal="center" vertical="center"/>
    </xf>
    <xf numFmtId="0" fontId="0" fillId="24" borderId="23" xfId="0" applyFont="1" applyFill="1" applyBorder="1" applyAlignment="1">
      <alignment horizontal="left" wrapText="1"/>
    </xf>
    <xf numFmtId="0" fontId="0" fillId="0" borderId="23" xfId="0" applyFont="1" applyBorder="1" applyAlignment="1">
      <alignment horizontal="left" wrapText="1"/>
    </xf>
    <xf numFmtId="0" fontId="24" fillId="24" borderId="23" xfId="0" applyFont="1" applyFill="1" applyBorder="1" applyAlignment="1">
      <alignment horizontal="left" wrapText="1"/>
    </xf>
    <xf numFmtId="0" fontId="0" fillId="0" borderId="23" xfId="0" applyFont="1" applyBorder="1" applyAlignment="1">
      <alignment horizontal="center" vertical="top" wrapText="1"/>
    </xf>
    <xf numFmtId="188"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45" xfId="0" applyFill="1" applyBorder="1" applyAlignment="1">
      <alignment horizontal="center" vertical="center"/>
    </xf>
    <xf numFmtId="0" fontId="0" fillId="0" borderId="23" xfId="0" applyFont="1" applyFill="1" applyBorder="1" applyAlignment="1">
      <alignment horizontal="left" wrapText="1"/>
    </xf>
    <xf numFmtId="0" fontId="24" fillId="0" borderId="23" xfId="0" applyFont="1" applyFill="1" applyBorder="1" applyAlignment="1">
      <alignment horizontal="left" wrapText="1"/>
    </xf>
    <xf numFmtId="0" fontId="0" fillId="0" borderId="23" xfId="0" applyFont="1" applyFill="1" applyBorder="1" applyAlignment="1">
      <alignment horizontal="center" vertical="top" wrapText="1"/>
    </xf>
    <xf numFmtId="0" fontId="0" fillId="0" borderId="12" xfId="0" applyFont="1" applyFill="1" applyBorder="1" applyAlignment="1">
      <alignment horizontal="center"/>
    </xf>
    <xf numFmtId="0" fontId="0" fillId="0" borderId="45" xfId="0" applyFill="1" applyBorder="1" applyAlignment="1">
      <alignment horizontal="center"/>
    </xf>
    <xf numFmtId="0" fontId="0" fillId="0" borderId="23" xfId="0" applyFont="1" applyFill="1" applyBorder="1" applyAlignment="1">
      <alignment horizontal="left" vertical="top" wrapText="1"/>
    </xf>
    <xf numFmtId="0" fontId="0" fillId="0" borderId="11" xfId="0" applyFont="1" applyFill="1" applyBorder="1" applyAlignment="1">
      <alignment horizontal="left" vertical="center"/>
    </xf>
    <xf numFmtId="0" fontId="0" fillId="0" borderId="46" xfId="0" applyFill="1" applyBorder="1" applyAlignment="1">
      <alignment horizontal="center" vertical="center"/>
    </xf>
    <xf numFmtId="0" fontId="0" fillId="0" borderId="0" xfId="0" applyFont="1" applyFill="1" applyBorder="1" applyAlignment="1">
      <alignment/>
    </xf>
    <xf numFmtId="0" fontId="20" fillId="0" borderId="23" xfId="0" applyFont="1" applyFill="1" applyBorder="1" applyAlignment="1">
      <alignment horizontal="left" wrapText="1"/>
    </xf>
    <xf numFmtId="0" fontId="20" fillId="0" borderId="23" xfId="0" applyFont="1" applyFill="1" applyBorder="1" applyAlignment="1">
      <alignment horizontal="left" vertical="top" wrapText="1"/>
    </xf>
    <xf numFmtId="49" fontId="1" fillId="0" borderId="23" xfId="0" applyNumberFormat="1" applyFont="1" applyFill="1" applyBorder="1" applyAlignment="1">
      <alignment horizontal="center" vertical="center"/>
    </xf>
    <xf numFmtId="3" fontId="0" fillId="0" borderId="23" xfId="0" applyNumberFormat="1" applyBorder="1" applyAlignment="1">
      <alignment horizontal="center"/>
    </xf>
    <xf numFmtId="0" fontId="0" fillId="0" borderId="23" xfId="0" applyBorder="1" applyAlignment="1">
      <alignment horizontal="center"/>
    </xf>
    <xf numFmtId="0" fontId="0" fillId="0" borderId="23" xfId="0" applyFill="1" applyBorder="1" applyAlignment="1">
      <alignment horizontal="center"/>
    </xf>
    <xf numFmtId="0" fontId="24" fillId="25" borderId="23" xfId="0" applyFont="1" applyFill="1" applyBorder="1" applyAlignment="1">
      <alignment horizontal="left" wrapText="1"/>
    </xf>
    <xf numFmtId="49" fontId="1" fillId="25" borderId="23" xfId="0" applyNumberFormat="1" applyFont="1" applyFill="1" applyBorder="1" applyAlignment="1">
      <alignment horizontal="center" vertical="center"/>
    </xf>
    <xf numFmtId="0" fontId="0" fillId="25" borderId="23" xfId="0" applyFont="1" applyFill="1" applyBorder="1" applyAlignment="1">
      <alignment horizontal="left" wrapText="1"/>
    </xf>
    <xf numFmtId="0" fontId="0" fillId="25" borderId="23" xfId="0" applyFont="1" applyFill="1" applyBorder="1" applyAlignment="1">
      <alignment horizontal="center" vertical="top" wrapText="1"/>
    </xf>
    <xf numFmtId="3" fontId="0" fillId="25" borderId="23" xfId="0" applyNumberFormat="1" applyFill="1" applyBorder="1" applyAlignment="1">
      <alignment horizontal="center"/>
    </xf>
    <xf numFmtId="0" fontId="0" fillId="25" borderId="23" xfId="0" applyFill="1" applyBorder="1" applyAlignment="1">
      <alignment horizontal="center"/>
    </xf>
    <xf numFmtId="3" fontId="0" fillId="0" borderId="23" xfId="0" applyNumberFormat="1" applyFill="1" applyBorder="1" applyAlignment="1">
      <alignment horizontal="center"/>
    </xf>
    <xf numFmtId="0" fontId="24" fillId="0" borderId="23" xfId="0" applyFont="1" applyBorder="1" applyAlignment="1">
      <alignment horizontal="left" wrapText="1"/>
    </xf>
    <xf numFmtId="0" fontId="0" fillId="25" borderId="23" xfId="0" applyFont="1" applyFill="1" applyBorder="1" applyAlignment="1">
      <alignment horizontal="left" vertical="top" wrapText="1"/>
    </xf>
    <xf numFmtId="0" fontId="20" fillId="25" borderId="23" xfId="0" applyFont="1" applyFill="1" applyBorder="1" applyAlignment="1">
      <alignment horizontal="left" wrapText="1"/>
    </xf>
    <xf numFmtId="0" fontId="0" fillId="0" borderId="23" xfId="0" applyFont="1" applyBorder="1" applyAlignment="1">
      <alignment horizontal="left" vertical="top" wrapText="1"/>
    </xf>
    <xf numFmtId="0" fontId="0" fillId="24" borderId="23" xfId="0" applyFont="1" applyFill="1" applyBorder="1" applyAlignment="1">
      <alignment horizontal="left" vertical="top" wrapText="1"/>
    </xf>
    <xf numFmtId="0" fontId="20" fillId="24" borderId="23" xfId="0" applyFont="1" applyFill="1" applyBorder="1" applyAlignment="1">
      <alignment horizontal="left" wrapText="1"/>
    </xf>
    <xf numFmtId="0" fontId="20" fillId="25" borderId="23" xfId="0" applyFont="1" applyFill="1" applyBorder="1" applyAlignment="1">
      <alignment horizontal="left" vertical="top" wrapText="1"/>
    </xf>
    <xf numFmtId="49" fontId="0" fillId="0" borderId="34" xfId="0" applyNumberFormat="1" applyFill="1" applyBorder="1" applyAlignment="1">
      <alignment horizontal="center" vertical="center"/>
    </xf>
    <xf numFmtId="49" fontId="0" fillId="0" borderId="35" xfId="0" applyNumberFormat="1" applyFill="1" applyBorder="1" applyAlignment="1">
      <alignment horizontal="center" vertical="center"/>
    </xf>
    <xf numFmtId="0" fontId="24" fillId="24" borderId="24" xfId="0" applyFont="1" applyFill="1" applyBorder="1" applyAlignment="1">
      <alignment horizontal="left" wrapText="1"/>
    </xf>
    <xf numFmtId="0" fontId="0" fillId="24" borderId="24" xfId="0" applyFont="1" applyFill="1" applyBorder="1" applyAlignment="1">
      <alignment horizontal="left" wrapText="1"/>
    </xf>
    <xf numFmtId="0" fontId="0" fillId="0" borderId="24" xfId="0" applyFont="1" applyBorder="1" applyAlignment="1">
      <alignment horizontal="center" vertical="top" wrapText="1"/>
    </xf>
    <xf numFmtId="49" fontId="0" fillId="0" borderId="47" xfId="0" applyNumberFormat="1" applyFill="1" applyBorder="1" applyAlignment="1">
      <alignment horizontal="center" vertical="center"/>
    </xf>
    <xf numFmtId="49" fontId="0" fillId="0" borderId="48" xfId="0" applyNumberFormat="1" applyFill="1" applyBorder="1" applyAlignment="1">
      <alignment horizontal="center" vertical="center"/>
    </xf>
    <xf numFmtId="49" fontId="0" fillId="0" borderId="49" xfId="0" applyNumberFormat="1" applyFill="1" applyBorder="1" applyAlignment="1">
      <alignment horizontal="center" vertical="center"/>
    </xf>
    <xf numFmtId="0" fontId="0" fillId="0" borderId="11" xfId="0" applyFont="1" applyFill="1" applyBorder="1" applyAlignment="1">
      <alignment horizontal="center" vertical="center"/>
    </xf>
    <xf numFmtId="0" fontId="24" fillId="0" borderId="23" xfId="0" applyFont="1" applyFill="1" applyBorder="1" applyAlignment="1">
      <alignment horizontal="left" vertical="top" wrapText="1"/>
    </xf>
    <xf numFmtId="0" fontId="0" fillId="0" borderId="10" xfId="0" applyFont="1" applyFill="1" applyBorder="1" applyAlignment="1">
      <alignment horizontal="center" vertical="center"/>
    </xf>
    <xf numFmtId="0" fontId="24" fillId="0" borderId="23" xfId="0" applyFont="1" applyBorder="1" applyAlignment="1">
      <alignment horizontal="left" vertical="top" wrapText="1"/>
    </xf>
    <xf numFmtId="0" fontId="20" fillId="0" borderId="22" xfId="0" applyFont="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3" xfId="0" applyFont="1" applyFill="1" applyBorder="1" applyAlignment="1">
      <alignment/>
    </xf>
    <xf numFmtId="0" fontId="0" fillId="0" borderId="23" xfId="0" applyFont="1" applyFill="1" applyBorder="1" applyAlignment="1">
      <alignment horizontal="center" vertical="center"/>
    </xf>
    <xf numFmtId="0" fontId="0" fillId="0" borderId="23" xfId="0" applyFill="1" applyBorder="1" applyAlignment="1">
      <alignment horizontal="left" vertical="center"/>
    </xf>
    <xf numFmtId="0" fontId="0" fillId="0" borderId="23" xfId="0" applyFill="1" applyBorder="1" applyAlignment="1">
      <alignment horizontal="center" vertical="center"/>
    </xf>
    <xf numFmtId="0" fontId="0" fillId="0" borderId="23" xfId="0" applyFont="1" applyFill="1" applyBorder="1" applyAlignment="1">
      <alignment horizontal="center"/>
    </xf>
    <xf numFmtId="0" fontId="0" fillId="0" borderId="23" xfId="0" applyFont="1" applyFill="1" applyBorder="1" applyAlignment="1">
      <alignment horizontal="left"/>
    </xf>
    <xf numFmtId="0" fontId="0" fillId="0" borderId="11" xfId="0" applyFont="1" applyFill="1" applyBorder="1" applyAlignment="1">
      <alignment horizontal="center"/>
    </xf>
    <xf numFmtId="0" fontId="20"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wrapText="1"/>
    </xf>
    <xf numFmtId="0" fontId="0" fillId="0" borderId="0" xfId="0" applyFont="1" applyFill="1" applyBorder="1" applyAlignment="1">
      <alignment/>
    </xf>
    <xf numFmtId="3" fontId="0" fillId="0" borderId="23" xfId="0" applyNumberFormat="1" applyFont="1" applyFill="1" applyBorder="1" applyAlignment="1">
      <alignment horizontal="center"/>
    </xf>
    <xf numFmtId="49" fontId="20" fillId="0" borderId="0" xfId="0" applyNumberFormat="1" applyFont="1" applyFill="1" applyAlignment="1">
      <alignment vertical="center"/>
    </xf>
    <xf numFmtId="49" fontId="0" fillId="0" borderId="11"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24" fillId="0" borderId="51" xfId="0" applyFont="1" applyFill="1" applyBorder="1" applyAlignment="1">
      <alignment horizontal="left" wrapText="1"/>
    </xf>
    <xf numFmtId="0" fontId="0" fillId="0" borderId="51" xfId="0" applyFont="1" applyFill="1" applyBorder="1" applyAlignment="1">
      <alignment horizontal="center" vertical="top" wrapText="1"/>
    </xf>
    <xf numFmtId="0" fontId="0" fillId="0" borderId="52" xfId="0" applyFont="1" applyFill="1" applyBorder="1" applyAlignment="1">
      <alignment horizontal="left"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4" xfId="0" applyFont="1" applyFill="1" applyBorder="1" applyAlignment="1">
      <alignment horizontal="left" wrapText="1"/>
    </xf>
    <xf numFmtId="0" fontId="0" fillId="0" borderId="54" xfId="0" applyFont="1" applyFill="1" applyBorder="1" applyAlignment="1">
      <alignment horizontal="center" vertical="center"/>
    </xf>
    <xf numFmtId="49" fontId="16" fillId="0" borderId="0" xfId="0" applyNumberFormat="1" applyFont="1" applyFill="1" applyBorder="1" applyAlignment="1">
      <alignment vertical="center"/>
    </xf>
    <xf numFmtId="0" fontId="0" fillId="0" borderId="55" xfId="0" applyFont="1" applyFill="1" applyBorder="1" applyAlignment="1">
      <alignment horizontal="center" vertical="center"/>
    </xf>
    <xf numFmtId="0" fontId="24" fillId="0" borderId="23"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3" xfId="0" applyBorder="1" applyAlignment="1">
      <alignment horizontal="center" vertical="center"/>
    </xf>
    <xf numFmtId="0" fontId="0" fillId="0" borderId="25" xfId="0" applyFont="1" applyFill="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wrapText="1"/>
    </xf>
    <xf numFmtId="0" fontId="20" fillId="0" borderId="57"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62" xfId="0" applyFont="1" applyBorder="1" applyAlignment="1">
      <alignment horizontal="center" vertical="center"/>
    </xf>
    <xf numFmtId="0" fontId="0" fillId="0" borderId="24" xfId="0" applyFill="1"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63" xfId="0" applyFont="1" applyFill="1" applyBorder="1" applyAlignment="1">
      <alignment horizontal="center" vertical="center"/>
    </xf>
    <xf numFmtId="0" fontId="24" fillId="24" borderId="63" xfId="0" applyFont="1" applyFill="1" applyBorder="1" applyAlignment="1">
      <alignment horizontal="left" vertical="top" wrapText="1"/>
    </xf>
    <xf numFmtId="0" fontId="0" fillId="0" borderId="63" xfId="0" applyFont="1" applyBorder="1" applyAlignment="1">
      <alignment horizontal="center" vertical="top" wrapText="1"/>
    </xf>
    <xf numFmtId="0" fontId="0" fillId="0" borderId="23" xfId="0" applyFont="1" applyFill="1" applyBorder="1" applyAlignment="1">
      <alignment horizontal="left"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188" fontId="0" fillId="0" borderId="50" xfId="0" applyNumberFormat="1" applyFont="1" applyFill="1" applyBorder="1" applyAlignment="1">
      <alignment horizontal="center" vertical="center"/>
    </xf>
    <xf numFmtId="188" fontId="0" fillId="0" borderId="53" xfId="0" applyNumberFormat="1" applyFont="1" applyFill="1" applyBorder="1" applyAlignment="1">
      <alignment horizontal="center" vertical="center"/>
    </xf>
    <xf numFmtId="188" fontId="0" fillId="0" borderId="53" xfId="0" applyNumberFormat="1" applyFill="1" applyBorder="1" applyAlignment="1">
      <alignment horizontal="center" vertical="center"/>
    </xf>
    <xf numFmtId="188" fontId="0" fillId="0" borderId="64" xfId="0" applyNumberFormat="1" applyFill="1" applyBorder="1" applyAlignment="1">
      <alignment horizontal="center" vertical="center"/>
    </xf>
    <xf numFmtId="188" fontId="0" fillId="0" borderId="66" xfId="0" applyNumberFormat="1" applyFill="1" applyBorder="1" applyAlignment="1">
      <alignment horizontal="center" vertical="center"/>
    </xf>
    <xf numFmtId="0" fontId="0" fillId="24" borderId="54" xfId="0" applyFont="1" applyFill="1" applyBorder="1" applyAlignment="1">
      <alignment horizontal="left" wrapText="1"/>
    </xf>
    <xf numFmtId="0" fontId="0" fillId="0" borderId="64" xfId="0" applyFill="1" applyBorder="1" applyAlignment="1">
      <alignment horizontal="center" vertical="center"/>
    </xf>
    <xf numFmtId="0" fontId="0" fillId="24" borderId="65" xfId="0" applyFont="1" applyFill="1" applyBorder="1" applyAlignment="1">
      <alignment horizontal="left" wrapText="1"/>
    </xf>
    <xf numFmtId="0" fontId="0" fillId="0" borderId="54" xfId="0" applyFont="1" applyBorder="1" applyAlignment="1">
      <alignment horizontal="left" wrapText="1"/>
    </xf>
    <xf numFmtId="0" fontId="0" fillId="0" borderId="54" xfId="0" applyFont="1" applyBorder="1" applyAlignment="1">
      <alignment horizontal="left" vertical="top" wrapText="1"/>
    </xf>
    <xf numFmtId="0" fontId="0" fillId="24" borderId="54" xfId="0" applyFont="1" applyFill="1" applyBorder="1" applyAlignment="1">
      <alignment horizontal="left" vertical="top" wrapText="1"/>
    </xf>
    <xf numFmtId="0" fontId="20" fillId="24" borderId="54" xfId="0" applyFont="1" applyFill="1" applyBorder="1" applyAlignment="1">
      <alignment horizontal="left" wrapText="1"/>
    </xf>
    <xf numFmtId="0" fontId="0" fillId="0" borderId="66" xfId="0" applyFill="1" applyBorder="1" applyAlignment="1">
      <alignment horizontal="center" vertical="center"/>
    </xf>
    <xf numFmtId="0" fontId="0" fillId="0" borderId="24" xfId="0" applyFont="1" applyFill="1" applyBorder="1" applyAlignment="1">
      <alignment horizontal="left" vertical="center"/>
    </xf>
    <xf numFmtId="0" fontId="0" fillId="24" borderId="67" xfId="0" applyFont="1" applyFill="1" applyBorder="1" applyAlignment="1">
      <alignment horizontal="left"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70" xfId="0" applyFont="1" applyBorder="1" applyAlignment="1">
      <alignment horizontal="center" vertical="center"/>
    </xf>
    <xf numFmtId="49" fontId="24" fillId="0" borderId="34" xfId="0" applyNumberFormat="1" applyFont="1" applyFill="1" applyBorder="1" applyAlignment="1">
      <alignment/>
    </xf>
    <xf numFmtId="0" fontId="20" fillId="0" borderId="22" xfId="0" applyFont="1" applyBorder="1" applyAlignment="1">
      <alignment horizontal="center" vertical="center"/>
    </xf>
    <xf numFmtId="1" fontId="0" fillId="0" borderId="23" xfId="0" applyNumberFormat="1" applyFont="1" applyFill="1" applyBorder="1" applyAlignment="1">
      <alignment horizontal="center" vertical="center"/>
    </xf>
    <xf numFmtId="0" fontId="21" fillId="0" borderId="23" xfId="0" applyFont="1" applyFill="1" applyBorder="1" applyAlignment="1">
      <alignment/>
    </xf>
    <xf numFmtId="0" fontId="0" fillId="0" borderId="23" xfId="0" applyFont="1" applyBorder="1" applyAlignment="1">
      <alignment horizontal="center" vertical="center"/>
    </xf>
    <xf numFmtId="0" fontId="0" fillId="0" borderId="23" xfId="0" applyFont="1" applyBorder="1" applyAlignment="1">
      <alignment horizontal="center"/>
    </xf>
    <xf numFmtId="0" fontId="0" fillId="0" borderId="23" xfId="0" applyFont="1" applyBorder="1" applyAlignment="1">
      <alignment/>
    </xf>
    <xf numFmtId="0" fontId="34" fillId="0" borderId="23" xfId="0" applyFont="1" applyFill="1" applyBorder="1" applyAlignment="1">
      <alignment vertical="center" wrapText="1"/>
    </xf>
    <xf numFmtId="0" fontId="34" fillId="0" borderId="23" xfId="0" applyFont="1" applyFill="1" applyBorder="1" applyAlignment="1">
      <alignment horizontal="center" vertical="center" wrapText="1"/>
    </xf>
    <xf numFmtId="0" fontId="34" fillId="0" borderId="23" xfId="0" applyFont="1" applyFill="1" applyBorder="1" applyAlignment="1">
      <alignment horizontal="left" vertical="center" wrapText="1"/>
    </xf>
    <xf numFmtId="0" fontId="34" fillId="0" borderId="23" xfId="0" applyFont="1" applyBorder="1" applyAlignment="1">
      <alignment horizontal="left" vertical="center" wrapText="1"/>
    </xf>
    <xf numFmtId="0" fontId="0" fillId="0" borderId="23" xfId="0" applyBorder="1" applyAlignment="1">
      <alignment vertical="center" wrapText="1"/>
    </xf>
    <xf numFmtId="0" fontId="34" fillId="0" borderId="23" xfId="0" applyFont="1" applyBorder="1" applyAlignment="1">
      <alignment vertical="center" wrapText="1"/>
    </xf>
    <xf numFmtId="0" fontId="0" fillId="0" borderId="23" xfId="0" applyFill="1" applyBorder="1" applyAlignment="1">
      <alignment vertical="center"/>
    </xf>
    <xf numFmtId="0" fontId="36" fillId="0" borderId="23" xfId="0" applyFont="1" applyFill="1" applyBorder="1" applyAlignment="1">
      <alignment wrapText="1"/>
    </xf>
    <xf numFmtId="0" fontId="37" fillId="0" borderId="23"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vertical="center"/>
    </xf>
    <xf numFmtId="49" fontId="19" fillId="0" borderId="28" xfId="0" applyNumberFormat="1" applyFont="1" applyFill="1" applyBorder="1" applyAlignment="1">
      <alignment horizontal="center" vertical="center"/>
    </xf>
    <xf numFmtId="49" fontId="19" fillId="0" borderId="29" xfId="0" applyNumberFormat="1" applyFont="1" applyFill="1" applyBorder="1" applyAlignment="1">
      <alignment horizontal="center" vertical="center"/>
    </xf>
    <xf numFmtId="49" fontId="0" fillId="0" borderId="15" xfId="51" applyNumberFormat="1" applyFont="1" applyFill="1" applyBorder="1" applyAlignment="1">
      <alignment vertical="center"/>
      <protection/>
    </xf>
    <xf numFmtId="0" fontId="0" fillId="0" borderId="15" xfId="51" applyNumberFormat="1" applyFont="1" applyFill="1" applyBorder="1" applyAlignment="1">
      <alignment horizontal="center" vertical="center" wrapText="1"/>
      <protection/>
    </xf>
    <xf numFmtId="9" fontId="0" fillId="0" borderId="15" xfId="51" applyNumberFormat="1" applyFont="1" applyFill="1" applyBorder="1" applyAlignment="1">
      <alignment horizontal="center" vertical="center" wrapText="1"/>
      <protection/>
    </xf>
    <xf numFmtId="49" fontId="0" fillId="0" borderId="71" xfId="51" applyNumberFormat="1" applyFont="1" applyFill="1" applyBorder="1" applyAlignment="1">
      <alignment horizontal="center" vertical="center" wrapText="1"/>
      <protection/>
    </xf>
    <xf numFmtId="49" fontId="0" fillId="0" borderId="12" xfId="51" applyNumberFormat="1" applyFont="1" applyFill="1" applyBorder="1" applyAlignment="1">
      <alignment vertical="center"/>
      <protection/>
    </xf>
    <xf numFmtId="49" fontId="0" fillId="0" borderId="20" xfId="51" applyNumberFormat="1" applyFont="1" applyFill="1" applyBorder="1" applyAlignment="1">
      <alignment vertical="center"/>
      <protection/>
    </xf>
    <xf numFmtId="0" fontId="0" fillId="0" borderId="12" xfId="51" applyNumberFormat="1" applyFont="1" applyFill="1" applyBorder="1" applyAlignment="1">
      <alignment horizontal="center" vertical="center"/>
      <protection/>
    </xf>
    <xf numFmtId="0" fontId="0" fillId="0" borderId="12" xfId="51" applyNumberFormat="1" applyFont="1" applyFill="1" applyBorder="1" applyAlignment="1">
      <alignment horizontal="center" vertical="center" wrapText="1"/>
      <protection/>
    </xf>
    <xf numFmtId="49" fontId="0" fillId="0" borderId="72" xfId="51" applyNumberFormat="1" applyFont="1" applyFill="1" applyBorder="1" applyAlignment="1">
      <alignment vertical="center" wrapText="1"/>
      <protection/>
    </xf>
    <xf numFmtId="49" fontId="0" fillId="0" borderId="23" xfId="50" applyNumberFormat="1" applyFont="1" applyFill="1" applyBorder="1" applyAlignment="1">
      <alignment vertical="center"/>
      <protection/>
    </xf>
    <xf numFmtId="49" fontId="0" fillId="0" borderId="23" xfId="50" applyNumberFormat="1" applyFont="1" applyFill="1" applyBorder="1" applyAlignment="1">
      <alignment horizontal="center" vertical="center"/>
      <protection/>
    </xf>
    <xf numFmtId="49" fontId="0" fillId="0" borderId="23" xfId="50" applyNumberFormat="1" applyFont="1" applyFill="1" applyBorder="1" applyAlignment="1">
      <alignment vertical="center" wrapText="1"/>
      <protection/>
    </xf>
    <xf numFmtId="49" fontId="0" fillId="0" borderId="23" xfId="50" applyNumberFormat="1" applyFont="1" applyFill="1" applyBorder="1" applyAlignment="1">
      <alignment horizontal="center" vertical="center" wrapText="1"/>
      <protection/>
    </xf>
    <xf numFmtId="49" fontId="0" fillId="0" borderId="12" xfId="0" applyNumberFormat="1" applyFill="1" applyBorder="1" applyAlignment="1">
      <alignment vertical="center"/>
    </xf>
    <xf numFmtId="49" fontId="0" fillId="0" borderId="20" xfId="0" applyNumberFormat="1" applyFill="1" applyBorder="1" applyAlignment="1">
      <alignment horizontal="center" vertical="center"/>
    </xf>
    <xf numFmtId="49" fontId="0" fillId="0" borderId="11" xfId="0" applyNumberFormat="1" applyFill="1" applyBorder="1" applyAlignment="1">
      <alignment vertical="center" wrapText="1"/>
    </xf>
    <xf numFmtId="49" fontId="0" fillId="0" borderId="20" xfId="0" applyNumberFormat="1" applyFont="1" applyFill="1" applyBorder="1" applyAlignment="1">
      <alignment horizontal="center" vertical="center"/>
    </xf>
    <xf numFmtId="49" fontId="0" fillId="0" borderId="23" xfId="50" applyNumberFormat="1" applyFont="1" applyFill="1" applyBorder="1" applyAlignment="1">
      <alignment horizontal="left" vertical="center"/>
      <protection/>
    </xf>
    <xf numFmtId="49" fontId="0" fillId="0" borderId="23" xfId="50" applyNumberFormat="1" applyFont="1" applyFill="1" applyBorder="1" applyAlignment="1">
      <alignment horizontal="left" vertical="center" wrapText="1"/>
      <protection/>
    </xf>
    <xf numFmtId="49" fontId="0" fillId="0" borderId="11" xfId="51" applyNumberFormat="1" applyFont="1" applyFill="1" applyBorder="1" applyAlignment="1">
      <alignment vertical="center" wrapText="1"/>
      <protection/>
    </xf>
    <xf numFmtId="0" fontId="0" fillId="0" borderId="11" xfId="51" applyNumberFormat="1" applyFont="1" applyFill="1" applyBorder="1" applyAlignment="1">
      <alignment horizontal="center" vertical="center"/>
      <protection/>
    </xf>
    <xf numFmtId="0" fontId="0" fillId="0" borderId="11" xfId="51" applyNumberFormat="1" applyFont="1" applyFill="1" applyBorder="1" applyAlignment="1">
      <alignment horizontal="center" vertical="center" wrapText="1"/>
      <protection/>
    </xf>
    <xf numFmtId="9" fontId="0" fillId="0" borderId="23" xfId="50" applyNumberFormat="1" applyFont="1" applyFill="1" applyBorder="1" applyAlignment="1">
      <alignment horizontal="center" vertical="center" wrapText="1"/>
      <protection/>
    </xf>
    <xf numFmtId="49" fontId="0" fillId="0" borderId="73" xfId="50" applyNumberFormat="1" applyFont="1" applyFill="1" applyBorder="1" applyAlignment="1">
      <alignment horizontal="left" vertical="center" wrapText="1"/>
      <protection/>
    </xf>
    <xf numFmtId="49" fontId="0" fillId="0" borderId="74" xfId="50" applyNumberFormat="1" applyFont="1" applyFill="1" applyBorder="1" applyAlignment="1">
      <alignment horizontal="left" vertical="center" wrapText="1"/>
      <protection/>
    </xf>
    <xf numFmtId="9" fontId="0" fillId="0" borderId="11" xfId="51" applyNumberFormat="1" applyFont="1" applyFill="1" applyBorder="1" applyAlignment="1">
      <alignment horizontal="center" vertical="center" wrapText="1"/>
      <protection/>
    </xf>
    <xf numFmtId="49" fontId="0" fillId="0" borderId="71" xfId="51" applyNumberFormat="1" applyFont="1" applyFill="1" applyBorder="1" applyAlignment="1">
      <alignment vertical="center" wrapText="1"/>
      <protection/>
    </xf>
    <xf numFmtId="49" fontId="0" fillId="0" borderId="75" xfId="50" applyNumberFormat="1" applyFont="1" applyFill="1" applyBorder="1" applyAlignment="1">
      <alignment vertical="center" wrapText="1"/>
      <protection/>
    </xf>
    <xf numFmtId="9" fontId="0" fillId="0" borderId="10" xfId="51" applyNumberFormat="1" applyFont="1" applyFill="1" applyBorder="1" applyAlignment="1">
      <alignment horizontal="center" vertical="center" wrapText="1"/>
      <protection/>
    </xf>
    <xf numFmtId="49" fontId="0" fillId="0" borderId="11" xfId="51" applyNumberFormat="1" applyFont="1" applyFill="1" applyBorder="1" applyAlignment="1">
      <alignment horizontal="left" vertical="center" wrapText="1"/>
      <protection/>
    </xf>
    <xf numFmtId="0" fontId="1" fillId="0" borderId="10" xfId="0" applyFont="1" applyFill="1" applyBorder="1" applyAlignment="1">
      <alignment vertical="center" wrapText="1"/>
    </xf>
    <xf numFmtId="0" fontId="1" fillId="0" borderId="10" xfId="0" applyFont="1" applyBorder="1" applyAlignment="1">
      <alignment/>
    </xf>
    <xf numFmtId="189" fontId="25" fillId="0" borderId="23" xfId="52" applyNumberFormat="1" applyFont="1" applyFill="1" applyBorder="1" applyAlignment="1">
      <alignment horizontal="left" vertical="center"/>
      <protection/>
    </xf>
    <xf numFmtId="2" fontId="1" fillId="0" borderId="23" xfId="52" applyNumberFormat="1" applyFont="1" applyFill="1" applyBorder="1" applyAlignment="1">
      <alignment horizontal="center" vertical="center"/>
      <protection/>
    </xf>
    <xf numFmtId="189" fontId="24" fillId="0" borderId="23" xfId="52" applyNumberFormat="1" applyFont="1" applyFill="1" applyBorder="1" applyAlignment="1">
      <alignment horizontal="left" vertical="center"/>
      <protection/>
    </xf>
    <xf numFmtId="0" fontId="24" fillId="0" borderId="23" xfId="0" applyFont="1" applyFill="1" applyBorder="1" applyAlignment="1">
      <alignment/>
    </xf>
    <xf numFmtId="0" fontId="2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xf>
    <xf numFmtId="0" fontId="0" fillId="0" borderId="23" xfId="0" applyFill="1" applyBorder="1" applyAlignment="1">
      <alignment/>
    </xf>
    <xf numFmtId="0" fontId="0" fillId="0" borderId="63" xfId="0" applyFill="1" applyBorder="1" applyAlignment="1">
      <alignment horizontal="center" vertical="center"/>
    </xf>
    <xf numFmtId="0" fontId="24" fillId="0" borderId="25" xfId="0" applyFont="1" applyFill="1" applyBorder="1" applyAlignment="1">
      <alignment horizontal="left" wrapText="1"/>
    </xf>
    <xf numFmtId="0" fontId="0" fillId="0" borderId="25" xfId="0" applyFont="1" applyFill="1" applyBorder="1" applyAlignment="1">
      <alignment horizontal="left" wrapText="1"/>
    </xf>
    <xf numFmtId="0" fontId="0" fillId="0" borderId="25" xfId="0" applyFont="1" applyFill="1" applyBorder="1" applyAlignment="1">
      <alignment horizontal="center" vertical="top" wrapText="1"/>
    </xf>
    <xf numFmtId="0" fontId="0" fillId="0" borderId="11"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6" xfId="0" applyFill="1" applyBorder="1" applyAlignment="1">
      <alignment horizontal="center" vertical="center"/>
    </xf>
    <xf numFmtId="188" fontId="21" fillId="0" borderId="76" xfId="0" applyNumberFormat="1" applyFont="1" applyFill="1" applyBorder="1" applyAlignment="1">
      <alignment horizontal="center" vertical="center"/>
    </xf>
    <xf numFmtId="1" fontId="0" fillId="0" borderId="23" xfId="0" applyNumberFormat="1" applyFill="1" applyBorder="1" applyAlignment="1">
      <alignment/>
    </xf>
    <xf numFmtId="1" fontId="0" fillId="0" borderId="23" xfId="0" applyNumberFormat="1" applyFont="1" applyFill="1" applyBorder="1" applyAlignment="1">
      <alignment/>
    </xf>
    <xf numFmtId="0" fontId="19" fillId="0" borderId="77" xfId="0" applyFont="1" applyBorder="1" applyAlignment="1">
      <alignment horizontal="center" vertical="center"/>
    </xf>
    <xf numFmtId="0" fontId="19" fillId="0" borderId="78" xfId="0" applyFont="1" applyBorder="1" applyAlignment="1">
      <alignment horizontal="center" vertical="center"/>
    </xf>
    <xf numFmtId="0" fontId="19" fillId="0" borderId="11" xfId="0" applyFont="1" applyBorder="1" applyAlignment="1">
      <alignment horizontal="center" vertical="center"/>
    </xf>
    <xf numFmtId="0" fontId="19" fillId="0" borderId="14" xfId="0" applyFont="1" applyBorder="1" applyAlignment="1">
      <alignment horizontal="center" vertical="center"/>
    </xf>
    <xf numFmtId="0" fontId="19" fillId="0" borderId="29" xfId="0" applyFont="1" applyBorder="1" applyAlignment="1">
      <alignment horizontal="center" vertical="center"/>
    </xf>
    <xf numFmtId="0" fontId="1" fillId="0" borderId="79" xfId="0" applyFont="1" applyBorder="1" applyAlignment="1">
      <alignment/>
    </xf>
    <xf numFmtId="0" fontId="38" fillId="0" borderId="0" xfId="0" applyFont="1" applyFill="1" applyAlignment="1">
      <alignment wrapText="1"/>
    </xf>
    <xf numFmtId="0" fontId="38" fillId="0" borderId="23" xfId="0" applyFont="1" applyFill="1" applyBorder="1" applyAlignment="1">
      <alignment wrapText="1"/>
    </xf>
    <xf numFmtId="0" fontId="0" fillId="0" borderId="0"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12" xfId="0" applyFill="1" applyBorder="1" applyAlignment="1">
      <alignment horizontal="center" vertical="center"/>
    </xf>
    <xf numFmtId="1" fontId="0" fillId="0" borderId="23" xfId="0" applyNumberFormat="1" applyFill="1" applyBorder="1" applyAlignment="1">
      <alignment horizontal="center"/>
    </xf>
    <xf numFmtId="1" fontId="0" fillId="0" borderId="23" xfId="0" applyNumberFormat="1" applyBorder="1" applyAlignment="1">
      <alignment horizontal="center"/>
    </xf>
    <xf numFmtId="1" fontId="0" fillId="0" borderId="23" xfId="0" applyNumberFormat="1" applyFill="1" applyBorder="1" applyAlignment="1">
      <alignment horizontal="center" vertical="center"/>
    </xf>
    <xf numFmtId="0" fontId="0" fillId="0" borderId="0" xfId="0" applyFont="1" applyBorder="1" applyAlignment="1">
      <alignment/>
    </xf>
    <xf numFmtId="0" fontId="20" fillId="0" borderId="0" xfId="0" applyFont="1" applyBorder="1" applyAlignment="1">
      <alignment horizontal="center" vertical="center"/>
    </xf>
    <xf numFmtId="0" fontId="36" fillId="0" borderId="0" xfId="0" applyFont="1" applyFill="1" applyBorder="1" applyAlignment="1">
      <alignment wrapText="1"/>
    </xf>
    <xf numFmtId="0" fontId="0" fillId="0" borderId="0" xfId="0" applyFont="1" applyFill="1" applyBorder="1" applyAlignment="1">
      <alignment horizontal="center" vertical="center"/>
    </xf>
    <xf numFmtId="0" fontId="37"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vertical="center"/>
    </xf>
    <xf numFmtId="0" fontId="34" fillId="0" borderId="0" xfId="0" applyFont="1" applyFill="1" applyBorder="1" applyAlignment="1">
      <alignment vertical="center" wrapText="1"/>
    </xf>
    <xf numFmtId="0" fontId="20" fillId="0" borderId="0" xfId="0" applyFont="1" applyFill="1" applyBorder="1" applyAlignment="1">
      <alignment horizontal="center" vertical="center"/>
    </xf>
    <xf numFmtId="1" fontId="0" fillId="0" borderId="0" xfId="0" applyNumberFormat="1" applyFill="1" applyBorder="1" applyAlignment="1">
      <alignment horizontal="center" vertical="center"/>
    </xf>
    <xf numFmtId="0" fontId="0" fillId="0" borderId="80" xfId="0" applyBorder="1" applyAlignment="1">
      <alignment/>
    </xf>
    <xf numFmtId="1" fontId="0" fillId="0" borderId="11" xfId="0" applyNumberFormat="1" applyFill="1" applyBorder="1" applyAlignment="1">
      <alignment horizontal="center" vertical="center"/>
    </xf>
    <xf numFmtId="0" fontId="0" fillId="0" borderId="53" xfId="0" applyFont="1" applyBorder="1" applyAlignment="1">
      <alignment/>
    </xf>
    <xf numFmtId="0" fontId="0" fillId="0" borderId="53" xfId="0" applyFont="1" applyFill="1" applyBorder="1" applyAlignment="1">
      <alignment/>
    </xf>
    <xf numFmtId="49" fontId="0" fillId="0" borderId="23" xfId="0" applyNumberFormat="1" applyFill="1" applyBorder="1" applyAlignment="1">
      <alignment horizontal="left" vertical="center"/>
    </xf>
    <xf numFmtId="49" fontId="0" fillId="0" borderId="28" xfId="0" applyNumberFormat="1" applyFill="1" applyBorder="1" applyAlignment="1">
      <alignment horizontal="left" vertical="center" wrapText="1"/>
    </xf>
    <xf numFmtId="49" fontId="0" fillId="0" borderId="25" xfId="0" applyNumberFormat="1" applyFill="1" applyBorder="1" applyAlignment="1">
      <alignment horizontal="left" vertical="center"/>
    </xf>
    <xf numFmtId="49" fontId="0" fillId="0" borderId="28" xfId="0" applyNumberFormat="1" applyFill="1" applyBorder="1" applyAlignment="1">
      <alignment horizontal="left" vertical="center"/>
    </xf>
    <xf numFmtId="0" fontId="0" fillId="0" borderId="81" xfId="0" applyFill="1" applyBorder="1" applyAlignment="1">
      <alignment/>
    </xf>
    <xf numFmtId="0" fontId="0" fillId="0" borderId="82" xfId="0" applyFill="1" applyBorder="1" applyAlignment="1">
      <alignment/>
    </xf>
    <xf numFmtId="0" fontId="0" fillId="0" borderId="53" xfId="0" applyBorder="1" applyAlignment="1">
      <alignment/>
    </xf>
    <xf numFmtId="49" fontId="0" fillId="0" borderId="18" xfId="0" applyNumberFormat="1" applyFill="1" applyBorder="1" applyAlignment="1">
      <alignment horizontal="left" vertical="center"/>
    </xf>
    <xf numFmtId="49" fontId="0" fillId="0" borderId="18" xfId="0" applyNumberFormat="1" applyFill="1" applyBorder="1" applyAlignment="1">
      <alignment horizontal="center" vertical="center" wrapText="1"/>
    </xf>
    <xf numFmtId="0" fontId="0" fillId="0" borderId="83" xfId="0" applyFont="1" applyBorder="1" applyAlignment="1">
      <alignment/>
    </xf>
    <xf numFmtId="0" fontId="0" fillId="0" borderId="23" xfId="0" applyBorder="1" applyAlignment="1">
      <alignment/>
    </xf>
    <xf numFmtId="49" fontId="0" fillId="0" borderId="23" xfId="0" applyNumberFormat="1" applyFill="1" applyBorder="1" applyAlignment="1">
      <alignment horizontal="center" vertical="center" wrapText="1"/>
    </xf>
    <xf numFmtId="49" fontId="29" fillId="0" borderId="0" xfId="0" applyNumberFormat="1" applyFont="1" applyFill="1" applyBorder="1" applyAlignment="1">
      <alignment horizontal="left" vertical="center"/>
    </xf>
    <xf numFmtId="49" fontId="29" fillId="0" borderId="84" xfId="0" applyNumberFormat="1" applyFont="1" applyFill="1" applyBorder="1" applyAlignment="1">
      <alignment horizontal="left" vertical="center"/>
    </xf>
    <xf numFmtId="49" fontId="29" fillId="0" borderId="85" xfId="0" applyNumberFormat="1" applyFont="1" applyFill="1" applyBorder="1" applyAlignment="1">
      <alignment horizontal="left" vertical="center"/>
    </xf>
    <xf numFmtId="49" fontId="29" fillId="0" borderId="86" xfId="0" applyNumberFormat="1" applyFont="1" applyFill="1" applyBorder="1" applyAlignment="1">
      <alignment horizontal="left" vertical="center"/>
    </xf>
    <xf numFmtId="0" fontId="21" fillId="0" borderId="11" xfId="0" applyFont="1" applyFill="1" applyBorder="1" applyAlignment="1">
      <alignment horizontal="left"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xf>
    <xf numFmtId="49" fontId="0"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left" vertical="center"/>
    </xf>
    <xf numFmtId="49" fontId="18" fillId="0" borderId="0" xfId="0" applyNumberFormat="1" applyFont="1" applyFill="1" applyBorder="1" applyAlignment="1">
      <alignment horizontal="left" vertical="center"/>
    </xf>
    <xf numFmtId="49" fontId="18" fillId="0" borderId="84" xfId="0" applyNumberFormat="1" applyFont="1" applyFill="1" applyBorder="1" applyAlignment="1">
      <alignment horizontal="left" vertical="center"/>
    </xf>
    <xf numFmtId="49" fontId="18" fillId="0" borderId="87" xfId="0" applyNumberFormat="1" applyFont="1" applyFill="1" applyBorder="1" applyAlignment="1">
      <alignment horizontal="left" vertical="center"/>
    </xf>
    <xf numFmtId="49" fontId="18" fillId="0" borderId="88" xfId="0" applyNumberFormat="1" applyFont="1" applyFill="1" applyBorder="1" applyAlignment="1">
      <alignment horizontal="left" vertical="center"/>
    </xf>
    <xf numFmtId="0" fontId="19" fillId="0" borderId="28" xfId="0" applyFont="1" applyFill="1" applyBorder="1" applyAlignment="1">
      <alignment horizontal="left" vertical="center"/>
    </xf>
    <xf numFmtId="0" fontId="19" fillId="0" borderId="11" xfId="0" applyFont="1" applyFill="1" applyBorder="1" applyAlignment="1">
      <alignment horizontal="left" vertical="center"/>
    </xf>
    <xf numFmtId="49" fontId="19" fillId="0" borderId="11" xfId="0" applyNumberFormat="1" applyFont="1" applyFill="1" applyBorder="1" applyAlignment="1">
      <alignment horizontal="left" vertical="center"/>
    </xf>
    <xf numFmtId="0" fontId="19" fillId="0" borderId="29" xfId="0" applyFont="1" applyFill="1" applyBorder="1" applyAlignment="1">
      <alignment horizontal="left" vertical="center"/>
    </xf>
    <xf numFmtId="0" fontId="19" fillId="0" borderId="14" xfId="0" applyFont="1" applyFill="1" applyBorder="1" applyAlignment="1">
      <alignment horizontal="left" vertical="center"/>
    </xf>
    <xf numFmtId="49" fontId="19" fillId="0" borderId="14" xfId="0" applyNumberFormat="1" applyFont="1" applyFill="1" applyBorder="1" applyAlignment="1">
      <alignment horizontal="left" vertical="center"/>
    </xf>
    <xf numFmtId="0" fontId="20" fillId="0" borderId="10" xfId="0"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49" fontId="18" fillId="0" borderId="0" xfId="51" applyNumberFormat="1" applyFont="1" applyFill="1" applyBorder="1" applyAlignment="1">
      <alignment horizontal="left" vertical="center"/>
      <protection/>
    </xf>
    <xf numFmtId="49" fontId="18" fillId="0" borderId="89" xfId="51" applyNumberFormat="1" applyFont="1" applyFill="1" applyBorder="1" applyAlignment="1">
      <alignment horizontal="left" vertical="center"/>
      <protection/>
    </xf>
    <xf numFmtId="49" fontId="18" fillId="0" borderId="90" xfId="51" applyNumberFormat="1" applyFont="1" applyFill="1" applyBorder="1" applyAlignment="1">
      <alignment horizontal="left" vertical="center"/>
      <protection/>
    </xf>
    <xf numFmtId="49" fontId="18" fillId="0" borderId="91" xfId="51" applyNumberFormat="1" applyFont="1" applyFill="1" applyBorder="1" applyAlignment="1">
      <alignment horizontal="left" vertical="center"/>
      <protection/>
    </xf>
    <xf numFmtId="49" fontId="0" fillId="0" borderId="18" xfId="51" applyNumberFormat="1" applyFont="1" applyFill="1" applyBorder="1" applyAlignment="1">
      <alignment horizontal="left" vertical="center" wrapText="1"/>
      <protection/>
    </xf>
    <xf numFmtId="49" fontId="0" fillId="0" borderId="22" xfId="51" applyNumberFormat="1" applyFont="1" applyFill="1" applyBorder="1" applyAlignment="1">
      <alignment horizontal="left" vertical="center" wrapText="1"/>
      <protection/>
    </xf>
    <xf numFmtId="49" fontId="0" fillId="0" borderId="10" xfId="51" applyNumberFormat="1" applyFont="1" applyFill="1" applyBorder="1" applyAlignment="1">
      <alignment horizontal="left" vertical="center" wrapText="1"/>
      <protection/>
    </xf>
    <xf numFmtId="49" fontId="18" fillId="0" borderId="85" xfId="51" applyNumberFormat="1" applyFont="1" applyFill="1" applyBorder="1" applyAlignment="1">
      <alignment horizontal="left" vertical="center"/>
      <protection/>
    </xf>
    <xf numFmtId="49" fontId="18" fillId="0" borderId="92" xfId="51" applyNumberFormat="1" applyFont="1" applyFill="1" applyBorder="1" applyAlignment="1">
      <alignment horizontal="left" vertical="center"/>
      <protection/>
    </xf>
    <xf numFmtId="9" fontId="0" fillId="0" borderId="93" xfId="51" applyNumberFormat="1" applyFont="1" applyFill="1" applyBorder="1" applyAlignment="1">
      <alignment horizontal="center" vertical="center" wrapText="1"/>
      <protection/>
    </xf>
    <xf numFmtId="9" fontId="0" fillId="0" borderId="22" xfId="51" applyNumberFormat="1" applyFont="1" applyFill="1" applyBorder="1" applyAlignment="1">
      <alignment horizontal="center" vertical="center" wrapText="1"/>
      <protection/>
    </xf>
    <xf numFmtId="9" fontId="0" fillId="0" borderId="94" xfId="51" applyNumberFormat="1" applyFont="1" applyFill="1" applyBorder="1" applyAlignment="1">
      <alignment horizontal="center" vertical="center" wrapText="1"/>
      <protection/>
    </xf>
    <xf numFmtId="49" fontId="0" fillId="0" borderId="95" xfId="51" applyNumberFormat="1" applyFont="1" applyFill="1" applyBorder="1" applyAlignment="1">
      <alignment horizontal="left" vertical="center" wrapText="1"/>
      <protection/>
    </xf>
    <xf numFmtId="49" fontId="0" fillId="0" borderId="96" xfId="51" applyNumberFormat="1" applyFont="1" applyFill="1" applyBorder="1" applyAlignment="1">
      <alignment horizontal="left" vertical="center" wrapText="1"/>
      <protection/>
    </xf>
    <xf numFmtId="49" fontId="0" fillId="0" borderId="97" xfId="51" applyNumberFormat="1" applyFont="1" applyFill="1" applyBorder="1" applyAlignment="1">
      <alignment horizontal="left" vertical="center" wrapText="1"/>
      <protection/>
    </xf>
    <xf numFmtId="49" fontId="0" fillId="0" borderId="98" xfId="50" applyNumberFormat="1" applyFont="1" applyFill="1" applyBorder="1" applyAlignment="1">
      <alignment horizontal="left" vertical="center" wrapText="1"/>
      <protection/>
    </xf>
    <xf numFmtId="49" fontId="0" fillId="0" borderId="99" xfId="50" applyNumberFormat="1" applyFont="1" applyFill="1" applyBorder="1" applyAlignment="1">
      <alignment horizontal="left" vertical="center" wrapText="1"/>
      <protection/>
    </xf>
    <xf numFmtId="49" fontId="0" fillId="0" borderId="75" xfId="50" applyNumberFormat="1" applyFont="1" applyFill="1" applyBorder="1" applyAlignment="1">
      <alignment horizontal="left" vertical="center" wrapText="1"/>
      <protection/>
    </xf>
    <xf numFmtId="49" fontId="0" fillId="0" borderId="100" xfId="51" applyNumberFormat="1" applyFont="1" applyFill="1" applyBorder="1" applyAlignment="1">
      <alignment horizontal="left" vertical="center" wrapText="1"/>
      <protection/>
    </xf>
    <xf numFmtId="49" fontId="0" fillId="0" borderId="71" xfId="51" applyNumberFormat="1" applyFont="1" applyFill="1" applyBorder="1" applyAlignment="1">
      <alignment horizontal="left" vertical="center" wrapText="1"/>
      <protection/>
    </xf>
    <xf numFmtId="49" fontId="0" fillId="0" borderId="63" xfId="50" applyNumberFormat="1" applyFont="1" applyFill="1" applyBorder="1" applyAlignment="1">
      <alignment horizontal="left" vertical="center" wrapText="1"/>
      <protection/>
    </xf>
    <xf numFmtId="49" fontId="0" fillId="0" borderId="101" xfId="50" applyNumberFormat="1" applyFont="1" applyFill="1" applyBorder="1" applyAlignment="1">
      <alignment horizontal="left" vertical="center" wrapText="1"/>
      <protection/>
    </xf>
    <xf numFmtId="49" fontId="0" fillId="0" borderId="25" xfId="50" applyNumberFormat="1" applyFont="1" applyFill="1" applyBorder="1" applyAlignment="1">
      <alignment horizontal="left" vertical="center" wrapText="1"/>
      <protection/>
    </xf>
    <xf numFmtId="49" fontId="0" fillId="0" borderId="63" xfId="50" applyNumberFormat="1" applyFont="1" applyFill="1" applyBorder="1" applyAlignment="1">
      <alignment horizontal="center" vertical="center"/>
      <protection/>
    </xf>
    <xf numFmtId="49" fontId="0" fillId="0" borderId="101" xfId="50" applyNumberFormat="1" applyFont="1" applyFill="1" applyBorder="1" applyAlignment="1">
      <alignment horizontal="center" vertical="center"/>
      <protection/>
    </xf>
    <xf numFmtId="49" fontId="0" fillId="0" borderId="25" xfId="50" applyNumberFormat="1" applyFont="1" applyFill="1" applyBorder="1" applyAlignment="1">
      <alignment horizontal="center" vertical="center"/>
      <protection/>
    </xf>
    <xf numFmtId="49" fontId="0" fillId="0" borderId="74" xfId="50" applyNumberFormat="1" applyFont="1" applyFill="1" applyBorder="1" applyAlignment="1">
      <alignment horizontal="left" vertical="center" wrapText="1"/>
      <protection/>
    </xf>
    <xf numFmtId="49" fontId="0" fillId="0" borderId="84" xfId="50" applyNumberFormat="1" applyFont="1" applyFill="1" applyBorder="1" applyAlignment="1">
      <alignment horizontal="left" vertical="center" wrapText="1"/>
      <protection/>
    </xf>
    <xf numFmtId="49" fontId="0" fillId="0" borderId="102" xfId="50" applyNumberFormat="1" applyFont="1" applyFill="1" applyBorder="1" applyAlignment="1">
      <alignment horizontal="left" vertical="center" wrapText="1"/>
      <protection/>
    </xf>
    <xf numFmtId="9" fontId="0" fillId="0" borderId="18" xfId="51" applyNumberFormat="1" applyFont="1" applyFill="1" applyBorder="1" applyAlignment="1">
      <alignment horizontal="left" vertical="center" wrapText="1"/>
      <protection/>
    </xf>
    <xf numFmtId="9" fontId="0" fillId="0" borderId="22" xfId="51" applyNumberFormat="1" applyFont="1" applyFill="1" applyBorder="1" applyAlignment="1">
      <alignment horizontal="left" vertical="center" wrapText="1"/>
      <protection/>
    </xf>
    <xf numFmtId="9" fontId="0" fillId="0" borderId="10" xfId="51" applyNumberFormat="1" applyFont="1" applyFill="1" applyBorder="1" applyAlignment="1">
      <alignment horizontal="left" vertical="center" wrapText="1"/>
      <protection/>
    </xf>
    <xf numFmtId="9" fontId="0" fillId="0" borderId="18" xfId="51" applyNumberFormat="1" applyFont="1" applyFill="1" applyBorder="1" applyAlignment="1">
      <alignment horizontal="center" vertical="center" wrapText="1"/>
      <protection/>
    </xf>
    <xf numFmtId="9" fontId="0" fillId="0" borderId="10" xfId="51" applyNumberFormat="1" applyFont="1" applyFill="1" applyBorder="1" applyAlignment="1">
      <alignment horizontal="center" vertical="center" wrapText="1"/>
      <protection/>
    </xf>
    <xf numFmtId="49" fontId="18" fillId="0" borderId="0" xfId="50" applyNumberFormat="1" applyFont="1" applyFill="1" applyBorder="1" applyAlignment="1">
      <alignment horizontal="left" vertical="center"/>
      <protection/>
    </xf>
    <xf numFmtId="49" fontId="18" fillId="0" borderId="84" xfId="50" applyNumberFormat="1" applyFont="1" applyFill="1" applyBorder="1" applyAlignment="1">
      <alignment horizontal="left" vertical="center"/>
      <protection/>
    </xf>
    <xf numFmtId="49" fontId="18" fillId="0" borderId="87" xfId="50" applyNumberFormat="1" applyFont="1" applyFill="1" applyBorder="1" applyAlignment="1">
      <alignment horizontal="left" vertical="center"/>
      <protection/>
    </xf>
    <xf numFmtId="49" fontId="18" fillId="0" borderId="88" xfId="50" applyNumberFormat="1" applyFont="1" applyFill="1" applyBorder="1" applyAlignment="1">
      <alignment horizontal="left" vertical="center"/>
      <protection/>
    </xf>
    <xf numFmtId="0" fontId="0" fillId="0" borderId="18" xfId="51" applyNumberFormat="1" applyFont="1" applyFill="1" applyBorder="1" applyAlignment="1">
      <alignment horizontal="center" vertical="center" wrapText="1"/>
      <protection/>
    </xf>
    <xf numFmtId="0" fontId="0" fillId="0" borderId="22" xfId="51" applyNumberFormat="1" applyFont="1" applyFill="1" applyBorder="1" applyAlignment="1">
      <alignment horizontal="center" vertical="center" wrapText="1"/>
      <protection/>
    </xf>
    <xf numFmtId="0" fontId="0" fillId="0" borderId="94" xfId="51" applyNumberFormat="1" applyFont="1" applyFill="1" applyBorder="1" applyAlignment="1">
      <alignment horizontal="center" vertical="center" wrapText="1"/>
      <protection/>
    </xf>
    <xf numFmtId="0" fontId="0" fillId="0" borderId="10" xfId="51" applyNumberFormat="1" applyFont="1" applyFill="1" applyBorder="1" applyAlignment="1">
      <alignment horizontal="center" vertical="center" wrapText="1"/>
      <protection/>
    </xf>
    <xf numFmtId="49" fontId="0" fillId="0" borderId="73" xfId="50" applyNumberFormat="1" applyFont="1" applyFill="1" applyBorder="1" applyAlignment="1">
      <alignment vertical="center" wrapText="1"/>
      <protection/>
    </xf>
    <xf numFmtId="49" fontId="0" fillId="0" borderId="103" xfId="50" applyNumberFormat="1" applyFont="1" applyFill="1" applyBorder="1" applyAlignment="1">
      <alignment vertical="center" wrapText="1"/>
      <protection/>
    </xf>
    <xf numFmtId="49" fontId="0" fillId="0" borderId="104" xfId="50" applyNumberFormat="1" applyFont="1" applyFill="1" applyBorder="1" applyAlignment="1">
      <alignment vertical="center" wrapText="1"/>
      <protection/>
    </xf>
    <xf numFmtId="49" fontId="0" fillId="0" borderId="73" xfId="50" applyNumberFormat="1" applyFont="1" applyFill="1" applyBorder="1" applyAlignment="1">
      <alignment horizontal="left" vertical="center" wrapText="1"/>
      <protection/>
    </xf>
    <xf numFmtId="49" fontId="0" fillId="0" borderId="103" xfId="50" applyNumberFormat="1" applyFont="1" applyFill="1" applyBorder="1" applyAlignment="1">
      <alignment horizontal="left" vertical="center" wrapText="1"/>
      <protection/>
    </xf>
    <xf numFmtId="49" fontId="0" fillId="0" borderId="104" xfId="50" applyNumberFormat="1" applyFont="1" applyFill="1" applyBorder="1" applyAlignment="1">
      <alignment horizontal="left" vertical="center" wrapText="1"/>
      <protection/>
    </xf>
    <xf numFmtId="49" fontId="0" fillId="0" borderId="63" xfId="50" applyNumberFormat="1" applyFont="1" applyFill="1" applyBorder="1" applyAlignment="1">
      <alignment horizontal="left" vertical="center"/>
      <protection/>
    </xf>
    <xf numFmtId="49" fontId="0" fillId="0" borderId="101" xfId="50" applyNumberFormat="1" applyFont="1" applyFill="1" applyBorder="1" applyAlignment="1">
      <alignment horizontal="left" vertical="center"/>
      <protection/>
    </xf>
    <xf numFmtId="49" fontId="0" fillId="0" borderId="25" xfId="50" applyNumberFormat="1" applyFont="1" applyFill="1" applyBorder="1" applyAlignment="1">
      <alignment horizontal="left" vertical="center"/>
      <protection/>
    </xf>
    <xf numFmtId="9" fontId="0" fillId="0" borderId="93" xfId="51" applyNumberFormat="1" applyFont="1" applyFill="1" applyBorder="1" applyAlignment="1">
      <alignment horizontal="left" vertical="center" wrapText="1"/>
      <protection/>
    </xf>
    <xf numFmtId="49" fontId="0" fillId="0" borderId="100" xfId="51" applyNumberFormat="1" applyFont="1" applyFill="1" applyBorder="1" applyAlignment="1">
      <alignment vertical="center" wrapText="1"/>
      <protection/>
    </xf>
    <xf numFmtId="49" fontId="0" fillId="0" borderId="96" xfId="51" applyNumberFormat="1" applyFont="1" applyFill="1" applyBorder="1" applyAlignment="1">
      <alignment vertical="center" wrapText="1"/>
      <protection/>
    </xf>
    <xf numFmtId="49" fontId="0" fillId="0" borderId="97" xfId="51" applyNumberFormat="1" applyFont="1" applyFill="1" applyBorder="1" applyAlignment="1">
      <alignment vertical="center" wrapText="1"/>
      <protection/>
    </xf>
    <xf numFmtId="49" fontId="0" fillId="0" borderId="95" xfId="51" applyNumberFormat="1" applyFont="1" applyFill="1" applyBorder="1" applyAlignment="1">
      <alignment vertical="center" wrapText="1"/>
      <protection/>
    </xf>
    <xf numFmtId="49" fontId="0" fillId="0" borderId="71" xfId="51" applyNumberFormat="1" applyFont="1" applyFill="1" applyBorder="1" applyAlignment="1">
      <alignment vertical="center" wrapText="1"/>
      <protection/>
    </xf>
    <xf numFmtId="49" fontId="0" fillId="0" borderId="98" xfId="50" applyNumberFormat="1" applyFont="1" applyFill="1" applyBorder="1" applyAlignment="1">
      <alignment vertical="center" wrapText="1"/>
      <protection/>
    </xf>
    <xf numFmtId="49" fontId="0" fillId="0" borderId="99" xfId="50" applyNumberFormat="1" applyFont="1" applyFill="1" applyBorder="1" applyAlignment="1">
      <alignment vertical="center" wrapText="1"/>
      <protection/>
    </xf>
    <xf numFmtId="49" fontId="0" fillId="0" borderId="75" xfId="50" applyNumberFormat="1" applyFont="1" applyFill="1" applyBorder="1" applyAlignment="1">
      <alignment vertical="center" wrapText="1"/>
      <protection/>
    </xf>
    <xf numFmtId="49" fontId="0" fillId="0" borderId="63" xfId="50" applyNumberFormat="1" applyFont="1" applyFill="1" applyBorder="1" applyAlignment="1">
      <alignment vertical="center" wrapText="1"/>
      <protection/>
    </xf>
    <xf numFmtId="49" fontId="0" fillId="0" borderId="101" xfId="50" applyNumberFormat="1" applyFont="1" applyFill="1" applyBorder="1" applyAlignment="1">
      <alignment vertical="center" wrapText="1"/>
      <protection/>
    </xf>
    <xf numFmtId="49" fontId="0" fillId="0" borderId="25" xfId="50" applyNumberFormat="1" applyFont="1" applyFill="1" applyBorder="1" applyAlignment="1">
      <alignment vertical="center" wrapText="1"/>
      <protection/>
    </xf>
    <xf numFmtId="0" fontId="19" fillId="0" borderId="11" xfId="0" applyFont="1" applyBorder="1" applyAlignment="1">
      <alignment horizontal="center" vertical="center"/>
    </xf>
    <xf numFmtId="0" fontId="19" fillId="0" borderId="14" xfId="0" applyFont="1" applyBorder="1" applyAlignment="1">
      <alignment horizontal="center" vertical="center"/>
    </xf>
    <xf numFmtId="0" fontId="18" fillId="0" borderId="0" xfId="0" applyFont="1" applyBorder="1" applyAlignment="1">
      <alignment horizontal="left" vertical="center"/>
    </xf>
    <xf numFmtId="0" fontId="18" fillId="0" borderId="84" xfId="0" applyFont="1" applyBorder="1" applyAlignment="1">
      <alignment horizontal="left" vertical="center"/>
    </xf>
    <xf numFmtId="0" fontId="18" fillId="0" borderId="85" xfId="0" applyFont="1" applyBorder="1" applyAlignment="1">
      <alignment horizontal="left" vertical="center"/>
    </xf>
    <xf numFmtId="0" fontId="18" fillId="0" borderId="86" xfId="0" applyFont="1" applyBorder="1" applyAlignment="1">
      <alignment horizontal="left" vertical="center"/>
    </xf>
    <xf numFmtId="0" fontId="18" fillId="0" borderId="89" xfId="0" applyFont="1" applyBorder="1" applyAlignment="1">
      <alignment horizontal="left" vertical="center"/>
    </xf>
    <xf numFmtId="0" fontId="18" fillId="0" borderId="92" xfId="0" applyFont="1" applyBorder="1" applyAlignment="1">
      <alignment horizontal="left" vertical="center"/>
    </xf>
    <xf numFmtId="0" fontId="0"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18" fillId="0" borderId="84" xfId="0" applyFont="1" applyFill="1" applyBorder="1" applyAlignment="1">
      <alignment horizontal="left" vertical="center"/>
    </xf>
    <xf numFmtId="0" fontId="18" fillId="0" borderId="85" xfId="0" applyFont="1" applyFill="1" applyBorder="1" applyAlignment="1">
      <alignment horizontal="left" vertical="center"/>
    </xf>
    <xf numFmtId="0" fontId="18" fillId="0" borderId="86" xfId="0" applyFont="1" applyFill="1" applyBorder="1" applyAlignment="1">
      <alignment horizontal="left" vertical="center"/>
    </xf>
    <xf numFmtId="0" fontId="20" fillId="0" borderId="11" xfId="0" applyFont="1" applyFill="1" applyBorder="1" applyAlignment="1">
      <alignment horizontal="center" vertical="center" wrapText="1"/>
    </xf>
    <xf numFmtId="49" fontId="20" fillId="0" borderId="11"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9" fontId="18" fillId="0" borderId="0" xfId="0" applyNumberFormat="1" applyFont="1" applyFill="1" applyBorder="1" applyAlignment="1">
      <alignment horizontal="left" vertical="center" wrapText="1"/>
    </xf>
    <xf numFmtId="49" fontId="18" fillId="0" borderId="84" xfId="0" applyNumberFormat="1" applyFont="1" applyFill="1" applyBorder="1" applyAlignment="1">
      <alignment horizontal="left" vertical="center" wrapText="1"/>
    </xf>
    <xf numFmtId="49" fontId="18" fillId="0" borderId="85" xfId="0" applyNumberFormat="1" applyFont="1" applyFill="1" applyBorder="1" applyAlignment="1">
      <alignment horizontal="left" vertical="center" wrapText="1"/>
    </xf>
    <xf numFmtId="49" fontId="18" fillId="0" borderId="86" xfId="0" applyNumberFormat="1" applyFont="1" applyFill="1" applyBorder="1" applyAlignment="1">
      <alignment horizontal="left" vertical="center" wrapText="1"/>
    </xf>
    <xf numFmtId="49" fontId="0" fillId="0" borderId="105"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49" fontId="0" fillId="0" borderId="107" xfId="0" applyNumberFormat="1" applyFont="1" applyFill="1" applyBorder="1" applyAlignment="1">
      <alignment horizontal="center" vertical="center"/>
    </xf>
    <xf numFmtId="49" fontId="0" fillId="0" borderId="105"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49" fontId="0" fillId="0" borderId="107"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xf>
    <xf numFmtId="49" fontId="0" fillId="0" borderId="109" xfId="0" applyNumberFormat="1" applyFont="1" applyFill="1" applyBorder="1" applyAlignment="1">
      <alignment horizontal="center" vertical="center"/>
    </xf>
    <xf numFmtId="49" fontId="0" fillId="0" borderId="110" xfId="0" applyNumberFormat="1" applyFont="1" applyFill="1" applyBorder="1" applyAlignment="1">
      <alignment horizontal="center" vertical="center"/>
    </xf>
    <xf numFmtId="0" fontId="19" fillId="0" borderId="18" xfId="0" applyFont="1" applyFill="1" applyBorder="1" applyAlignment="1">
      <alignment horizontal="center" vertical="center"/>
    </xf>
    <xf numFmtId="49" fontId="19" fillId="0" borderId="18" xfId="0" applyNumberFormat="1" applyFont="1" applyFill="1" applyBorder="1" applyAlignment="1">
      <alignment horizontal="center" vertical="center"/>
    </xf>
    <xf numFmtId="0" fontId="20" fillId="0" borderId="111" xfId="0" applyFont="1" applyFill="1" applyBorder="1" applyAlignment="1">
      <alignment horizontal="center" vertical="center"/>
    </xf>
    <xf numFmtId="0" fontId="20" fillId="0" borderId="112" xfId="0" applyFont="1" applyFill="1" applyBorder="1" applyAlignment="1">
      <alignment horizontal="center" vertical="center"/>
    </xf>
    <xf numFmtId="0" fontId="20" fillId="0" borderId="113" xfId="0" applyFont="1" applyFill="1" applyBorder="1" applyAlignment="1">
      <alignment horizontal="center" vertical="center"/>
    </xf>
    <xf numFmtId="49" fontId="18" fillId="0" borderId="89" xfId="0" applyNumberFormat="1" applyFont="1" applyFill="1" applyBorder="1" applyAlignment="1">
      <alignment horizontal="left" vertical="center"/>
    </xf>
    <xf numFmtId="0" fontId="19" fillId="0" borderId="10" xfId="0" applyFont="1" applyFill="1" applyBorder="1" applyAlignment="1">
      <alignment horizontal="center" vertical="center"/>
    </xf>
    <xf numFmtId="49" fontId="19" fillId="0" borderId="10" xfId="0" applyNumberFormat="1" applyFont="1" applyFill="1" applyBorder="1" applyAlignment="1">
      <alignment horizontal="center" vertical="center"/>
    </xf>
    <xf numFmtId="49" fontId="20" fillId="0" borderId="36" xfId="0" applyNumberFormat="1" applyFont="1" applyFill="1" applyBorder="1" applyAlignment="1">
      <alignment horizontal="center" vertical="center" wrapText="1"/>
    </xf>
    <xf numFmtId="49" fontId="20" fillId="0" borderId="37" xfId="0" applyNumberFormat="1" applyFont="1" applyFill="1" applyBorder="1" applyAlignment="1">
      <alignment horizontal="center" vertical="center" wrapText="1"/>
    </xf>
    <xf numFmtId="49" fontId="20" fillId="0" borderId="31" xfId="0" applyNumberFormat="1" applyFont="1" applyFill="1" applyBorder="1" applyAlignment="1">
      <alignment horizontal="center" vertical="center" wrapText="1"/>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1" xfId="0" applyFont="1" applyFill="1" applyBorder="1" applyAlignment="1">
      <alignment horizontal="center" vertical="center"/>
    </xf>
    <xf numFmtId="0" fontId="19" fillId="0" borderId="114" xfId="0" applyFont="1" applyBorder="1" applyAlignment="1">
      <alignment horizontal="center"/>
    </xf>
    <xf numFmtId="0" fontId="19" fillId="0" borderId="115" xfId="0" applyFont="1" applyBorder="1" applyAlignment="1">
      <alignment horizontal="center"/>
    </xf>
    <xf numFmtId="0" fontId="19" fillId="0" borderId="0" xfId="0" applyFont="1" applyBorder="1" applyAlignment="1">
      <alignment horizontal="center"/>
    </xf>
    <xf numFmtId="0" fontId="19" fillId="0" borderId="116" xfId="0" applyFont="1" applyBorder="1" applyAlignment="1">
      <alignment horizontal="center"/>
    </xf>
    <xf numFmtId="0" fontId="18" fillId="0" borderId="87" xfId="0" applyFont="1" applyBorder="1" applyAlignment="1">
      <alignment horizontal="left" vertical="center"/>
    </xf>
    <xf numFmtId="0" fontId="18" fillId="0" borderId="88" xfId="0" applyFont="1" applyBorder="1" applyAlignment="1">
      <alignment horizontal="left" vertical="center"/>
    </xf>
    <xf numFmtId="0" fontId="26" fillId="0" borderId="114" xfId="0" applyFont="1" applyBorder="1" applyAlignment="1">
      <alignment/>
    </xf>
    <xf numFmtId="49" fontId="18" fillId="0" borderId="0" xfId="52" applyNumberFormat="1" applyFont="1" applyFill="1" applyBorder="1" applyAlignment="1">
      <alignment horizontal="center" vertical="center" wrapText="1"/>
      <protection/>
    </xf>
    <xf numFmtId="49" fontId="18" fillId="0" borderId="87" xfId="52" applyNumberFormat="1" applyFont="1" applyFill="1" applyBorder="1" applyAlignment="1">
      <alignment horizontal="center" vertical="center" wrapText="1"/>
      <protection/>
    </xf>
    <xf numFmtId="0" fontId="0" fillId="0" borderId="10" xfId="0" applyBorder="1" applyAlignment="1">
      <alignment vertical="center"/>
    </xf>
    <xf numFmtId="0" fontId="20" fillId="0" borderId="10" xfId="0" applyFont="1" applyBorder="1" applyAlignment="1">
      <alignment horizontal="center" vertical="center"/>
    </xf>
    <xf numFmtId="49" fontId="18" fillId="0" borderId="85" xfId="0" applyNumberFormat="1" applyFont="1" applyFill="1" applyBorder="1" applyAlignment="1">
      <alignment horizontal="left" vertical="center"/>
    </xf>
    <xf numFmtId="49" fontId="18" fillId="0" borderId="86" xfId="0" applyNumberFormat="1" applyFont="1" applyFill="1" applyBorder="1" applyAlignment="1">
      <alignment horizontal="left" vertical="center"/>
    </xf>
    <xf numFmtId="0" fontId="27" fillId="0" borderId="117" xfId="0" applyFont="1" applyBorder="1" applyAlignment="1">
      <alignment horizontal="left" vertical="center"/>
    </xf>
    <xf numFmtId="0" fontId="27" fillId="0" borderId="10" xfId="0" applyFont="1" applyBorder="1" applyAlignment="1">
      <alignment horizontal="left" vertical="center"/>
    </xf>
    <xf numFmtId="0" fontId="27" fillId="0" borderId="29" xfId="0" applyFont="1" applyBorder="1" applyAlignment="1">
      <alignment horizontal="left" vertical="center"/>
    </xf>
    <xf numFmtId="0" fontId="27" fillId="0" borderId="14" xfId="0" applyFont="1" applyBorder="1" applyAlignment="1">
      <alignment horizontal="left" vertical="center"/>
    </xf>
    <xf numFmtId="0" fontId="22" fillId="0" borderId="25" xfId="0" applyFont="1" applyFill="1" applyBorder="1" applyAlignment="1">
      <alignment horizontal="justify" vertical="top" wrapText="1"/>
    </xf>
    <xf numFmtId="0" fontId="22" fillId="0" borderId="23" xfId="0" applyFont="1" applyFill="1" applyBorder="1" applyAlignment="1">
      <alignment horizontal="justify" vertical="top" wrapText="1"/>
    </xf>
    <xf numFmtId="0" fontId="1" fillId="0" borderId="25" xfId="0" applyFont="1" applyFill="1" applyBorder="1" applyAlignment="1">
      <alignment horizontal="justify" vertical="top" wrapText="1"/>
    </xf>
    <xf numFmtId="0" fontId="1" fillId="0" borderId="23" xfId="0" applyFont="1" applyFill="1" applyBorder="1" applyAlignment="1">
      <alignment horizontal="justify" vertical="top" wrapText="1"/>
    </xf>
    <xf numFmtId="49" fontId="18" fillId="0" borderId="85" xfId="51" applyNumberFormat="1" applyFont="1" applyFill="1" applyBorder="1" applyAlignment="1">
      <alignment horizontal="left" vertical="center" wrapText="1"/>
      <protection/>
    </xf>
    <xf numFmtId="49" fontId="18" fillId="0" borderId="118" xfId="51" applyNumberFormat="1" applyFont="1" applyFill="1" applyBorder="1" applyAlignment="1">
      <alignment horizontal="left" vertical="center" wrapText="1"/>
      <protection/>
    </xf>
    <xf numFmtId="49" fontId="18" fillId="0" borderId="119" xfId="51" applyNumberFormat="1" applyFont="1" applyFill="1" applyBorder="1" applyAlignment="1">
      <alignment horizontal="left" vertical="center" wrapText="1"/>
      <protection/>
    </xf>
    <xf numFmtId="49" fontId="18" fillId="0" borderId="13" xfId="51" applyNumberFormat="1" applyFont="1" applyFill="1" applyBorder="1" applyAlignment="1">
      <alignment horizontal="left" vertical="center" wrapText="1"/>
      <protection/>
    </xf>
    <xf numFmtId="49" fontId="18" fillId="0" borderId="118" xfId="0" applyNumberFormat="1" applyFont="1" applyFill="1" applyBorder="1" applyAlignment="1">
      <alignment horizontal="left" vertical="center" wrapText="1"/>
    </xf>
    <xf numFmtId="49" fontId="18" fillId="0" borderId="119"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87" xfId="0" applyFont="1" applyFill="1" applyBorder="1" applyAlignment="1">
      <alignment horizontal="left" vertical="center" wrapText="1"/>
    </xf>
  </cellXfs>
  <cellStyles count="52">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e 2" xfId="50"/>
    <cellStyle name="Normale 3" xfId="51"/>
    <cellStyle name="Normale_Guidelines_NP-Proposals_Standard-Tables_Version-2006_Final" xfId="52"/>
    <cellStyle name="Percent" xfId="53"/>
    <cellStyle name="Rubrik" xfId="54"/>
    <cellStyle name="Rubrik 1" xfId="55"/>
    <cellStyle name="Rubrik 2" xfId="56"/>
    <cellStyle name="Rubrik 3" xfId="57"/>
    <cellStyle name="Rubrik 4" xfId="58"/>
    <cellStyle name="Summa" xfId="59"/>
    <cellStyle name="Comma" xfId="60"/>
    <cellStyle name="Comma [0]" xfId="61"/>
    <cellStyle name="Utdata" xfId="62"/>
    <cellStyle name="Currency" xfId="63"/>
    <cellStyle name="Currency [0]" xfId="64"/>
    <cellStyle name="Varnings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7"/>
  <sheetViews>
    <sheetView tabSelected="1" zoomScaleSheetLayoutView="100" workbookViewId="0" topLeftCell="A1">
      <selection activeCell="A27" sqref="A27"/>
    </sheetView>
  </sheetViews>
  <sheetFormatPr defaultColWidth="11.421875" defaultRowHeight="12.75"/>
  <cols>
    <col min="1" max="1" width="62.7109375" style="0" customWidth="1"/>
    <col min="2" max="3" width="18.7109375" style="0" customWidth="1"/>
    <col min="4" max="4" width="11.421875" style="0" customWidth="1"/>
    <col min="5" max="5" width="18.28125" style="0" customWidth="1"/>
  </cols>
  <sheetData>
    <row r="1" spans="1:5" ht="18.75" customHeight="1">
      <c r="A1" s="380" t="s">
        <v>0</v>
      </c>
      <c r="B1" s="380"/>
      <c r="C1" s="381"/>
      <c r="D1" s="92" t="s">
        <v>1</v>
      </c>
      <c r="E1" s="93" t="s">
        <v>227</v>
      </c>
    </row>
    <row r="2" spans="1:5" ht="22.5" customHeight="1" thickBot="1">
      <c r="A2" s="382"/>
      <c r="B2" s="382"/>
      <c r="C2" s="383"/>
      <c r="D2" s="94" t="s">
        <v>209</v>
      </c>
      <c r="E2" s="95" t="s">
        <v>119</v>
      </c>
    </row>
    <row r="3" spans="1:5" ht="38.25" customHeight="1">
      <c r="A3" s="1" t="s">
        <v>2</v>
      </c>
      <c r="B3" s="1" t="s">
        <v>3</v>
      </c>
      <c r="C3" s="2" t="s">
        <v>4</v>
      </c>
      <c r="D3" s="2" t="s">
        <v>5</v>
      </c>
      <c r="E3" s="2" t="s">
        <v>6</v>
      </c>
    </row>
    <row r="4" spans="1:5" ht="12.75">
      <c r="A4" s="41" t="s">
        <v>303</v>
      </c>
      <c r="B4" s="41" t="s">
        <v>749</v>
      </c>
      <c r="C4" s="60" t="s">
        <v>750</v>
      </c>
      <c r="D4" s="5">
        <v>4</v>
      </c>
      <c r="E4" s="4" t="s">
        <v>7</v>
      </c>
    </row>
    <row r="5" spans="1:5" ht="12.75" customHeight="1">
      <c r="A5" s="41" t="s">
        <v>293</v>
      </c>
      <c r="B5" s="41" t="s">
        <v>751</v>
      </c>
      <c r="C5" s="60" t="s">
        <v>752</v>
      </c>
      <c r="D5" s="5">
        <v>4</v>
      </c>
      <c r="E5" s="4" t="s">
        <v>7</v>
      </c>
    </row>
    <row r="6" spans="1:5" ht="12.75">
      <c r="A6" s="366" t="s">
        <v>753</v>
      </c>
      <c r="B6" s="41" t="s">
        <v>754</v>
      </c>
      <c r="C6" s="60" t="s">
        <v>410</v>
      </c>
      <c r="D6" s="5">
        <v>2</v>
      </c>
      <c r="E6" s="60" t="s">
        <v>7</v>
      </c>
    </row>
    <row r="7" spans="1:5" ht="12.75">
      <c r="A7" s="367" t="s">
        <v>755</v>
      </c>
      <c r="B7" s="3"/>
      <c r="C7" s="4"/>
      <c r="D7" s="5"/>
      <c r="E7" s="4"/>
    </row>
    <row r="8" spans="1:5" ht="12.75">
      <c r="A8" s="368" t="s">
        <v>756</v>
      </c>
      <c r="B8" s="369" t="s">
        <v>757</v>
      </c>
      <c r="C8" s="5">
        <v>9</v>
      </c>
      <c r="D8" s="5">
        <v>1</v>
      </c>
      <c r="E8" s="60" t="s">
        <v>7</v>
      </c>
    </row>
    <row r="9" spans="1:5" ht="12.75">
      <c r="A9" s="370" t="s">
        <v>758</v>
      </c>
      <c r="B9" s="371" t="s">
        <v>759</v>
      </c>
      <c r="C9" s="60" t="s">
        <v>410</v>
      </c>
      <c r="D9" s="5">
        <v>4</v>
      </c>
      <c r="E9" s="60" t="s">
        <v>7</v>
      </c>
    </row>
    <row r="10" spans="1:5" ht="12.75">
      <c r="A10" s="372" t="s">
        <v>760</v>
      </c>
      <c r="B10" s="41" t="s">
        <v>761</v>
      </c>
      <c r="C10" s="60" t="s">
        <v>762</v>
      </c>
      <c r="D10" s="5">
        <v>3</v>
      </c>
      <c r="E10" s="60" t="s">
        <v>7</v>
      </c>
    </row>
    <row r="11" spans="1:5" ht="12.75">
      <c r="A11" s="373" t="s">
        <v>763</v>
      </c>
      <c r="B11" s="41" t="s">
        <v>757</v>
      </c>
      <c r="C11" s="60" t="s">
        <v>741</v>
      </c>
      <c r="D11" s="5">
        <v>2</v>
      </c>
      <c r="E11" s="60" t="s">
        <v>7</v>
      </c>
    </row>
    <row r="12" spans="1:5" ht="12.75">
      <c r="A12" s="374" t="s">
        <v>764</v>
      </c>
      <c r="B12" s="41" t="s">
        <v>765</v>
      </c>
      <c r="C12" s="60" t="s">
        <v>766</v>
      </c>
      <c r="D12" s="5">
        <v>4</v>
      </c>
      <c r="E12" s="60" t="s">
        <v>7</v>
      </c>
    </row>
    <row r="13" spans="1:5" ht="12.75">
      <c r="A13" s="366" t="s">
        <v>767</v>
      </c>
      <c r="B13" s="41" t="s">
        <v>768</v>
      </c>
      <c r="C13" s="60" t="s">
        <v>762</v>
      </c>
      <c r="D13" s="5">
        <v>5</v>
      </c>
      <c r="E13" s="60" t="s">
        <v>7</v>
      </c>
    </row>
    <row r="14" spans="1:5" ht="12.75">
      <c r="A14" s="41" t="s">
        <v>304</v>
      </c>
      <c r="B14" s="41" t="s">
        <v>769</v>
      </c>
      <c r="C14" s="60" t="s">
        <v>762</v>
      </c>
      <c r="D14" s="5">
        <v>2</v>
      </c>
      <c r="E14" s="60" t="s">
        <v>8</v>
      </c>
    </row>
    <row r="15" spans="1:5" ht="12.75">
      <c r="A15" s="41" t="s">
        <v>305</v>
      </c>
      <c r="B15" s="41" t="s">
        <v>770</v>
      </c>
      <c r="C15" s="60" t="s">
        <v>762</v>
      </c>
      <c r="D15" s="5">
        <v>2</v>
      </c>
      <c r="E15" s="60" t="s">
        <v>8</v>
      </c>
    </row>
    <row r="16" spans="1:5" ht="12.75">
      <c r="A16" s="41" t="s">
        <v>306</v>
      </c>
      <c r="B16" s="375" t="s">
        <v>771</v>
      </c>
      <c r="C16" s="376" t="s">
        <v>752</v>
      </c>
      <c r="D16" s="5">
        <v>1</v>
      </c>
      <c r="E16" s="60" t="s">
        <v>8</v>
      </c>
    </row>
    <row r="17" spans="1:5" ht="12.75">
      <c r="A17" s="377"/>
      <c r="B17" s="368"/>
      <c r="C17" s="160"/>
      <c r="D17" s="378"/>
      <c r="E17" s="379"/>
    </row>
  </sheetData>
  <sheetProtection/>
  <mergeCells count="1">
    <mergeCell ref="A1:C2"/>
  </mergeCells>
  <printOptions/>
  <pageMargins left="0.7086614173228347" right="0.7086614173228347" top="0.7874015748031497" bottom="0.7874015748031497" header="0.5118110236220472" footer="0.5118110236220472"/>
  <pageSetup fitToHeight="1"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J108"/>
  <sheetViews>
    <sheetView zoomScaleSheetLayoutView="100" zoomScalePageLayoutView="0" workbookViewId="0" topLeftCell="A1">
      <selection activeCell="M14" sqref="M14"/>
    </sheetView>
  </sheetViews>
  <sheetFormatPr defaultColWidth="5.7109375" defaultRowHeight="19.5" customHeight="1"/>
  <cols>
    <col min="1" max="1" width="24.7109375" style="7" customWidth="1"/>
    <col min="2" max="2" width="12.7109375" style="7" customWidth="1"/>
    <col min="3" max="3" width="11.421875" style="40" customWidth="1"/>
    <col min="4" max="4" width="8.7109375" style="40" customWidth="1"/>
    <col min="5" max="5" width="13.7109375" style="40" customWidth="1"/>
    <col min="6" max="6" width="15.7109375" style="40" customWidth="1"/>
    <col min="7" max="7" width="19.28125" style="40" customWidth="1"/>
    <col min="8" max="8" width="13.8515625" style="40" customWidth="1"/>
    <col min="9" max="9" width="16.421875" style="40" customWidth="1"/>
    <col min="10" max="10" width="9.8515625" style="40" customWidth="1"/>
    <col min="11" max="16384" width="5.7109375" style="7" customWidth="1"/>
  </cols>
  <sheetData>
    <row r="1" spans="1:10" ht="21" customHeight="1">
      <c r="A1" s="486" t="s">
        <v>106</v>
      </c>
      <c r="B1" s="486"/>
      <c r="C1" s="486"/>
      <c r="D1" s="486"/>
      <c r="E1" s="486"/>
      <c r="F1" s="486"/>
      <c r="G1" s="487"/>
      <c r="H1" s="89" t="s">
        <v>1</v>
      </c>
      <c r="I1" s="397" t="s">
        <v>227</v>
      </c>
      <c r="J1" s="397"/>
    </row>
    <row r="2" spans="1:10" ht="19.5" customHeight="1" thickBot="1">
      <c r="A2" s="488"/>
      <c r="B2" s="488"/>
      <c r="C2" s="488"/>
      <c r="D2" s="488"/>
      <c r="E2" s="488"/>
      <c r="F2" s="488"/>
      <c r="G2" s="489"/>
      <c r="H2" s="106" t="s">
        <v>209</v>
      </c>
      <c r="I2" s="400" t="s">
        <v>307</v>
      </c>
      <c r="J2" s="400"/>
    </row>
    <row r="3" spans="1:10" ht="18" customHeight="1">
      <c r="A3" s="484" t="s">
        <v>107</v>
      </c>
      <c r="B3" s="484"/>
      <c r="C3" s="484"/>
      <c r="D3" s="484"/>
      <c r="E3" s="484"/>
      <c r="F3" s="484"/>
      <c r="G3" s="105" t="s">
        <v>108</v>
      </c>
      <c r="I3" s="485" t="s">
        <v>235</v>
      </c>
      <c r="J3" s="485"/>
    </row>
    <row r="4" spans="1:10" ht="21.75" customHeight="1">
      <c r="A4" s="483" t="s">
        <v>99</v>
      </c>
      <c r="B4" s="403" t="s">
        <v>109</v>
      </c>
      <c r="C4" s="403"/>
      <c r="D4" s="403" t="s">
        <v>126</v>
      </c>
      <c r="E4" s="482" t="s">
        <v>110</v>
      </c>
      <c r="F4" s="482" t="s">
        <v>111</v>
      </c>
      <c r="G4" s="482" t="s">
        <v>112</v>
      </c>
      <c r="H4" s="483" t="s">
        <v>113</v>
      </c>
      <c r="I4" s="483"/>
      <c r="J4" s="483"/>
    </row>
    <row r="5" spans="1:10" ht="49.5" customHeight="1">
      <c r="A5" s="483"/>
      <c r="B5" s="403"/>
      <c r="C5" s="403"/>
      <c r="D5" s="403"/>
      <c r="E5" s="482"/>
      <c r="F5" s="482"/>
      <c r="G5" s="482"/>
      <c r="H5" s="37" t="s">
        <v>114</v>
      </c>
      <c r="I5" s="36" t="s">
        <v>115</v>
      </c>
      <c r="J5" s="28" t="s">
        <v>116</v>
      </c>
    </row>
    <row r="6" spans="1:10" s="40" customFormat="1" ht="12.75" customHeight="1">
      <c r="A6" s="142" t="s">
        <v>308</v>
      </c>
      <c r="B6" s="158" t="s">
        <v>118</v>
      </c>
      <c r="C6" s="141" t="s">
        <v>220</v>
      </c>
      <c r="D6" s="143" t="s">
        <v>309</v>
      </c>
      <c r="E6" s="202">
        <v>320</v>
      </c>
      <c r="F6" s="195"/>
      <c r="G6" s="195"/>
      <c r="H6" s="195" t="s">
        <v>189</v>
      </c>
      <c r="I6" s="195">
        <v>2009</v>
      </c>
      <c r="J6" s="195" t="s">
        <v>120</v>
      </c>
    </row>
    <row r="7" spans="1:10" s="40" customFormat="1" ht="12.75" customHeight="1">
      <c r="A7" s="142" t="s">
        <v>311</v>
      </c>
      <c r="B7" s="158" t="s">
        <v>118</v>
      </c>
      <c r="C7" s="140" t="s">
        <v>310</v>
      </c>
      <c r="D7" s="143" t="s">
        <v>309</v>
      </c>
      <c r="E7" s="159">
        <v>8980</v>
      </c>
      <c r="F7" s="161" t="s">
        <v>121</v>
      </c>
      <c r="G7" s="160"/>
      <c r="H7" s="160" t="s">
        <v>77</v>
      </c>
      <c r="I7" s="160">
        <v>2009</v>
      </c>
      <c r="J7" s="160" t="s">
        <v>120</v>
      </c>
    </row>
    <row r="8" spans="1:10" s="40" customFormat="1" ht="12.75" customHeight="1">
      <c r="A8" s="142" t="s">
        <v>311</v>
      </c>
      <c r="B8" s="158" t="s">
        <v>118</v>
      </c>
      <c r="C8" s="140" t="s">
        <v>312</v>
      </c>
      <c r="D8" s="143" t="s">
        <v>309</v>
      </c>
      <c r="E8" s="159">
        <v>40230</v>
      </c>
      <c r="F8" s="161" t="s">
        <v>121</v>
      </c>
      <c r="G8" s="160"/>
      <c r="H8" s="160" t="s">
        <v>77</v>
      </c>
      <c r="I8" s="160">
        <v>2009</v>
      </c>
      <c r="J8" s="160" t="s">
        <v>120</v>
      </c>
    </row>
    <row r="9" spans="1:10" s="40" customFormat="1" ht="12.75" customHeight="1">
      <c r="A9" s="142" t="s">
        <v>311</v>
      </c>
      <c r="B9" s="158" t="s">
        <v>118</v>
      </c>
      <c r="C9" s="140" t="s">
        <v>313</v>
      </c>
      <c r="D9" s="143" t="s">
        <v>309</v>
      </c>
      <c r="E9" s="202">
        <v>2650</v>
      </c>
      <c r="F9" s="195" t="s">
        <v>121</v>
      </c>
      <c r="G9" s="195"/>
      <c r="H9" s="195" t="s">
        <v>77</v>
      </c>
      <c r="I9" s="195">
        <v>2009</v>
      </c>
      <c r="J9" s="195" t="s">
        <v>120</v>
      </c>
    </row>
    <row r="10" spans="1:10" s="40" customFormat="1" ht="12.75" customHeight="1">
      <c r="A10" s="162" t="s">
        <v>314</v>
      </c>
      <c r="B10" s="163" t="s">
        <v>118</v>
      </c>
      <c r="C10" s="164" t="s">
        <v>232</v>
      </c>
      <c r="D10" s="165" t="s">
        <v>315</v>
      </c>
      <c r="E10" s="166" t="s">
        <v>358</v>
      </c>
      <c r="F10" s="167"/>
      <c r="G10" s="167"/>
      <c r="H10" s="167"/>
      <c r="I10" s="167"/>
      <c r="J10" s="167"/>
    </row>
    <row r="11" spans="1:10" s="40" customFormat="1" ht="12.75" customHeight="1">
      <c r="A11" s="162" t="s">
        <v>316</v>
      </c>
      <c r="B11" s="163" t="s">
        <v>118</v>
      </c>
      <c r="C11" s="164" t="s">
        <v>232</v>
      </c>
      <c r="D11" s="165" t="s">
        <v>315</v>
      </c>
      <c r="E11" s="166" t="s">
        <v>358</v>
      </c>
      <c r="F11" s="167"/>
      <c r="G11" s="167"/>
      <c r="H11" s="167"/>
      <c r="I11" s="167"/>
      <c r="J11" s="167"/>
    </row>
    <row r="12" spans="1:10" s="40" customFormat="1" ht="12.75" customHeight="1">
      <c r="A12" s="142" t="s">
        <v>318</v>
      </c>
      <c r="B12" s="158" t="s">
        <v>118</v>
      </c>
      <c r="C12" s="140" t="s">
        <v>317</v>
      </c>
      <c r="D12" s="143" t="s">
        <v>309</v>
      </c>
      <c r="E12" s="168">
        <v>2565</v>
      </c>
      <c r="F12" s="161" t="s">
        <v>121</v>
      </c>
      <c r="G12" s="160"/>
      <c r="H12" s="160" t="s">
        <v>77</v>
      </c>
      <c r="I12" s="160">
        <v>2009</v>
      </c>
      <c r="J12" s="160" t="s">
        <v>120</v>
      </c>
    </row>
    <row r="13" spans="1:10" s="40" customFormat="1" ht="12.75" customHeight="1">
      <c r="A13" s="142" t="s">
        <v>318</v>
      </c>
      <c r="B13" s="158" t="s">
        <v>118</v>
      </c>
      <c r="C13" s="140" t="s">
        <v>319</v>
      </c>
      <c r="D13" s="143" t="s">
        <v>309</v>
      </c>
      <c r="E13" s="168">
        <v>9075</v>
      </c>
      <c r="F13" s="161" t="s">
        <v>121</v>
      </c>
      <c r="G13" s="160"/>
      <c r="H13" s="160" t="s">
        <v>77</v>
      </c>
      <c r="I13" s="160">
        <v>2009</v>
      </c>
      <c r="J13" s="160" t="s">
        <v>120</v>
      </c>
    </row>
    <row r="14" spans="1:10" s="40" customFormat="1" ht="12.75" customHeight="1">
      <c r="A14" s="162" t="s">
        <v>245</v>
      </c>
      <c r="B14" s="163" t="s">
        <v>118</v>
      </c>
      <c r="C14" s="164" t="s">
        <v>233</v>
      </c>
      <c r="D14" s="165" t="s">
        <v>315</v>
      </c>
      <c r="E14" s="166" t="s">
        <v>358</v>
      </c>
      <c r="F14" s="167"/>
      <c r="G14" s="167"/>
      <c r="H14" s="167"/>
      <c r="I14" s="167"/>
      <c r="J14" s="167"/>
    </row>
    <row r="15" spans="1:10" s="40" customFormat="1" ht="12.75" customHeight="1">
      <c r="A15" s="162" t="s">
        <v>320</v>
      </c>
      <c r="B15" s="163" t="s">
        <v>118</v>
      </c>
      <c r="C15" s="164" t="s">
        <v>232</v>
      </c>
      <c r="D15" s="165" t="s">
        <v>315</v>
      </c>
      <c r="E15" s="166" t="s">
        <v>358</v>
      </c>
      <c r="F15" s="167"/>
      <c r="G15" s="167"/>
      <c r="H15" s="167"/>
      <c r="I15" s="167"/>
      <c r="J15" s="167"/>
    </row>
    <row r="16" spans="1:10" s="40" customFormat="1" ht="12.75" customHeight="1">
      <c r="A16" s="169" t="s">
        <v>321</v>
      </c>
      <c r="B16" s="158" t="s">
        <v>118</v>
      </c>
      <c r="C16" s="141" t="s">
        <v>233</v>
      </c>
      <c r="D16" s="143" t="s">
        <v>315</v>
      </c>
      <c r="E16" s="202">
        <v>210</v>
      </c>
      <c r="F16" s="195"/>
      <c r="G16" s="195" t="s">
        <v>359</v>
      </c>
      <c r="H16" s="195" t="s">
        <v>77</v>
      </c>
      <c r="I16" s="195">
        <v>2009</v>
      </c>
      <c r="J16" s="195" t="s">
        <v>120</v>
      </c>
    </row>
    <row r="17" spans="1:10" s="40" customFormat="1" ht="12.75" customHeight="1">
      <c r="A17" s="162" t="s">
        <v>221</v>
      </c>
      <c r="B17" s="163" t="s">
        <v>118</v>
      </c>
      <c r="C17" s="164" t="s">
        <v>233</v>
      </c>
      <c r="D17" s="165" t="s">
        <v>315</v>
      </c>
      <c r="E17" s="166" t="s">
        <v>358</v>
      </c>
      <c r="F17" s="167" t="s">
        <v>124</v>
      </c>
      <c r="G17" s="167"/>
      <c r="H17" s="167"/>
      <c r="I17" s="167"/>
      <c r="J17" s="167"/>
    </row>
    <row r="18" spans="1:10" s="40" customFormat="1" ht="12.75" customHeight="1">
      <c r="A18" s="162" t="s">
        <v>261</v>
      </c>
      <c r="B18" s="163" t="s">
        <v>118</v>
      </c>
      <c r="C18" s="164" t="s">
        <v>233</v>
      </c>
      <c r="D18" s="165" t="s">
        <v>315</v>
      </c>
      <c r="E18" s="166" t="s">
        <v>358</v>
      </c>
      <c r="F18" s="167"/>
      <c r="G18" s="167"/>
      <c r="H18" s="167"/>
      <c r="I18" s="167"/>
      <c r="J18" s="167"/>
    </row>
    <row r="19" spans="1:10" s="40" customFormat="1" ht="12.75" customHeight="1">
      <c r="A19" s="142" t="s">
        <v>268</v>
      </c>
      <c r="B19" s="158" t="s">
        <v>118</v>
      </c>
      <c r="C19" s="141" t="s">
        <v>430</v>
      </c>
      <c r="D19" s="143" t="s">
        <v>309</v>
      </c>
      <c r="E19" s="204" t="s">
        <v>429</v>
      </c>
      <c r="F19" s="205" t="s">
        <v>359</v>
      </c>
      <c r="G19" s="204"/>
      <c r="H19" s="204" t="s">
        <v>77</v>
      </c>
      <c r="I19" s="204" t="s">
        <v>428</v>
      </c>
      <c r="J19" s="204" t="s">
        <v>77</v>
      </c>
    </row>
    <row r="20" spans="1:10" s="40" customFormat="1" ht="12.75" customHeight="1">
      <c r="A20" s="162" t="s">
        <v>322</v>
      </c>
      <c r="B20" s="163" t="s">
        <v>118</v>
      </c>
      <c r="C20" s="164" t="s">
        <v>233</v>
      </c>
      <c r="D20" s="165" t="s">
        <v>315</v>
      </c>
      <c r="E20" s="166" t="s">
        <v>358</v>
      </c>
      <c r="F20" s="167"/>
      <c r="G20" s="167"/>
      <c r="H20" s="167"/>
      <c r="I20" s="167"/>
      <c r="J20" s="167"/>
    </row>
    <row r="21" spans="1:10" ht="12.75" customHeight="1">
      <c r="A21" s="162" t="s">
        <v>270</v>
      </c>
      <c r="B21" s="163" t="s">
        <v>118</v>
      </c>
      <c r="C21" s="170" t="s">
        <v>233</v>
      </c>
      <c r="D21" s="165" t="s">
        <v>315</v>
      </c>
      <c r="E21" s="166" t="s">
        <v>358</v>
      </c>
      <c r="F21" s="167" t="s">
        <v>124</v>
      </c>
      <c r="G21" s="167"/>
      <c r="H21" s="167"/>
      <c r="I21" s="167"/>
      <c r="J21" s="167"/>
    </row>
    <row r="22" spans="1:10" ht="12.75" customHeight="1">
      <c r="A22" s="162" t="s">
        <v>104</v>
      </c>
      <c r="B22" s="163" t="s">
        <v>118</v>
      </c>
      <c r="C22" s="170">
        <v>22</v>
      </c>
      <c r="D22" s="165" t="s">
        <v>309</v>
      </c>
      <c r="E22" s="166" t="s">
        <v>360</v>
      </c>
      <c r="F22" s="167"/>
      <c r="G22" s="167"/>
      <c r="H22" s="167"/>
      <c r="I22" s="167"/>
      <c r="J22" s="167"/>
    </row>
    <row r="23" spans="1:10" ht="12.75" customHeight="1">
      <c r="A23" s="142" t="s">
        <v>225</v>
      </c>
      <c r="B23" s="158" t="s">
        <v>118</v>
      </c>
      <c r="C23" s="140" t="s">
        <v>233</v>
      </c>
      <c r="D23" s="143" t="s">
        <v>309</v>
      </c>
      <c r="E23" s="159">
        <v>87085</v>
      </c>
      <c r="F23" s="160" t="s">
        <v>361</v>
      </c>
      <c r="G23" s="160"/>
      <c r="H23" s="160" t="s">
        <v>77</v>
      </c>
      <c r="I23" s="160">
        <v>2009</v>
      </c>
      <c r="J23" s="160" t="s">
        <v>120</v>
      </c>
    </row>
    <row r="24" spans="1:10" ht="12.75" customHeight="1">
      <c r="A24" s="162" t="s">
        <v>323</v>
      </c>
      <c r="B24" s="163" t="s">
        <v>118</v>
      </c>
      <c r="C24" s="170" t="s">
        <v>232</v>
      </c>
      <c r="D24" s="165" t="s">
        <v>315</v>
      </c>
      <c r="E24" s="166" t="s">
        <v>358</v>
      </c>
      <c r="F24" s="167"/>
      <c r="G24" s="167"/>
      <c r="H24" s="167"/>
      <c r="I24" s="167"/>
      <c r="J24" s="167"/>
    </row>
    <row r="25" spans="1:10" ht="12.75" customHeight="1">
      <c r="A25" s="162" t="s">
        <v>325</v>
      </c>
      <c r="B25" s="163" t="s">
        <v>118</v>
      </c>
      <c r="C25" s="170" t="s">
        <v>130</v>
      </c>
      <c r="D25" s="165" t="s">
        <v>315</v>
      </c>
      <c r="E25" s="166">
        <v>15550</v>
      </c>
      <c r="F25" s="167" t="s">
        <v>124</v>
      </c>
      <c r="G25" s="167"/>
      <c r="H25" s="167"/>
      <c r="I25" s="167"/>
      <c r="J25" s="167"/>
    </row>
    <row r="26" spans="1:10" ht="12.75" customHeight="1">
      <c r="A26" s="162" t="s">
        <v>325</v>
      </c>
      <c r="B26" s="163" t="s">
        <v>118</v>
      </c>
      <c r="C26" s="170" t="s">
        <v>226</v>
      </c>
      <c r="D26" s="165" t="s">
        <v>315</v>
      </c>
      <c r="E26" s="166">
        <v>550</v>
      </c>
      <c r="F26" s="167" t="s">
        <v>124</v>
      </c>
      <c r="G26" s="167"/>
      <c r="H26" s="167"/>
      <c r="I26" s="167"/>
      <c r="J26" s="167"/>
    </row>
    <row r="27" spans="1:10" ht="12.75" customHeight="1">
      <c r="A27" s="162" t="s">
        <v>346</v>
      </c>
      <c r="B27" s="163" t="s">
        <v>118</v>
      </c>
      <c r="C27" s="164" t="s">
        <v>130</v>
      </c>
      <c r="D27" s="165" t="s">
        <v>315</v>
      </c>
      <c r="E27" s="166" t="s">
        <v>360</v>
      </c>
      <c r="F27" s="167"/>
      <c r="G27" s="167"/>
      <c r="H27" s="167"/>
      <c r="I27" s="167"/>
      <c r="J27" s="167"/>
    </row>
    <row r="28" spans="1:10" ht="12.75" customHeight="1">
      <c r="A28" s="162" t="s">
        <v>308</v>
      </c>
      <c r="B28" s="163" t="s">
        <v>118</v>
      </c>
      <c r="C28" s="164" t="s">
        <v>74</v>
      </c>
      <c r="D28" s="165" t="s">
        <v>309</v>
      </c>
      <c r="E28" s="166" t="s">
        <v>360</v>
      </c>
      <c r="F28" s="167"/>
      <c r="G28" s="167"/>
      <c r="H28" s="167"/>
      <c r="I28" s="167"/>
      <c r="J28" s="167"/>
    </row>
    <row r="29" spans="1:10" ht="12.75" customHeight="1">
      <c r="A29" s="142" t="s">
        <v>308</v>
      </c>
      <c r="B29" s="158" t="s">
        <v>118</v>
      </c>
      <c r="C29" s="140" t="s">
        <v>226</v>
      </c>
      <c r="D29" s="143" t="s">
        <v>309</v>
      </c>
      <c r="E29" s="202" t="s">
        <v>358</v>
      </c>
      <c r="F29" s="195"/>
      <c r="G29" s="195"/>
      <c r="H29" s="195" t="s">
        <v>189</v>
      </c>
      <c r="I29" s="195">
        <v>2009</v>
      </c>
      <c r="J29" s="195" t="s">
        <v>120</v>
      </c>
    </row>
    <row r="30" spans="1:10" ht="12.75" customHeight="1">
      <c r="A30" s="162" t="s">
        <v>347</v>
      </c>
      <c r="B30" s="163" t="s">
        <v>118</v>
      </c>
      <c r="C30" s="164" t="s">
        <v>130</v>
      </c>
      <c r="D30" s="165" t="s">
        <v>315</v>
      </c>
      <c r="E30" s="166" t="s">
        <v>358</v>
      </c>
      <c r="F30" s="167"/>
      <c r="G30" s="167"/>
      <c r="H30" s="167"/>
      <c r="I30" s="167"/>
      <c r="J30" s="167"/>
    </row>
    <row r="31" spans="1:10" ht="12.75" customHeight="1">
      <c r="A31" s="162" t="s">
        <v>236</v>
      </c>
      <c r="B31" s="163" t="s">
        <v>118</v>
      </c>
      <c r="C31" s="170" t="s">
        <v>130</v>
      </c>
      <c r="D31" s="165" t="s">
        <v>315</v>
      </c>
      <c r="E31" s="166" t="s">
        <v>360</v>
      </c>
      <c r="F31" s="167"/>
      <c r="G31" s="167"/>
      <c r="H31" s="167"/>
      <c r="I31" s="167"/>
      <c r="J31" s="167"/>
    </row>
    <row r="32" spans="1:10" ht="12.75" customHeight="1">
      <c r="A32" s="162" t="s">
        <v>237</v>
      </c>
      <c r="B32" s="163" t="s">
        <v>118</v>
      </c>
      <c r="C32" s="170" t="s">
        <v>326</v>
      </c>
      <c r="D32" s="165" t="s">
        <v>315</v>
      </c>
      <c r="E32" s="166" t="s">
        <v>358</v>
      </c>
      <c r="F32" s="167"/>
      <c r="G32" s="167"/>
      <c r="H32" s="167"/>
      <c r="I32" s="167"/>
      <c r="J32" s="167"/>
    </row>
    <row r="33" spans="1:10" ht="12.75" customHeight="1">
      <c r="A33" s="162" t="s">
        <v>311</v>
      </c>
      <c r="B33" s="163" t="s">
        <v>118</v>
      </c>
      <c r="C33" s="171" t="s">
        <v>348</v>
      </c>
      <c r="D33" s="165" t="s">
        <v>309</v>
      </c>
      <c r="E33" s="166">
        <v>13140</v>
      </c>
      <c r="F33" s="167" t="s">
        <v>124</v>
      </c>
      <c r="G33" s="167"/>
      <c r="H33" s="167"/>
      <c r="I33" s="167"/>
      <c r="J33" s="167"/>
    </row>
    <row r="34" spans="1:10" ht="24.75" customHeight="1">
      <c r="A34" s="142" t="s">
        <v>311</v>
      </c>
      <c r="B34" s="158" t="s">
        <v>118</v>
      </c>
      <c r="C34" s="140" t="s">
        <v>327</v>
      </c>
      <c r="D34" s="143" t="s">
        <v>309</v>
      </c>
      <c r="E34" s="159">
        <v>36590</v>
      </c>
      <c r="F34" s="161" t="s">
        <v>121</v>
      </c>
      <c r="G34" s="160"/>
      <c r="H34" s="160" t="s">
        <v>77</v>
      </c>
      <c r="I34" s="160">
        <v>2009</v>
      </c>
      <c r="J34" s="160" t="s">
        <v>120</v>
      </c>
    </row>
    <row r="35" spans="1:10" ht="12.75" customHeight="1">
      <c r="A35" s="162" t="s">
        <v>328</v>
      </c>
      <c r="B35" s="163" t="s">
        <v>118</v>
      </c>
      <c r="C35" s="170" t="s">
        <v>226</v>
      </c>
      <c r="D35" s="165" t="s">
        <v>315</v>
      </c>
      <c r="E35" s="166" t="s">
        <v>358</v>
      </c>
      <c r="F35" s="167"/>
      <c r="G35" s="167"/>
      <c r="H35" s="167"/>
      <c r="I35" s="167"/>
      <c r="J35" s="167"/>
    </row>
    <row r="36" spans="1:10" ht="12.75" customHeight="1">
      <c r="A36" s="162" t="s">
        <v>238</v>
      </c>
      <c r="B36" s="163" t="s">
        <v>118</v>
      </c>
      <c r="C36" s="164" t="s">
        <v>74</v>
      </c>
      <c r="D36" s="165" t="s">
        <v>315</v>
      </c>
      <c r="E36" s="166" t="s">
        <v>360</v>
      </c>
      <c r="F36" s="167"/>
      <c r="G36" s="167"/>
      <c r="H36" s="167"/>
      <c r="I36" s="167"/>
      <c r="J36" s="167"/>
    </row>
    <row r="37" spans="1:10" ht="12.75" customHeight="1">
      <c r="A37" s="162" t="s">
        <v>239</v>
      </c>
      <c r="B37" s="163" t="s">
        <v>118</v>
      </c>
      <c r="C37" s="164" t="s">
        <v>74</v>
      </c>
      <c r="D37" s="165" t="s">
        <v>315</v>
      </c>
      <c r="E37" s="166" t="s">
        <v>360</v>
      </c>
      <c r="F37" s="167"/>
      <c r="G37" s="167"/>
      <c r="H37" s="167"/>
      <c r="I37" s="167"/>
      <c r="J37" s="167"/>
    </row>
    <row r="38" spans="1:10" ht="12.75" customHeight="1">
      <c r="A38" s="162" t="s">
        <v>240</v>
      </c>
      <c r="B38" s="163" t="s">
        <v>118</v>
      </c>
      <c r="C38" s="170" t="s">
        <v>130</v>
      </c>
      <c r="D38" s="165" t="s">
        <v>315</v>
      </c>
      <c r="E38" s="166" t="s">
        <v>358</v>
      </c>
      <c r="F38" s="167"/>
      <c r="G38" s="167"/>
      <c r="H38" s="167"/>
      <c r="I38" s="167"/>
      <c r="J38" s="167"/>
    </row>
    <row r="39" spans="1:10" ht="12.75" customHeight="1">
      <c r="A39" s="162" t="s">
        <v>240</v>
      </c>
      <c r="B39" s="163" t="s">
        <v>118</v>
      </c>
      <c r="C39" s="170" t="s">
        <v>226</v>
      </c>
      <c r="D39" s="165" t="s">
        <v>315</v>
      </c>
      <c r="E39" s="166" t="s">
        <v>358</v>
      </c>
      <c r="F39" s="167"/>
      <c r="G39" s="167"/>
      <c r="H39" s="167"/>
      <c r="I39" s="167"/>
      <c r="J39" s="167"/>
    </row>
    <row r="40" spans="1:10" ht="12.75" customHeight="1">
      <c r="A40" s="162" t="s">
        <v>318</v>
      </c>
      <c r="B40" s="163" t="s">
        <v>118</v>
      </c>
      <c r="C40" s="171" t="s">
        <v>348</v>
      </c>
      <c r="D40" s="165" t="s">
        <v>309</v>
      </c>
      <c r="E40" s="166">
        <v>330</v>
      </c>
      <c r="F40" s="167" t="s">
        <v>124</v>
      </c>
      <c r="G40" s="167"/>
      <c r="H40" s="167"/>
      <c r="I40" s="167"/>
      <c r="J40" s="167"/>
    </row>
    <row r="41" spans="1:10" ht="12.75" customHeight="1">
      <c r="A41" s="142" t="s">
        <v>318</v>
      </c>
      <c r="B41" s="158" t="s">
        <v>118</v>
      </c>
      <c r="C41" s="141" t="s">
        <v>329</v>
      </c>
      <c r="D41" s="143" t="s">
        <v>309</v>
      </c>
      <c r="E41" s="159">
        <v>410</v>
      </c>
      <c r="F41" s="161" t="s">
        <v>121</v>
      </c>
      <c r="G41" s="160"/>
      <c r="H41" s="160" t="s">
        <v>77</v>
      </c>
      <c r="I41" s="160">
        <v>2009</v>
      </c>
      <c r="J41" s="160" t="s">
        <v>120</v>
      </c>
    </row>
    <row r="42" spans="1:10" ht="12.75" customHeight="1">
      <c r="A42" s="169" t="s">
        <v>318</v>
      </c>
      <c r="B42" s="158" t="s">
        <v>118</v>
      </c>
      <c r="C42" s="141" t="s">
        <v>279</v>
      </c>
      <c r="D42" s="143" t="s">
        <v>309</v>
      </c>
      <c r="E42" s="159">
        <v>300</v>
      </c>
      <c r="F42" s="161" t="s">
        <v>121</v>
      </c>
      <c r="G42" s="160"/>
      <c r="H42" s="160" t="s">
        <v>77</v>
      </c>
      <c r="I42" s="160">
        <v>2009</v>
      </c>
      <c r="J42" s="160" t="s">
        <v>120</v>
      </c>
    </row>
    <row r="43" spans="1:10" ht="12.75" customHeight="1">
      <c r="A43" s="162" t="s">
        <v>241</v>
      </c>
      <c r="B43" s="163" t="s">
        <v>118</v>
      </c>
      <c r="C43" s="170" t="s">
        <v>130</v>
      </c>
      <c r="D43" s="165" t="s">
        <v>315</v>
      </c>
      <c r="E43" s="166" t="s">
        <v>358</v>
      </c>
      <c r="F43" s="167" t="s">
        <v>124</v>
      </c>
      <c r="G43" s="167"/>
      <c r="H43" s="167"/>
      <c r="I43" s="167"/>
      <c r="J43" s="167"/>
    </row>
    <row r="44" spans="1:10" ht="12.75" customHeight="1">
      <c r="A44" s="169" t="s">
        <v>241</v>
      </c>
      <c r="B44" s="158" t="s">
        <v>118</v>
      </c>
      <c r="C44" s="172" t="s">
        <v>226</v>
      </c>
      <c r="D44" s="143" t="s">
        <v>315</v>
      </c>
      <c r="E44" s="159">
        <v>400</v>
      </c>
      <c r="F44" s="160"/>
      <c r="G44" s="161"/>
      <c r="H44" s="161" t="s">
        <v>77</v>
      </c>
      <c r="I44" s="161">
        <v>2009</v>
      </c>
      <c r="J44" s="161" t="s">
        <v>120</v>
      </c>
    </row>
    <row r="45" spans="1:10" ht="12.75" customHeight="1">
      <c r="A45" s="162" t="s">
        <v>242</v>
      </c>
      <c r="B45" s="163" t="s">
        <v>118</v>
      </c>
      <c r="C45" s="170" t="s">
        <v>130</v>
      </c>
      <c r="D45" s="165" t="s">
        <v>315</v>
      </c>
      <c r="E45" s="166" t="s">
        <v>360</v>
      </c>
      <c r="F45" s="167"/>
      <c r="G45" s="167"/>
      <c r="H45" s="167"/>
      <c r="I45" s="167"/>
      <c r="J45" s="167"/>
    </row>
    <row r="46" spans="1:10" ht="12.75" customHeight="1">
      <c r="A46" s="162" t="s">
        <v>243</v>
      </c>
      <c r="B46" s="163" t="s">
        <v>118</v>
      </c>
      <c r="C46" s="170" t="s">
        <v>74</v>
      </c>
      <c r="D46" s="165" t="s">
        <v>315</v>
      </c>
      <c r="E46" s="166" t="s">
        <v>360</v>
      </c>
      <c r="F46" s="167"/>
      <c r="G46" s="167"/>
      <c r="H46" s="167"/>
      <c r="I46" s="167"/>
      <c r="J46" s="167"/>
    </row>
    <row r="47" spans="1:10" ht="12.75" customHeight="1">
      <c r="A47" s="162" t="s">
        <v>244</v>
      </c>
      <c r="B47" s="163" t="s">
        <v>118</v>
      </c>
      <c r="C47" s="170" t="s">
        <v>74</v>
      </c>
      <c r="D47" s="165" t="s">
        <v>315</v>
      </c>
      <c r="E47" s="166" t="s">
        <v>360</v>
      </c>
      <c r="F47" s="167"/>
      <c r="G47" s="167"/>
      <c r="H47" s="167"/>
      <c r="I47" s="167"/>
      <c r="J47" s="167"/>
    </row>
    <row r="48" spans="1:10" ht="12.75" customHeight="1">
      <c r="A48" s="162" t="s">
        <v>245</v>
      </c>
      <c r="B48" s="163" t="s">
        <v>118</v>
      </c>
      <c r="C48" s="164" t="s">
        <v>74</v>
      </c>
      <c r="D48" s="165" t="s">
        <v>315</v>
      </c>
      <c r="E48" s="166" t="s">
        <v>360</v>
      </c>
      <c r="F48" s="167" t="s">
        <v>124</v>
      </c>
      <c r="G48" s="167"/>
      <c r="H48" s="167"/>
      <c r="I48" s="167"/>
      <c r="J48" s="167"/>
    </row>
    <row r="49" spans="1:10" ht="12.75" customHeight="1">
      <c r="A49" s="162" t="s">
        <v>245</v>
      </c>
      <c r="B49" s="163" t="s">
        <v>118</v>
      </c>
      <c r="C49" s="164" t="s">
        <v>226</v>
      </c>
      <c r="D49" s="165" t="s">
        <v>315</v>
      </c>
      <c r="E49" s="166" t="s">
        <v>358</v>
      </c>
      <c r="F49" s="167"/>
      <c r="G49" s="167"/>
      <c r="H49" s="167"/>
      <c r="I49" s="167"/>
      <c r="J49" s="167"/>
    </row>
    <row r="50" spans="1:10" ht="12.75" customHeight="1">
      <c r="A50" s="162" t="s">
        <v>246</v>
      </c>
      <c r="B50" s="163" t="s">
        <v>118</v>
      </c>
      <c r="C50" s="164" t="s">
        <v>74</v>
      </c>
      <c r="D50" s="165" t="s">
        <v>309</v>
      </c>
      <c r="E50" s="166" t="s">
        <v>360</v>
      </c>
      <c r="F50" s="167"/>
      <c r="G50" s="167"/>
      <c r="H50" s="167"/>
      <c r="I50" s="167"/>
      <c r="J50" s="167"/>
    </row>
    <row r="51" spans="1:10" ht="12.75" customHeight="1">
      <c r="A51" s="162" t="s">
        <v>247</v>
      </c>
      <c r="B51" s="163" t="s">
        <v>118</v>
      </c>
      <c r="C51" s="164" t="s">
        <v>330</v>
      </c>
      <c r="D51" s="165" t="s">
        <v>309</v>
      </c>
      <c r="E51" s="166" t="s">
        <v>360</v>
      </c>
      <c r="F51" s="167"/>
      <c r="G51" s="167"/>
      <c r="H51" s="167"/>
      <c r="I51" s="167"/>
      <c r="J51" s="167"/>
    </row>
    <row r="52" spans="1:10" ht="12.75" customHeight="1">
      <c r="A52" s="162" t="s">
        <v>248</v>
      </c>
      <c r="B52" s="163" t="s">
        <v>118</v>
      </c>
      <c r="C52" s="170" t="s">
        <v>326</v>
      </c>
      <c r="D52" s="165" t="s">
        <v>315</v>
      </c>
      <c r="E52" s="166" t="s">
        <v>360</v>
      </c>
      <c r="F52" s="167"/>
      <c r="G52" s="167"/>
      <c r="H52" s="167"/>
      <c r="I52" s="167"/>
      <c r="J52" s="167"/>
    </row>
    <row r="53" spans="1:10" ht="12.75" customHeight="1">
      <c r="A53" s="162" t="s">
        <v>331</v>
      </c>
      <c r="B53" s="163" t="s">
        <v>118</v>
      </c>
      <c r="C53" s="170" t="s">
        <v>326</v>
      </c>
      <c r="D53" s="165" t="s">
        <v>309</v>
      </c>
      <c r="E53" s="166" t="s">
        <v>358</v>
      </c>
      <c r="F53" s="167" t="s">
        <v>124</v>
      </c>
      <c r="G53" s="167"/>
      <c r="H53" s="167"/>
      <c r="I53" s="167"/>
      <c r="J53" s="167"/>
    </row>
    <row r="54" spans="1:10" ht="12.75" customHeight="1">
      <c r="A54" s="142" t="s">
        <v>331</v>
      </c>
      <c r="B54" s="158" t="s">
        <v>118</v>
      </c>
      <c r="C54" s="173" t="s">
        <v>326</v>
      </c>
      <c r="D54" s="143" t="s">
        <v>309</v>
      </c>
      <c r="E54" s="159">
        <v>230</v>
      </c>
      <c r="F54" s="161" t="s">
        <v>124</v>
      </c>
      <c r="G54" s="160"/>
      <c r="H54" s="161" t="s">
        <v>365</v>
      </c>
      <c r="I54" s="161">
        <v>2009</v>
      </c>
      <c r="J54" s="160" t="s">
        <v>120</v>
      </c>
    </row>
    <row r="55" spans="1:10" ht="12.75" customHeight="1">
      <c r="A55" s="162" t="s">
        <v>249</v>
      </c>
      <c r="B55" s="163" t="s">
        <v>118</v>
      </c>
      <c r="C55" s="170" t="s">
        <v>74</v>
      </c>
      <c r="D55" s="165" t="s">
        <v>309</v>
      </c>
      <c r="E55" s="166" t="s">
        <v>358</v>
      </c>
      <c r="F55" s="167" t="s">
        <v>124</v>
      </c>
      <c r="G55" s="167"/>
      <c r="H55" s="167"/>
      <c r="I55" s="167"/>
      <c r="J55" s="167"/>
    </row>
    <row r="56" spans="1:10" ht="12.75" customHeight="1">
      <c r="A56" s="162" t="s">
        <v>249</v>
      </c>
      <c r="B56" s="163" t="s">
        <v>118</v>
      </c>
      <c r="C56" s="170" t="s">
        <v>226</v>
      </c>
      <c r="D56" s="165" t="s">
        <v>315</v>
      </c>
      <c r="E56" s="166" t="s">
        <v>358</v>
      </c>
      <c r="F56" s="167" t="s">
        <v>124</v>
      </c>
      <c r="G56" s="167"/>
      <c r="H56" s="167"/>
      <c r="I56" s="167"/>
      <c r="J56" s="167"/>
    </row>
    <row r="57" spans="1:10" ht="12.75" customHeight="1">
      <c r="A57" s="162" t="s">
        <v>334</v>
      </c>
      <c r="B57" s="163" t="s">
        <v>118</v>
      </c>
      <c r="C57" s="164" t="s">
        <v>333</v>
      </c>
      <c r="D57" s="165" t="s">
        <v>309</v>
      </c>
      <c r="E57" s="166" t="s">
        <v>358</v>
      </c>
      <c r="F57" s="167" t="s">
        <v>360</v>
      </c>
      <c r="G57" s="167"/>
      <c r="H57" s="167"/>
      <c r="I57" s="167"/>
      <c r="J57" s="167"/>
    </row>
    <row r="58" spans="1:10" ht="12.75" customHeight="1">
      <c r="A58" s="162" t="s">
        <v>334</v>
      </c>
      <c r="B58" s="163" t="s">
        <v>118</v>
      </c>
      <c r="C58" s="164" t="s">
        <v>333</v>
      </c>
      <c r="D58" s="165" t="s">
        <v>309</v>
      </c>
      <c r="E58" s="166" t="s">
        <v>358</v>
      </c>
      <c r="F58" s="167" t="s">
        <v>124</v>
      </c>
      <c r="G58" s="167"/>
      <c r="H58" s="167"/>
      <c r="I58" s="167"/>
      <c r="J58" s="167"/>
    </row>
    <row r="59" spans="1:10" ht="12.75" customHeight="1">
      <c r="A59" s="162" t="s">
        <v>336</v>
      </c>
      <c r="B59" s="163" t="s">
        <v>118</v>
      </c>
      <c r="C59" s="164" t="s">
        <v>335</v>
      </c>
      <c r="D59" s="165" t="s">
        <v>309</v>
      </c>
      <c r="E59" s="166">
        <v>485</v>
      </c>
      <c r="F59" s="167" t="s">
        <v>124</v>
      </c>
      <c r="G59" s="167"/>
      <c r="H59" s="167"/>
      <c r="I59" s="167"/>
      <c r="J59" s="167"/>
    </row>
    <row r="60" spans="1:10" ht="12.75" customHeight="1">
      <c r="A60" s="162" t="s">
        <v>336</v>
      </c>
      <c r="B60" s="163" t="s">
        <v>118</v>
      </c>
      <c r="C60" s="164" t="s">
        <v>335</v>
      </c>
      <c r="D60" s="165" t="s">
        <v>309</v>
      </c>
      <c r="E60" s="166">
        <v>430</v>
      </c>
      <c r="F60" s="167" t="s">
        <v>124</v>
      </c>
      <c r="G60" s="167"/>
      <c r="H60" s="167"/>
      <c r="I60" s="167"/>
      <c r="J60" s="167"/>
    </row>
    <row r="61" spans="1:10" ht="12.75" customHeight="1">
      <c r="A61" s="162" t="s">
        <v>250</v>
      </c>
      <c r="B61" s="163" t="s">
        <v>118</v>
      </c>
      <c r="C61" s="164" t="s">
        <v>74</v>
      </c>
      <c r="D61" s="165" t="s">
        <v>315</v>
      </c>
      <c r="E61" s="166" t="s">
        <v>358</v>
      </c>
      <c r="F61" s="167" t="s">
        <v>124</v>
      </c>
      <c r="G61" s="167"/>
      <c r="H61" s="167"/>
      <c r="I61" s="167"/>
      <c r="J61" s="167"/>
    </row>
    <row r="62" spans="1:10" ht="13.5" customHeight="1">
      <c r="A62" s="162" t="s">
        <v>251</v>
      </c>
      <c r="B62" s="163" t="s">
        <v>118</v>
      </c>
      <c r="C62" s="164" t="s">
        <v>326</v>
      </c>
      <c r="D62" s="165" t="s">
        <v>309</v>
      </c>
      <c r="E62" s="166" t="s">
        <v>358</v>
      </c>
      <c r="F62" s="167" t="s">
        <v>124</v>
      </c>
      <c r="G62" s="167"/>
      <c r="H62" s="167"/>
      <c r="I62" s="167"/>
      <c r="J62" s="167"/>
    </row>
    <row r="63" spans="1:10" ht="13.5" customHeight="1">
      <c r="A63" s="162" t="s">
        <v>252</v>
      </c>
      <c r="B63" s="163" t="s">
        <v>118</v>
      </c>
      <c r="C63" s="164" t="s">
        <v>326</v>
      </c>
      <c r="D63" s="165" t="s">
        <v>315</v>
      </c>
      <c r="E63" s="166" t="s">
        <v>358</v>
      </c>
      <c r="F63" s="167" t="s">
        <v>124</v>
      </c>
      <c r="G63" s="167"/>
      <c r="H63" s="167"/>
      <c r="I63" s="167"/>
      <c r="J63" s="167"/>
    </row>
    <row r="64" spans="1:10" ht="13.5" customHeight="1">
      <c r="A64" s="162" t="s">
        <v>253</v>
      </c>
      <c r="B64" s="163" t="s">
        <v>118</v>
      </c>
      <c r="C64" s="164" t="s">
        <v>74</v>
      </c>
      <c r="D64" s="165" t="s">
        <v>315</v>
      </c>
      <c r="E64" s="166" t="s">
        <v>360</v>
      </c>
      <c r="F64" s="167"/>
      <c r="G64" s="167"/>
      <c r="H64" s="167"/>
      <c r="I64" s="167"/>
      <c r="J64" s="167"/>
    </row>
    <row r="65" spans="1:10" ht="13.5" customHeight="1">
      <c r="A65" s="162" t="s">
        <v>254</v>
      </c>
      <c r="B65" s="163" t="s">
        <v>118</v>
      </c>
      <c r="C65" s="164" t="s">
        <v>74</v>
      </c>
      <c r="D65" s="165" t="s">
        <v>315</v>
      </c>
      <c r="E65" s="166" t="s">
        <v>360</v>
      </c>
      <c r="F65" s="167"/>
      <c r="G65" s="167"/>
      <c r="H65" s="167"/>
      <c r="I65" s="167"/>
      <c r="J65" s="167"/>
    </row>
    <row r="66" spans="1:10" ht="13.5" customHeight="1">
      <c r="A66" s="162" t="s">
        <v>255</v>
      </c>
      <c r="B66" s="163" t="s">
        <v>118</v>
      </c>
      <c r="C66" s="164" t="s">
        <v>362</v>
      </c>
      <c r="D66" s="165" t="s">
        <v>309</v>
      </c>
      <c r="E66" s="166" t="s">
        <v>358</v>
      </c>
      <c r="F66" s="167"/>
      <c r="G66" s="167"/>
      <c r="H66" s="167"/>
      <c r="I66" s="167"/>
      <c r="J66" s="167"/>
    </row>
    <row r="67" spans="1:10" ht="13.5" customHeight="1">
      <c r="A67" s="148" t="s">
        <v>255</v>
      </c>
      <c r="B67" s="158" t="s">
        <v>118</v>
      </c>
      <c r="C67" s="147" t="s">
        <v>363</v>
      </c>
      <c r="D67" s="149" t="s">
        <v>309</v>
      </c>
      <c r="E67" s="168">
        <v>1220</v>
      </c>
      <c r="F67" s="161" t="s">
        <v>121</v>
      </c>
      <c r="G67" s="161"/>
      <c r="H67" s="161" t="s">
        <v>120</v>
      </c>
      <c r="I67" s="161">
        <v>2009</v>
      </c>
      <c r="J67" s="161"/>
    </row>
    <row r="68" spans="1:10" ht="13.5" customHeight="1">
      <c r="A68" s="162" t="s">
        <v>218</v>
      </c>
      <c r="B68" s="163" t="s">
        <v>118</v>
      </c>
      <c r="C68" s="164" t="s">
        <v>339</v>
      </c>
      <c r="D68" s="165" t="s">
        <v>309</v>
      </c>
      <c r="E68" s="166" t="s">
        <v>358</v>
      </c>
      <c r="F68" s="167" t="s">
        <v>124</v>
      </c>
      <c r="G68" s="167"/>
      <c r="H68" s="167"/>
      <c r="I68" s="167"/>
      <c r="J68" s="167"/>
    </row>
    <row r="69" spans="1:10" ht="27.75" customHeight="1">
      <c r="A69" s="142" t="s">
        <v>218</v>
      </c>
      <c r="B69" s="158" t="s">
        <v>118</v>
      </c>
      <c r="C69" s="174" t="s">
        <v>351</v>
      </c>
      <c r="D69" s="143" t="s">
        <v>309</v>
      </c>
      <c r="E69" s="159">
        <v>2130</v>
      </c>
      <c r="F69" s="161" t="s">
        <v>121</v>
      </c>
      <c r="G69" s="160"/>
      <c r="H69" s="160" t="s">
        <v>120</v>
      </c>
      <c r="I69" s="160">
        <v>2009</v>
      </c>
      <c r="J69" s="160"/>
    </row>
    <row r="70" spans="1:10" ht="13.5" customHeight="1">
      <c r="A70" s="162" t="s">
        <v>256</v>
      </c>
      <c r="B70" s="163" t="s">
        <v>118</v>
      </c>
      <c r="C70" s="164" t="s">
        <v>340</v>
      </c>
      <c r="D70" s="165" t="s">
        <v>315</v>
      </c>
      <c r="E70" s="166" t="s">
        <v>360</v>
      </c>
      <c r="F70" s="167"/>
      <c r="G70" s="167"/>
      <c r="H70" s="167"/>
      <c r="I70" s="167"/>
      <c r="J70" s="167"/>
    </row>
    <row r="71" spans="1:10" ht="13.5" customHeight="1">
      <c r="A71" s="162" t="s">
        <v>257</v>
      </c>
      <c r="B71" s="163" t="s">
        <v>118</v>
      </c>
      <c r="C71" s="170" t="s">
        <v>130</v>
      </c>
      <c r="D71" s="165" t="s">
        <v>315</v>
      </c>
      <c r="E71" s="166" t="s">
        <v>360</v>
      </c>
      <c r="F71" s="167"/>
      <c r="G71" s="167"/>
      <c r="H71" s="167"/>
      <c r="I71" s="167"/>
      <c r="J71" s="167"/>
    </row>
    <row r="72" spans="1:10" ht="13.5" customHeight="1">
      <c r="A72" s="162" t="s">
        <v>258</v>
      </c>
      <c r="B72" s="163" t="s">
        <v>118</v>
      </c>
      <c r="C72" s="170" t="s">
        <v>130</v>
      </c>
      <c r="D72" s="165" t="s">
        <v>315</v>
      </c>
      <c r="E72" s="166" t="s">
        <v>360</v>
      </c>
      <c r="F72" s="167"/>
      <c r="G72" s="167"/>
      <c r="H72" s="167"/>
      <c r="I72" s="167"/>
      <c r="J72" s="167"/>
    </row>
    <row r="73" spans="1:10" ht="13.5" customHeight="1">
      <c r="A73" s="162" t="s">
        <v>259</v>
      </c>
      <c r="B73" s="163" t="s">
        <v>118</v>
      </c>
      <c r="C73" s="170" t="s">
        <v>130</v>
      </c>
      <c r="D73" s="165" t="s">
        <v>315</v>
      </c>
      <c r="E73" s="166" t="s">
        <v>360</v>
      </c>
      <c r="F73" s="167"/>
      <c r="G73" s="167"/>
      <c r="H73" s="167"/>
      <c r="I73" s="167"/>
      <c r="J73" s="167"/>
    </row>
    <row r="74" spans="1:10" ht="13.5" customHeight="1">
      <c r="A74" s="162" t="s">
        <v>221</v>
      </c>
      <c r="B74" s="163" t="s">
        <v>118</v>
      </c>
      <c r="C74" s="164" t="s">
        <v>130</v>
      </c>
      <c r="D74" s="165" t="s">
        <v>309</v>
      </c>
      <c r="E74" s="166" t="s">
        <v>358</v>
      </c>
      <c r="F74" s="167"/>
      <c r="G74" s="167"/>
      <c r="H74" s="167"/>
      <c r="I74" s="167"/>
      <c r="J74" s="167"/>
    </row>
    <row r="75" spans="1:10" ht="13.5" customHeight="1">
      <c r="A75" s="162" t="s">
        <v>221</v>
      </c>
      <c r="B75" s="163" t="s">
        <v>118</v>
      </c>
      <c r="C75" s="164" t="s">
        <v>340</v>
      </c>
      <c r="D75" s="165" t="s">
        <v>309</v>
      </c>
      <c r="E75" s="166" t="s">
        <v>360</v>
      </c>
      <c r="F75" s="167"/>
      <c r="G75" s="167"/>
      <c r="H75" s="167"/>
      <c r="I75" s="167"/>
      <c r="J75" s="167"/>
    </row>
    <row r="76" spans="1:10" ht="13.5" customHeight="1">
      <c r="A76" s="142" t="s">
        <v>221</v>
      </c>
      <c r="B76" s="158" t="s">
        <v>118</v>
      </c>
      <c r="C76" s="141" t="s">
        <v>226</v>
      </c>
      <c r="D76" s="143" t="s">
        <v>309</v>
      </c>
      <c r="E76" s="159">
        <v>310</v>
      </c>
      <c r="F76" s="160">
        <v>10</v>
      </c>
      <c r="G76" s="160"/>
      <c r="H76" s="160" t="s">
        <v>77</v>
      </c>
      <c r="I76" s="160">
        <v>2009</v>
      </c>
      <c r="J76" s="160" t="s">
        <v>120</v>
      </c>
    </row>
    <row r="77" spans="1:10" ht="13.5" customHeight="1">
      <c r="A77" s="162" t="s">
        <v>260</v>
      </c>
      <c r="B77" s="163" t="s">
        <v>118</v>
      </c>
      <c r="C77" s="171" t="s">
        <v>352</v>
      </c>
      <c r="D77" s="165" t="s">
        <v>309</v>
      </c>
      <c r="E77" s="166">
        <v>1085</v>
      </c>
      <c r="F77" s="167" t="s">
        <v>124</v>
      </c>
      <c r="G77" s="167"/>
      <c r="H77" s="167"/>
      <c r="I77" s="167"/>
      <c r="J77" s="167"/>
    </row>
    <row r="78" spans="1:10" ht="13.5" customHeight="1">
      <c r="A78" s="162" t="s">
        <v>260</v>
      </c>
      <c r="B78" s="163" t="s">
        <v>118</v>
      </c>
      <c r="C78" s="164" t="s">
        <v>353</v>
      </c>
      <c r="D78" s="165" t="s">
        <v>309</v>
      </c>
      <c r="E78" s="166">
        <v>650</v>
      </c>
      <c r="F78" s="167" t="s">
        <v>124</v>
      </c>
      <c r="G78" s="167"/>
      <c r="H78" s="167"/>
      <c r="I78" s="167"/>
      <c r="J78" s="167"/>
    </row>
    <row r="79" spans="1:10" ht="13.5" customHeight="1">
      <c r="A79" s="162" t="s">
        <v>229</v>
      </c>
      <c r="B79" s="163" t="s">
        <v>118</v>
      </c>
      <c r="C79" s="170" t="s">
        <v>230</v>
      </c>
      <c r="D79" s="165" t="s">
        <v>315</v>
      </c>
      <c r="E79" s="166" t="s">
        <v>358</v>
      </c>
      <c r="F79" s="167"/>
      <c r="G79" s="167"/>
      <c r="H79" s="167"/>
      <c r="I79" s="167"/>
      <c r="J79" s="167"/>
    </row>
    <row r="80" spans="1:10" ht="13.5" customHeight="1">
      <c r="A80" s="162" t="s">
        <v>261</v>
      </c>
      <c r="B80" s="163" t="s">
        <v>118</v>
      </c>
      <c r="C80" s="170" t="s">
        <v>74</v>
      </c>
      <c r="D80" s="165" t="s">
        <v>315</v>
      </c>
      <c r="E80" s="166" t="s">
        <v>358</v>
      </c>
      <c r="F80" s="167" t="s">
        <v>124</v>
      </c>
      <c r="G80" s="167"/>
      <c r="H80" s="167"/>
      <c r="I80" s="167"/>
      <c r="J80" s="167"/>
    </row>
    <row r="81" spans="1:10" ht="13.5" customHeight="1">
      <c r="A81" s="162" t="s">
        <v>262</v>
      </c>
      <c r="B81" s="163" t="s">
        <v>118</v>
      </c>
      <c r="C81" s="170" t="s">
        <v>74</v>
      </c>
      <c r="D81" s="165" t="s">
        <v>309</v>
      </c>
      <c r="E81" s="166" t="s">
        <v>358</v>
      </c>
      <c r="F81" s="167"/>
      <c r="G81" s="167"/>
      <c r="H81" s="167"/>
      <c r="I81" s="167"/>
      <c r="J81" s="167"/>
    </row>
    <row r="82" spans="1:10" ht="13.5" customHeight="1">
      <c r="A82" s="162" t="s">
        <v>263</v>
      </c>
      <c r="B82" s="163" t="s">
        <v>118</v>
      </c>
      <c r="C82" s="164" t="s">
        <v>74</v>
      </c>
      <c r="D82" s="165" t="s">
        <v>309</v>
      </c>
      <c r="E82" s="166" t="s">
        <v>358</v>
      </c>
      <c r="F82" s="167"/>
      <c r="G82" s="167"/>
      <c r="H82" s="167"/>
      <c r="I82" s="167"/>
      <c r="J82" s="167"/>
    </row>
    <row r="83" spans="1:10" ht="13.5" customHeight="1">
      <c r="A83" s="162" t="s">
        <v>264</v>
      </c>
      <c r="B83" s="163" t="s">
        <v>118</v>
      </c>
      <c r="C83" s="164" t="s">
        <v>74</v>
      </c>
      <c r="D83" s="165" t="s">
        <v>309</v>
      </c>
      <c r="E83" s="166" t="s">
        <v>360</v>
      </c>
      <c r="F83" s="167"/>
      <c r="G83" s="167"/>
      <c r="H83" s="167"/>
      <c r="I83" s="167"/>
      <c r="J83" s="167"/>
    </row>
    <row r="84" spans="1:10" ht="13.5" customHeight="1">
      <c r="A84" s="162" t="s">
        <v>265</v>
      </c>
      <c r="B84" s="163" t="s">
        <v>118</v>
      </c>
      <c r="C84" s="164" t="s">
        <v>74</v>
      </c>
      <c r="D84" s="165" t="s">
        <v>309</v>
      </c>
      <c r="E84" s="166" t="s">
        <v>358</v>
      </c>
      <c r="F84" s="167"/>
      <c r="G84" s="167"/>
      <c r="H84" s="167"/>
      <c r="I84" s="167"/>
      <c r="J84" s="167"/>
    </row>
    <row r="85" spans="1:10" ht="13.5" customHeight="1">
      <c r="A85" s="162" t="s">
        <v>266</v>
      </c>
      <c r="B85" s="163" t="s">
        <v>118</v>
      </c>
      <c r="C85" s="170" t="s">
        <v>74</v>
      </c>
      <c r="D85" s="165" t="s">
        <v>309</v>
      </c>
      <c r="E85" s="166" t="s">
        <v>358</v>
      </c>
      <c r="F85" s="167"/>
      <c r="G85" s="167"/>
      <c r="H85" s="167"/>
      <c r="I85" s="167"/>
      <c r="J85" s="167"/>
    </row>
    <row r="86" spans="1:10" ht="13.5" customHeight="1">
      <c r="A86" s="162" t="s">
        <v>267</v>
      </c>
      <c r="B86" s="163" t="s">
        <v>118</v>
      </c>
      <c r="C86" s="170" t="s">
        <v>130</v>
      </c>
      <c r="D86" s="165" t="s">
        <v>315</v>
      </c>
      <c r="E86" s="166" t="s">
        <v>360</v>
      </c>
      <c r="F86" s="167"/>
      <c r="G86" s="167"/>
      <c r="H86" s="167"/>
      <c r="I86" s="167"/>
      <c r="J86" s="167"/>
    </row>
    <row r="87" spans="1:10" ht="13.5" customHeight="1">
      <c r="A87" s="162" t="s">
        <v>268</v>
      </c>
      <c r="B87" s="163" t="s">
        <v>118</v>
      </c>
      <c r="C87" s="170" t="s">
        <v>130</v>
      </c>
      <c r="D87" s="165" t="s">
        <v>309</v>
      </c>
      <c r="E87" s="166" t="s">
        <v>360</v>
      </c>
      <c r="F87" s="167"/>
      <c r="G87" s="167"/>
      <c r="H87" s="167"/>
      <c r="I87" s="167"/>
      <c r="J87" s="167"/>
    </row>
    <row r="88" spans="1:10" ht="13.5" customHeight="1">
      <c r="A88" s="162" t="s">
        <v>269</v>
      </c>
      <c r="B88" s="163" t="s">
        <v>118</v>
      </c>
      <c r="C88" s="170" t="s">
        <v>354</v>
      </c>
      <c r="D88" s="165" t="s">
        <v>309</v>
      </c>
      <c r="E88" s="166">
        <v>3210</v>
      </c>
      <c r="F88" s="167" t="s">
        <v>124</v>
      </c>
      <c r="G88" s="167"/>
      <c r="H88" s="167"/>
      <c r="I88" s="167"/>
      <c r="J88" s="167"/>
    </row>
    <row r="89" spans="1:10" ht="13.5" customHeight="1">
      <c r="A89" s="162" t="s">
        <v>269</v>
      </c>
      <c r="B89" s="163" t="s">
        <v>118</v>
      </c>
      <c r="C89" s="170" t="s">
        <v>355</v>
      </c>
      <c r="D89" s="165" t="s">
        <v>309</v>
      </c>
      <c r="E89" s="166">
        <v>210</v>
      </c>
      <c r="F89" s="167" t="s">
        <v>124</v>
      </c>
      <c r="G89" s="167"/>
      <c r="H89" s="167"/>
      <c r="I89" s="167"/>
      <c r="J89" s="167"/>
    </row>
    <row r="90" spans="1:10" ht="13.5" customHeight="1">
      <c r="A90" s="162" t="s">
        <v>270</v>
      </c>
      <c r="B90" s="163" t="s">
        <v>118</v>
      </c>
      <c r="C90" s="170" t="s">
        <v>74</v>
      </c>
      <c r="D90" s="165" t="s">
        <v>315</v>
      </c>
      <c r="E90" s="166" t="s">
        <v>360</v>
      </c>
      <c r="F90" s="167" t="s">
        <v>124</v>
      </c>
      <c r="G90" s="167"/>
      <c r="H90" s="167"/>
      <c r="I90" s="167"/>
      <c r="J90" s="167"/>
    </row>
    <row r="91" spans="1:10" ht="13.5" customHeight="1">
      <c r="A91" s="162" t="s">
        <v>270</v>
      </c>
      <c r="B91" s="163" t="s">
        <v>118</v>
      </c>
      <c r="C91" s="170" t="s">
        <v>226</v>
      </c>
      <c r="D91" s="165" t="s">
        <v>315</v>
      </c>
      <c r="E91" s="166" t="s">
        <v>358</v>
      </c>
      <c r="F91" s="167" t="s">
        <v>124</v>
      </c>
      <c r="G91" s="167"/>
      <c r="H91" s="167"/>
      <c r="I91" s="167"/>
      <c r="J91" s="167"/>
    </row>
    <row r="92" spans="1:10" ht="13.5" customHeight="1">
      <c r="A92" s="162" t="s">
        <v>356</v>
      </c>
      <c r="B92" s="163" t="s">
        <v>118</v>
      </c>
      <c r="C92" s="170" t="s">
        <v>130</v>
      </c>
      <c r="D92" s="165" t="s">
        <v>309</v>
      </c>
      <c r="E92" s="166" t="s">
        <v>358</v>
      </c>
      <c r="F92" s="167"/>
      <c r="G92" s="167"/>
      <c r="H92" s="167"/>
      <c r="I92" s="167"/>
      <c r="J92" s="167"/>
    </row>
    <row r="93" spans="1:10" ht="13.5" customHeight="1">
      <c r="A93" s="162" t="s">
        <v>271</v>
      </c>
      <c r="B93" s="163" t="s">
        <v>118</v>
      </c>
      <c r="C93" s="164" t="s">
        <v>130</v>
      </c>
      <c r="D93" s="165" t="s">
        <v>309</v>
      </c>
      <c r="E93" s="166" t="s">
        <v>360</v>
      </c>
      <c r="F93" s="167"/>
      <c r="G93" s="167"/>
      <c r="H93" s="167"/>
      <c r="I93" s="167"/>
      <c r="J93" s="167"/>
    </row>
    <row r="94" spans="1:10" ht="13.5" customHeight="1">
      <c r="A94" s="162" t="s">
        <v>271</v>
      </c>
      <c r="B94" s="163" t="s">
        <v>118</v>
      </c>
      <c r="C94" s="164" t="s">
        <v>74</v>
      </c>
      <c r="D94" s="165" t="s">
        <v>309</v>
      </c>
      <c r="E94" s="166" t="s">
        <v>358</v>
      </c>
      <c r="F94" s="167"/>
      <c r="G94" s="167"/>
      <c r="H94" s="167"/>
      <c r="I94" s="167"/>
      <c r="J94" s="167"/>
    </row>
    <row r="95" spans="1:10" ht="13.5" customHeight="1">
      <c r="A95" s="162" t="s">
        <v>272</v>
      </c>
      <c r="B95" s="163" t="s">
        <v>118</v>
      </c>
      <c r="C95" s="164" t="s">
        <v>130</v>
      </c>
      <c r="D95" s="165" t="s">
        <v>309</v>
      </c>
      <c r="E95" s="166" t="s">
        <v>358</v>
      </c>
      <c r="F95" s="167"/>
      <c r="G95" s="167"/>
      <c r="H95" s="167"/>
      <c r="I95" s="167"/>
      <c r="J95" s="167"/>
    </row>
    <row r="96" spans="1:10" ht="13.5" customHeight="1">
      <c r="A96" s="162" t="s">
        <v>272</v>
      </c>
      <c r="B96" s="163" t="s">
        <v>118</v>
      </c>
      <c r="C96" s="164" t="s">
        <v>340</v>
      </c>
      <c r="D96" s="165" t="s">
        <v>309</v>
      </c>
      <c r="E96" s="166" t="s">
        <v>360</v>
      </c>
      <c r="F96" s="167"/>
      <c r="G96" s="167"/>
      <c r="H96" s="167"/>
      <c r="I96" s="167"/>
      <c r="J96" s="167"/>
    </row>
    <row r="97" spans="1:10" ht="15" customHeight="1">
      <c r="A97" s="162" t="s">
        <v>272</v>
      </c>
      <c r="B97" s="163" t="s">
        <v>118</v>
      </c>
      <c r="C97" s="164" t="s">
        <v>231</v>
      </c>
      <c r="D97" s="165" t="s">
        <v>309</v>
      </c>
      <c r="E97" s="166" t="s">
        <v>358</v>
      </c>
      <c r="F97" s="167" t="s">
        <v>124</v>
      </c>
      <c r="G97" s="167"/>
      <c r="H97" s="167"/>
      <c r="I97" s="167"/>
      <c r="J97" s="167"/>
    </row>
    <row r="98" spans="1:10" ht="15" customHeight="1">
      <c r="A98" s="162" t="s">
        <v>225</v>
      </c>
      <c r="B98" s="163" t="s">
        <v>118</v>
      </c>
      <c r="C98" s="164" t="s">
        <v>341</v>
      </c>
      <c r="D98" s="165" t="s">
        <v>309</v>
      </c>
      <c r="E98" s="166" t="s">
        <v>358</v>
      </c>
      <c r="F98" s="167" t="s">
        <v>124</v>
      </c>
      <c r="G98" s="167"/>
      <c r="H98" s="167"/>
      <c r="I98" s="167"/>
      <c r="J98" s="167"/>
    </row>
    <row r="99" spans="1:10" ht="15" customHeight="1">
      <c r="A99" s="142" t="s">
        <v>225</v>
      </c>
      <c r="B99" s="158" t="s">
        <v>118</v>
      </c>
      <c r="C99" s="140" t="s">
        <v>226</v>
      </c>
      <c r="D99" s="143" t="s">
        <v>309</v>
      </c>
      <c r="E99" s="159">
        <v>5425</v>
      </c>
      <c r="F99" s="160" t="s">
        <v>359</v>
      </c>
      <c r="G99" s="160"/>
      <c r="H99" s="160" t="s">
        <v>77</v>
      </c>
      <c r="I99" s="160">
        <v>2009</v>
      </c>
      <c r="J99" s="160" t="s">
        <v>120</v>
      </c>
    </row>
    <row r="100" spans="1:10" ht="15" customHeight="1">
      <c r="A100" s="162" t="s">
        <v>342</v>
      </c>
      <c r="B100" s="163" t="s">
        <v>118</v>
      </c>
      <c r="C100" s="164" t="s">
        <v>217</v>
      </c>
      <c r="D100" s="165" t="s">
        <v>309</v>
      </c>
      <c r="E100" s="166" t="s">
        <v>358</v>
      </c>
      <c r="F100" s="167"/>
      <c r="G100" s="167"/>
      <c r="H100" s="167"/>
      <c r="I100" s="167"/>
      <c r="J100" s="167"/>
    </row>
    <row r="101" spans="1:10" ht="15" customHeight="1">
      <c r="A101" s="162" t="s">
        <v>273</v>
      </c>
      <c r="B101" s="163" t="s">
        <v>118</v>
      </c>
      <c r="C101" s="164" t="s">
        <v>74</v>
      </c>
      <c r="D101" s="165" t="s">
        <v>309</v>
      </c>
      <c r="E101" s="166" t="s">
        <v>358</v>
      </c>
      <c r="F101" s="167"/>
      <c r="G101" s="167"/>
      <c r="H101" s="167"/>
      <c r="I101" s="167"/>
      <c r="J101" s="167"/>
    </row>
    <row r="102" spans="1:10" ht="15" customHeight="1">
      <c r="A102" s="162" t="s">
        <v>357</v>
      </c>
      <c r="B102" s="163" t="s">
        <v>118</v>
      </c>
      <c r="C102" s="164" t="s">
        <v>343</v>
      </c>
      <c r="D102" s="165" t="s">
        <v>315</v>
      </c>
      <c r="E102" s="166">
        <v>280</v>
      </c>
      <c r="F102" s="167"/>
      <c r="G102" s="167"/>
      <c r="H102" s="167"/>
      <c r="I102" s="167"/>
      <c r="J102" s="167"/>
    </row>
    <row r="103" spans="1:10" ht="15" customHeight="1">
      <c r="A103" s="162" t="s">
        <v>274</v>
      </c>
      <c r="B103" s="163" t="s">
        <v>118</v>
      </c>
      <c r="C103" s="170" t="s">
        <v>130</v>
      </c>
      <c r="D103" s="165" t="s">
        <v>315</v>
      </c>
      <c r="E103" s="166" t="s">
        <v>360</v>
      </c>
      <c r="F103" s="167"/>
      <c r="G103" s="167"/>
      <c r="H103" s="167"/>
      <c r="I103" s="167"/>
      <c r="J103" s="167"/>
    </row>
    <row r="104" spans="1:10" ht="15" customHeight="1">
      <c r="A104" s="162" t="s">
        <v>344</v>
      </c>
      <c r="B104" s="163" t="s">
        <v>118</v>
      </c>
      <c r="C104" s="175" t="s">
        <v>349</v>
      </c>
      <c r="D104" s="165" t="s">
        <v>315</v>
      </c>
      <c r="E104" s="166" t="s">
        <v>358</v>
      </c>
      <c r="F104" s="167"/>
      <c r="G104" s="167"/>
      <c r="H104" s="167"/>
      <c r="I104" s="167"/>
      <c r="J104" s="167"/>
    </row>
    <row r="105" spans="1:10" ht="15" customHeight="1">
      <c r="A105" s="162" t="s">
        <v>344</v>
      </c>
      <c r="B105" s="163" t="s">
        <v>118</v>
      </c>
      <c r="C105" s="164" t="s">
        <v>345</v>
      </c>
      <c r="D105" s="165" t="s">
        <v>315</v>
      </c>
      <c r="E105" s="166" t="s">
        <v>358</v>
      </c>
      <c r="F105" s="167"/>
      <c r="G105" s="167"/>
      <c r="H105" s="167"/>
      <c r="I105" s="167"/>
      <c r="J105" s="167"/>
    </row>
    <row r="106" spans="1:10" ht="15" customHeight="1">
      <c r="A106" s="162" t="s">
        <v>275</v>
      </c>
      <c r="B106" s="163" t="s">
        <v>118</v>
      </c>
      <c r="C106" s="170" t="s">
        <v>74</v>
      </c>
      <c r="D106" s="165" t="s">
        <v>315</v>
      </c>
      <c r="E106" s="166" t="s">
        <v>358</v>
      </c>
      <c r="F106" s="167"/>
      <c r="G106" s="167"/>
      <c r="H106" s="167"/>
      <c r="I106" s="167"/>
      <c r="J106" s="167"/>
    </row>
    <row r="107" ht="19.5" customHeight="1">
      <c r="A107" s="203" t="s">
        <v>364</v>
      </c>
    </row>
    <row r="108" ht="19.5" customHeight="1">
      <c r="A108" s="203" t="s">
        <v>427</v>
      </c>
    </row>
  </sheetData>
  <sheetProtection/>
  <mergeCells count="12">
    <mergeCell ref="B4:C5"/>
    <mergeCell ref="A1:G2"/>
    <mergeCell ref="D4:D5"/>
    <mergeCell ref="E4:E5"/>
    <mergeCell ref="F4:F5"/>
    <mergeCell ref="G4:G5"/>
    <mergeCell ref="H4:J4"/>
    <mergeCell ref="I1:J1"/>
    <mergeCell ref="I2:J2"/>
    <mergeCell ref="A3:F3"/>
    <mergeCell ref="I3:J3"/>
    <mergeCell ref="A4:A5"/>
  </mergeCells>
  <printOptions/>
  <pageMargins left="0.7874015748031497" right="0.7874015748031497" top="1.062992125984252" bottom="1.062992125984252" header="0.7874015748031497" footer="0.7874015748031497"/>
  <pageSetup fitToHeight="1" fitToWidth="1" horizontalDpi="300" verticalDpi="300" orientation="landscape" paperSize="9" scale="29" r:id="rId1"/>
</worksheet>
</file>

<file path=xl/worksheets/sheet11.xml><?xml version="1.0" encoding="utf-8"?>
<worksheet xmlns="http://schemas.openxmlformats.org/spreadsheetml/2006/main" xmlns:r="http://schemas.openxmlformats.org/officeDocument/2006/relationships">
  <sheetPr>
    <pageSetUpPr fitToPage="1"/>
  </sheetPr>
  <dimension ref="A1:AG25"/>
  <sheetViews>
    <sheetView zoomScaleSheetLayoutView="75" zoomScalePageLayoutView="0" workbookViewId="0" topLeftCell="A9">
      <selection activeCell="AB1" sqref="AB1:AG2"/>
    </sheetView>
  </sheetViews>
  <sheetFormatPr defaultColWidth="5.7109375" defaultRowHeight="19.5" customHeight="1"/>
  <cols>
    <col min="1" max="1" width="24.57421875" style="42" customWidth="1"/>
    <col min="2" max="2" width="17.7109375" style="43" customWidth="1"/>
    <col min="3" max="3" width="8.28125" style="43" customWidth="1"/>
    <col min="4" max="9" width="4.7109375" style="43" customWidth="1"/>
    <col min="10" max="10" width="5.00390625" style="43" customWidth="1"/>
    <col min="11" max="33" width="4.7109375" style="43" customWidth="1"/>
    <col min="34" max="16384" width="5.7109375" style="42" customWidth="1"/>
  </cols>
  <sheetData>
    <row r="1" spans="1:33" ht="21.75" customHeight="1">
      <c r="A1" s="391" t="s">
        <v>125</v>
      </c>
      <c r="B1" s="391"/>
      <c r="C1" s="391"/>
      <c r="D1" s="391"/>
      <c r="E1" s="391"/>
      <c r="F1" s="391"/>
      <c r="G1" s="391"/>
      <c r="H1" s="391"/>
      <c r="I1" s="391"/>
      <c r="J1" s="391"/>
      <c r="K1" s="391"/>
      <c r="L1" s="391"/>
      <c r="M1" s="391"/>
      <c r="N1" s="391"/>
      <c r="O1" s="391"/>
      <c r="P1" s="391"/>
      <c r="Q1" s="391"/>
      <c r="R1" s="391"/>
      <c r="S1" s="391"/>
      <c r="T1" s="391"/>
      <c r="U1" s="504"/>
      <c r="V1" s="505" t="s">
        <v>1</v>
      </c>
      <c r="W1" s="505"/>
      <c r="X1" s="505"/>
      <c r="Y1" s="505"/>
      <c r="Z1" s="505"/>
      <c r="AA1" s="505"/>
      <c r="AB1" s="506" t="s">
        <v>227</v>
      </c>
      <c r="AC1" s="506"/>
      <c r="AD1" s="506"/>
      <c r="AE1" s="506"/>
      <c r="AF1" s="506"/>
      <c r="AG1" s="506"/>
    </row>
    <row r="2" spans="1:33" ht="19.5" customHeight="1" thickBot="1">
      <c r="A2" s="391"/>
      <c r="B2" s="391"/>
      <c r="C2" s="391"/>
      <c r="D2" s="391"/>
      <c r="E2" s="391"/>
      <c r="F2" s="391"/>
      <c r="G2" s="391"/>
      <c r="H2" s="391"/>
      <c r="I2" s="391"/>
      <c r="J2" s="391"/>
      <c r="K2" s="391"/>
      <c r="L2" s="391"/>
      <c r="M2" s="391"/>
      <c r="N2" s="391"/>
      <c r="O2" s="391"/>
      <c r="P2" s="391"/>
      <c r="Q2" s="391"/>
      <c r="R2" s="391"/>
      <c r="S2" s="391"/>
      <c r="T2" s="391"/>
      <c r="U2" s="504"/>
      <c r="V2" s="499" t="s">
        <v>209</v>
      </c>
      <c r="W2" s="499"/>
      <c r="X2" s="499"/>
      <c r="Y2" s="499"/>
      <c r="Z2" s="499"/>
      <c r="AA2" s="499"/>
      <c r="AB2" s="500" t="s">
        <v>276</v>
      </c>
      <c r="AC2" s="500"/>
      <c r="AD2" s="500"/>
      <c r="AE2" s="500"/>
      <c r="AF2" s="500"/>
      <c r="AG2" s="500"/>
    </row>
    <row r="3" spans="1:33" ht="32.25" customHeight="1">
      <c r="A3" s="115" t="s">
        <v>99</v>
      </c>
      <c r="B3" s="116" t="s">
        <v>109</v>
      </c>
      <c r="C3" s="108" t="s">
        <v>126</v>
      </c>
      <c r="D3" s="507" t="s">
        <v>114</v>
      </c>
      <c r="E3" s="508"/>
      <c r="F3" s="508"/>
      <c r="G3" s="508"/>
      <c r="H3" s="508"/>
      <c r="I3" s="509"/>
      <c r="J3" s="510" t="s">
        <v>127</v>
      </c>
      <c r="K3" s="511"/>
      <c r="L3" s="511"/>
      <c r="M3" s="511"/>
      <c r="N3" s="511"/>
      <c r="O3" s="512"/>
      <c r="P3" s="510" t="s">
        <v>128</v>
      </c>
      <c r="Q3" s="511"/>
      <c r="R3" s="511"/>
      <c r="S3" s="511"/>
      <c r="T3" s="511"/>
      <c r="U3" s="512"/>
      <c r="V3" s="510" t="s">
        <v>129</v>
      </c>
      <c r="W3" s="511"/>
      <c r="X3" s="511"/>
      <c r="Y3" s="511"/>
      <c r="Z3" s="511"/>
      <c r="AA3" s="512"/>
      <c r="AB3" s="501" t="s">
        <v>116</v>
      </c>
      <c r="AC3" s="502"/>
      <c r="AD3" s="502"/>
      <c r="AE3" s="502"/>
      <c r="AF3" s="502"/>
      <c r="AG3" s="503"/>
    </row>
    <row r="4" spans="1:33" ht="34.5" customHeight="1">
      <c r="A4" s="117"/>
      <c r="B4" s="44"/>
      <c r="C4" s="118"/>
      <c r="D4" s="109">
        <v>2008</v>
      </c>
      <c r="E4" s="45">
        <v>2009</v>
      </c>
      <c r="F4" s="45">
        <v>2010</v>
      </c>
      <c r="G4" s="45">
        <v>2011</v>
      </c>
      <c r="H4" s="45">
        <v>2012</v>
      </c>
      <c r="I4" s="110">
        <v>2013</v>
      </c>
      <c r="J4" s="113">
        <v>2008</v>
      </c>
      <c r="K4" s="46">
        <v>2009</v>
      </c>
      <c r="L4" s="46">
        <v>2010</v>
      </c>
      <c r="M4" s="46">
        <v>2011</v>
      </c>
      <c r="N4" s="46">
        <v>2012</v>
      </c>
      <c r="O4" s="114">
        <v>2013</v>
      </c>
      <c r="P4" s="113">
        <v>2008</v>
      </c>
      <c r="Q4" s="46">
        <v>2009</v>
      </c>
      <c r="R4" s="46">
        <v>2010</v>
      </c>
      <c r="S4" s="46">
        <v>2011</v>
      </c>
      <c r="T4" s="46">
        <v>2012</v>
      </c>
      <c r="U4" s="114">
        <v>2013</v>
      </c>
      <c r="V4" s="113">
        <v>2008</v>
      </c>
      <c r="W4" s="46">
        <v>2009</v>
      </c>
      <c r="X4" s="46">
        <v>2010</v>
      </c>
      <c r="Y4" s="46">
        <v>2011</v>
      </c>
      <c r="Z4" s="46">
        <v>2012</v>
      </c>
      <c r="AA4" s="114">
        <v>2013</v>
      </c>
      <c r="AB4" s="113">
        <v>2008</v>
      </c>
      <c r="AC4" s="46">
        <v>2009</v>
      </c>
      <c r="AD4" s="46">
        <v>2010</v>
      </c>
      <c r="AE4" s="46">
        <v>2011</v>
      </c>
      <c r="AF4" s="46">
        <v>2012</v>
      </c>
      <c r="AG4" s="114">
        <v>2013</v>
      </c>
    </row>
    <row r="5" spans="1:33" ht="17.25" customHeight="1">
      <c r="A5" s="148" t="s">
        <v>308</v>
      </c>
      <c r="B5" s="147" t="s">
        <v>220</v>
      </c>
      <c r="C5" s="149" t="s">
        <v>309</v>
      </c>
      <c r="D5" s="206"/>
      <c r="E5" s="204" t="s">
        <v>131</v>
      </c>
      <c r="F5" s="204" t="s">
        <v>131</v>
      </c>
      <c r="G5" s="204" t="s">
        <v>131</v>
      </c>
      <c r="H5" s="204" t="s">
        <v>131</v>
      </c>
      <c r="I5" s="207" t="s">
        <v>131</v>
      </c>
      <c r="J5" s="206"/>
      <c r="K5" s="204" t="s">
        <v>131</v>
      </c>
      <c r="L5" s="204" t="s">
        <v>131</v>
      </c>
      <c r="M5" s="204" t="s">
        <v>131</v>
      </c>
      <c r="N5" s="204" t="s">
        <v>131</v>
      </c>
      <c r="O5" s="207" t="s">
        <v>131</v>
      </c>
      <c r="P5" s="206"/>
      <c r="Q5" s="204" t="s">
        <v>131</v>
      </c>
      <c r="R5" s="204" t="s">
        <v>131</v>
      </c>
      <c r="S5" s="204" t="s">
        <v>131</v>
      </c>
      <c r="T5" s="204" t="s">
        <v>131</v>
      </c>
      <c r="U5" s="207" t="s">
        <v>131</v>
      </c>
      <c r="V5" s="206"/>
      <c r="W5" s="204" t="s">
        <v>131</v>
      </c>
      <c r="X5" s="204" t="s">
        <v>131</v>
      </c>
      <c r="Y5" s="204" t="s">
        <v>131</v>
      </c>
      <c r="Z5" s="204" t="s">
        <v>131</v>
      </c>
      <c r="AA5" s="207" t="s">
        <v>131</v>
      </c>
      <c r="AB5" s="490" t="s">
        <v>132</v>
      </c>
      <c r="AC5" s="491"/>
      <c r="AD5" s="491"/>
      <c r="AE5" s="491"/>
      <c r="AF5" s="491"/>
      <c r="AG5" s="492"/>
    </row>
    <row r="6" spans="1:33" ht="17.25" customHeight="1">
      <c r="A6" s="142" t="s">
        <v>311</v>
      </c>
      <c r="B6" s="140" t="s">
        <v>310</v>
      </c>
      <c r="C6" s="143" t="s">
        <v>309</v>
      </c>
      <c r="D6" s="176" t="s">
        <v>131</v>
      </c>
      <c r="E6" s="13" t="s">
        <v>131</v>
      </c>
      <c r="F6" s="13" t="s">
        <v>131</v>
      </c>
      <c r="G6" s="13" t="s">
        <v>131</v>
      </c>
      <c r="H6" s="13" t="s">
        <v>131</v>
      </c>
      <c r="I6" s="177" t="s">
        <v>131</v>
      </c>
      <c r="J6" s="176" t="s">
        <v>131</v>
      </c>
      <c r="K6" s="13" t="s">
        <v>131</v>
      </c>
      <c r="L6" s="13" t="s">
        <v>131</v>
      </c>
      <c r="M6" s="13" t="s">
        <v>131</v>
      </c>
      <c r="N6" s="13" t="s">
        <v>131</v>
      </c>
      <c r="O6" s="177" t="s">
        <v>131</v>
      </c>
      <c r="P6" s="176" t="s">
        <v>131</v>
      </c>
      <c r="Q6" s="13" t="s">
        <v>131</v>
      </c>
      <c r="R6" s="13" t="s">
        <v>131</v>
      </c>
      <c r="S6" s="13" t="s">
        <v>131</v>
      </c>
      <c r="T6" s="13" t="s">
        <v>131</v>
      </c>
      <c r="U6" s="177" t="s">
        <v>131</v>
      </c>
      <c r="V6" s="176" t="s">
        <v>131</v>
      </c>
      <c r="W6" s="13" t="s">
        <v>131</v>
      </c>
      <c r="X6" s="13" t="s">
        <v>131</v>
      </c>
      <c r="Y6" s="13" t="s">
        <v>131</v>
      </c>
      <c r="Z6" s="13" t="s">
        <v>131</v>
      </c>
      <c r="AA6" s="177" t="s">
        <v>131</v>
      </c>
      <c r="AB6" s="493" t="s">
        <v>132</v>
      </c>
      <c r="AC6" s="494"/>
      <c r="AD6" s="494"/>
      <c r="AE6" s="494"/>
      <c r="AF6" s="494"/>
      <c r="AG6" s="495"/>
    </row>
    <row r="7" spans="1:33" ht="17.25" customHeight="1">
      <c r="A7" s="142" t="s">
        <v>311</v>
      </c>
      <c r="B7" s="140" t="s">
        <v>312</v>
      </c>
      <c r="C7" s="143" t="s">
        <v>309</v>
      </c>
      <c r="D7" s="176" t="s">
        <v>131</v>
      </c>
      <c r="E7" s="13" t="s">
        <v>131</v>
      </c>
      <c r="F7" s="13" t="s">
        <v>131</v>
      </c>
      <c r="G7" s="13" t="s">
        <v>131</v>
      </c>
      <c r="H7" s="13" t="s">
        <v>131</v>
      </c>
      <c r="I7" s="177" t="s">
        <v>131</v>
      </c>
      <c r="J7" s="176" t="s">
        <v>131</v>
      </c>
      <c r="K7" s="13" t="s">
        <v>131</v>
      </c>
      <c r="L7" s="13" t="s">
        <v>131</v>
      </c>
      <c r="M7" s="13" t="s">
        <v>131</v>
      </c>
      <c r="N7" s="13" t="s">
        <v>131</v>
      </c>
      <c r="O7" s="177" t="s">
        <v>131</v>
      </c>
      <c r="P7" s="176" t="s">
        <v>131</v>
      </c>
      <c r="Q7" s="13" t="s">
        <v>131</v>
      </c>
      <c r="R7" s="13" t="s">
        <v>131</v>
      </c>
      <c r="S7" s="13" t="s">
        <v>131</v>
      </c>
      <c r="T7" s="13" t="s">
        <v>131</v>
      </c>
      <c r="U7" s="177" t="s">
        <v>131</v>
      </c>
      <c r="V7" s="176" t="s">
        <v>131</v>
      </c>
      <c r="W7" s="13" t="s">
        <v>131</v>
      </c>
      <c r="X7" s="13" t="s">
        <v>131</v>
      </c>
      <c r="Y7" s="13" t="s">
        <v>131</v>
      </c>
      <c r="Z7" s="13" t="s">
        <v>131</v>
      </c>
      <c r="AA7" s="177" t="s">
        <v>131</v>
      </c>
      <c r="AB7" s="493" t="s">
        <v>132</v>
      </c>
      <c r="AC7" s="494"/>
      <c r="AD7" s="494"/>
      <c r="AE7" s="494"/>
      <c r="AF7" s="494"/>
      <c r="AG7" s="495"/>
    </row>
    <row r="8" spans="1:33" ht="17.25" customHeight="1">
      <c r="A8" s="148" t="s">
        <v>311</v>
      </c>
      <c r="B8" s="147" t="s">
        <v>313</v>
      </c>
      <c r="C8" s="149" t="s">
        <v>309</v>
      </c>
      <c r="D8" s="206" t="s">
        <v>131</v>
      </c>
      <c r="E8" s="204" t="s">
        <v>131</v>
      </c>
      <c r="F8" s="204" t="s">
        <v>131</v>
      </c>
      <c r="G8" s="204" t="s">
        <v>131</v>
      </c>
      <c r="H8" s="204" t="s">
        <v>131</v>
      </c>
      <c r="I8" s="207" t="s">
        <v>131</v>
      </c>
      <c r="J8" s="206" t="s">
        <v>131</v>
      </c>
      <c r="K8" s="204" t="s">
        <v>131</v>
      </c>
      <c r="L8" s="204" t="s">
        <v>131</v>
      </c>
      <c r="M8" s="204" t="s">
        <v>131</v>
      </c>
      <c r="N8" s="204" t="s">
        <v>131</v>
      </c>
      <c r="O8" s="207" t="s">
        <v>131</v>
      </c>
      <c r="P8" s="206" t="s">
        <v>131</v>
      </c>
      <c r="Q8" s="204" t="s">
        <v>131</v>
      </c>
      <c r="R8" s="204" t="s">
        <v>131</v>
      </c>
      <c r="S8" s="204" t="s">
        <v>131</v>
      </c>
      <c r="T8" s="204" t="s">
        <v>131</v>
      </c>
      <c r="U8" s="207" t="s">
        <v>131</v>
      </c>
      <c r="V8" s="206" t="s">
        <v>131</v>
      </c>
      <c r="W8" s="204" t="s">
        <v>131</v>
      </c>
      <c r="X8" s="204" t="s">
        <v>131</v>
      </c>
      <c r="Y8" s="204" t="s">
        <v>131</v>
      </c>
      <c r="Z8" s="204" t="s">
        <v>131</v>
      </c>
      <c r="AA8" s="207" t="s">
        <v>131</v>
      </c>
      <c r="AB8" s="490" t="s">
        <v>132</v>
      </c>
      <c r="AC8" s="491"/>
      <c r="AD8" s="491"/>
      <c r="AE8" s="491"/>
      <c r="AF8" s="491"/>
      <c r="AG8" s="492"/>
    </row>
    <row r="9" spans="1:33" ht="17.25" customHeight="1">
      <c r="A9" s="142" t="s">
        <v>318</v>
      </c>
      <c r="B9" s="140" t="s">
        <v>317</v>
      </c>
      <c r="C9" s="143" t="s">
        <v>309</v>
      </c>
      <c r="D9" s="176" t="s">
        <v>131</v>
      </c>
      <c r="E9" s="13" t="s">
        <v>131</v>
      </c>
      <c r="F9" s="13" t="s">
        <v>131</v>
      </c>
      <c r="G9" s="13" t="s">
        <v>131</v>
      </c>
      <c r="H9" s="13" t="s">
        <v>131</v>
      </c>
      <c r="I9" s="177" t="s">
        <v>131</v>
      </c>
      <c r="J9" s="176" t="s">
        <v>131</v>
      </c>
      <c r="K9" s="13" t="s">
        <v>131</v>
      </c>
      <c r="L9" s="13" t="s">
        <v>131</v>
      </c>
      <c r="M9" s="13" t="s">
        <v>131</v>
      </c>
      <c r="N9" s="13" t="s">
        <v>131</v>
      </c>
      <c r="O9" s="177" t="s">
        <v>131</v>
      </c>
      <c r="P9" s="176" t="s">
        <v>131</v>
      </c>
      <c r="Q9" s="13" t="s">
        <v>131</v>
      </c>
      <c r="R9" s="13" t="s">
        <v>131</v>
      </c>
      <c r="S9" s="13" t="s">
        <v>131</v>
      </c>
      <c r="T9" s="13" t="s">
        <v>131</v>
      </c>
      <c r="U9" s="177" t="s">
        <v>131</v>
      </c>
      <c r="V9" s="176" t="s">
        <v>131</v>
      </c>
      <c r="W9" s="13" t="s">
        <v>131</v>
      </c>
      <c r="X9" s="13" t="s">
        <v>131</v>
      </c>
      <c r="Y9" s="13" t="s">
        <v>131</v>
      </c>
      <c r="Z9" s="13" t="s">
        <v>131</v>
      </c>
      <c r="AA9" s="177" t="s">
        <v>131</v>
      </c>
      <c r="AB9" s="493" t="s">
        <v>132</v>
      </c>
      <c r="AC9" s="494"/>
      <c r="AD9" s="494"/>
      <c r="AE9" s="494"/>
      <c r="AF9" s="494"/>
      <c r="AG9" s="495"/>
    </row>
    <row r="10" spans="1:33" ht="17.25" customHeight="1">
      <c r="A10" s="142" t="s">
        <v>318</v>
      </c>
      <c r="B10" s="140" t="s">
        <v>319</v>
      </c>
      <c r="C10" s="143" t="s">
        <v>309</v>
      </c>
      <c r="D10" s="176" t="s">
        <v>131</v>
      </c>
      <c r="E10" s="13" t="s">
        <v>131</v>
      </c>
      <c r="F10" s="13" t="s">
        <v>131</v>
      </c>
      <c r="G10" s="13" t="s">
        <v>131</v>
      </c>
      <c r="H10" s="13" t="s">
        <v>131</v>
      </c>
      <c r="I10" s="177" t="s">
        <v>131</v>
      </c>
      <c r="J10" s="176" t="s">
        <v>131</v>
      </c>
      <c r="K10" s="13" t="s">
        <v>131</v>
      </c>
      <c r="L10" s="13" t="s">
        <v>131</v>
      </c>
      <c r="M10" s="13" t="s">
        <v>131</v>
      </c>
      <c r="N10" s="13" t="s">
        <v>131</v>
      </c>
      <c r="O10" s="177" t="s">
        <v>131</v>
      </c>
      <c r="P10" s="176" t="s">
        <v>131</v>
      </c>
      <c r="Q10" s="13" t="s">
        <v>131</v>
      </c>
      <c r="R10" s="13" t="s">
        <v>131</v>
      </c>
      <c r="S10" s="13" t="s">
        <v>131</v>
      </c>
      <c r="T10" s="13" t="s">
        <v>131</v>
      </c>
      <c r="U10" s="177" t="s">
        <v>131</v>
      </c>
      <c r="V10" s="176" t="s">
        <v>131</v>
      </c>
      <c r="W10" s="13" t="s">
        <v>131</v>
      </c>
      <c r="X10" s="13" t="s">
        <v>131</v>
      </c>
      <c r="Y10" s="13" t="s">
        <v>131</v>
      </c>
      <c r="Z10" s="13" t="s">
        <v>131</v>
      </c>
      <c r="AA10" s="177" t="s">
        <v>131</v>
      </c>
      <c r="AB10" s="493" t="s">
        <v>132</v>
      </c>
      <c r="AC10" s="494"/>
      <c r="AD10" s="494"/>
      <c r="AE10" s="494"/>
      <c r="AF10" s="494"/>
      <c r="AG10" s="495"/>
    </row>
    <row r="11" spans="1:33" ht="17.25" customHeight="1">
      <c r="A11" s="148" t="s">
        <v>431</v>
      </c>
      <c r="B11" s="147" t="s">
        <v>233</v>
      </c>
      <c r="C11" s="149" t="s">
        <v>315</v>
      </c>
      <c r="D11" s="206"/>
      <c r="E11" s="204" t="s">
        <v>131</v>
      </c>
      <c r="F11" s="204" t="s">
        <v>131</v>
      </c>
      <c r="G11" s="204" t="s">
        <v>131</v>
      </c>
      <c r="H11" s="204" t="s">
        <v>131</v>
      </c>
      <c r="I11" s="207" t="s">
        <v>131</v>
      </c>
      <c r="J11" s="206"/>
      <c r="K11" s="204" t="s">
        <v>131</v>
      </c>
      <c r="L11" s="204" t="s">
        <v>131</v>
      </c>
      <c r="M11" s="204" t="s">
        <v>131</v>
      </c>
      <c r="N11" s="204" t="s">
        <v>131</v>
      </c>
      <c r="O11" s="207" t="s">
        <v>131</v>
      </c>
      <c r="P11" s="206"/>
      <c r="Q11" s="204" t="s">
        <v>131</v>
      </c>
      <c r="R11" s="204" t="s">
        <v>131</v>
      </c>
      <c r="S11" s="204" t="s">
        <v>131</v>
      </c>
      <c r="T11" s="204" t="s">
        <v>131</v>
      </c>
      <c r="U11" s="207" t="s">
        <v>131</v>
      </c>
      <c r="V11" s="206"/>
      <c r="W11" s="204" t="s">
        <v>131</v>
      </c>
      <c r="X11" s="204" t="s">
        <v>131</v>
      </c>
      <c r="Y11" s="204" t="s">
        <v>131</v>
      </c>
      <c r="Z11" s="204" t="s">
        <v>131</v>
      </c>
      <c r="AA11" s="207" t="s">
        <v>131</v>
      </c>
      <c r="AB11" s="490" t="s">
        <v>132</v>
      </c>
      <c r="AC11" s="491"/>
      <c r="AD11" s="491"/>
      <c r="AE11" s="491"/>
      <c r="AF11" s="491"/>
      <c r="AG11" s="492"/>
    </row>
    <row r="12" spans="1:33" ht="17.25" customHeight="1">
      <c r="A12" s="266" t="s">
        <v>222</v>
      </c>
      <c r="B12" s="147" t="s">
        <v>432</v>
      </c>
      <c r="C12" s="149" t="s">
        <v>309</v>
      </c>
      <c r="D12" s="206" t="s">
        <v>131</v>
      </c>
      <c r="E12" s="204" t="s">
        <v>131</v>
      </c>
      <c r="F12" s="204" t="s">
        <v>131</v>
      </c>
      <c r="G12" s="204" t="s">
        <v>131</v>
      </c>
      <c r="H12" s="204" t="s">
        <v>131</v>
      </c>
      <c r="I12" s="207" t="s">
        <v>131</v>
      </c>
      <c r="J12" s="206" t="s">
        <v>131</v>
      </c>
      <c r="K12" s="204" t="s">
        <v>131</v>
      </c>
      <c r="L12" s="204" t="s">
        <v>131</v>
      </c>
      <c r="M12" s="204" t="s">
        <v>131</v>
      </c>
      <c r="N12" s="204" t="s">
        <v>131</v>
      </c>
      <c r="O12" s="207" t="s">
        <v>131</v>
      </c>
      <c r="P12" s="206" t="s">
        <v>131</v>
      </c>
      <c r="Q12" s="204" t="s">
        <v>131</v>
      </c>
      <c r="R12" s="204" t="s">
        <v>131</v>
      </c>
      <c r="S12" s="204" t="s">
        <v>131</v>
      </c>
      <c r="T12" s="204" t="s">
        <v>131</v>
      </c>
      <c r="U12" s="207" t="s">
        <v>131</v>
      </c>
      <c r="V12" s="206"/>
      <c r="W12" s="204"/>
      <c r="X12" s="204"/>
      <c r="Y12" s="204"/>
      <c r="Z12" s="204"/>
      <c r="AA12" s="207"/>
      <c r="AB12" s="206" t="s">
        <v>131</v>
      </c>
      <c r="AC12" s="204" t="s">
        <v>131</v>
      </c>
      <c r="AD12" s="204" t="s">
        <v>131</v>
      </c>
      <c r="AE12" s="204"/>
      <c r="AF12" s="204"/>
      <c r="AG12" s="207"/>
    </row>
    <row r="13" spans="1:33" ht="19.5" customHeight="1" thickBot="1">
      <c r="A13" s="178" t="s">
        <v>225</v>
      </c>
      <c r="B13" s="179" t="s">
        <v>233</v>
      </c>
      <c r="C13" s="180" t="s">
        <v>309</v>
      </c>
      <c r="D13" s="181" t="s">
        <v>131</v>
      </c>
      <c r="E13" s="182" t="s">
        <v>131</v>
      </c>
      <c r="F13" s="182" t="s">
        <v>131</v>
      </c>
      <c r="G13" s="182" t="s">
        <v>131</v>
      </c>
      <c r="H13" s="182" t="s">
        <v>131</v>
      </c>
      <c r="I13" s="183" t="s">
        <v>131</v>
      </c>
      <c r="J13" s="181" t="s">
        <v>131</v>
      </c>
      <c r="K13" s="182" t="s">
        <v>131</v>
      </c>
      <c r="L13" s="182" t="s">
        <v>131</v>
      </c>
      <c r="M13" s="182" t="s">
        <v>131</v>
      </c>
      <c r="N13" s="182" t="s">
        <v>131</v>
      </c>
      <c r="O13" s="183" t="s">
        <v>131</v>
      </c>
      <c r="P13" s="181" t="s">
        <v>131</v>
      </c>
      <c r="Q13" s="182" t="s">
        <v>131</v>
      </c>
      <c r="R13" s="182" t="s">
        <v>131</v>
      </c>
      <c r="S13" s="182" t="s">
        <v>131</v>
      </c>
      <c r="T13" s="182" t="s">
        <v>131</v>
      </c>
      <c r="U13" s="183" t="s">
        <v>131</v>
      </c>
      <c r="V13" s="181" t="s">
        <v>131</v>
      </c>
      <c r="W13" s="182" t="s">
        <v>131</v>
      </c>
      <c r="X13" s="182" t="s">
        <v>131</v>
      </c>
      <c r="Y13" s="182" t="s">
        <v>131</v>
      </c>
      <c r="Z13" s="182" t="s">
        <v>131</v>
      </c>
      <c r="AA13" s="183" t="s">
        <v>131</v>
      </c>
      <c r="AB13" s="496" t="s">
        <v>132</v>
      </c>
      <c r="AC13" s="497"/>
      <c r="AD13" s="497"/>
      <c r="AE13" s="497"/>
      <c r="AF13" s="497"/>
      <c r="AG13" s="498"/>
    </row>
    <row r="14" spans="1:33" ht="17.25" customHeight="1">
      <c r="A14" s="327" t="s">
        <v>308</v>
      </c>
      <c r="B14" s="328" t="s">
        <v>226</v>
      </c>
      <c r="C14" s="329" t="s">
        <v>309</v>
      </c>
      <c r="D14" s="206"/>
      <c r="E14" s="204" t="s">
        <v>131</v>
      </c>
      <c r="F14" s="204" t="s">
        <v>131</v>
      </c>
      <c r="G14" s="204" t="s">
        <v>131</v>
      </c>
      <c r="H14" s="204" t="s">
        <v>131</v>
      </c>
      <c r="I14" s="207" t="s">
        <v>131</v>
      </c>
      <c r="J14" s="206"/>
      <c r="K14" s="204" t="s">
        <v>131</v>
      </c>
      <c r="L14" s="204" t="s">
        <v>131</v>
      </c>
      <c r="M14" s="204" t="s">
        <v>131</v>
      </c>
      <c r="N14" s="204" t="s">
        <v>131</v>
      </c>
      <c r="O14" s="207" t="s">
        <v>131</v>
      </c>
      <c r="P14" s="206"/>
      <c r="Q14" s="204" t="s">
        <v>131</v>
      </c>
      <c r="R14" s="204" t="s">
        <v>131</v>
      </c>
      <c r="S14" s="204" t="s">
        <v>131</v>
      </c>
      <c r="T14" s="204" t="s">
        <v>131</v>
      </c>
      <c r="U14" s="207" t="s">
        <v>131</v>
      </c>
      <c r="V14" s="206"/>
      <c r="W14" s="204" t="s">
        <v>131</v>
      </c>
      <c r="X14" s="204" t="s">
        <v>131</v>
      </c>
      <c r="Y14" s="204" t="s">
        <v>131</v>
      </c>
      <c r="Z14" s="204" t="s">
        <v>131</v>
      </c>
      <c r="AA14" s="207" t="s">
        <v>131</v>
      </c>
      <c r="AB14" s="490" t="s">
        <v>132</v>
      </c>
      <c r="AC14" s="491"/>
      <c r="AD14" s="491"/>
      <c r="AE14" s="491"/>
      <c r="AF14" s="491"/>
      <c r="AG14" s="492"/>
    </row>
    <row r="15" spans="1:33" ht="17.25" customHeight="1">
      <c r="A15" s="142" t="s">
        <v>311</v>
      </c>
      <c r="B15" s="140" t="s">
        <v>366</v>
      </c>
      <c r="C15" s="143" t="s">
        <v>309</v>
      </c>
      <c r="D15" s="176" t="s">
        <v>131</v>
      </c>
      <c r="E15" s="13" t="s">
        <v>131</v>
      </c>
      <c r="F15" s="13" t="s">
        <v>131</v>
      </c>
      <c r="G15" s="13" t="s">
        <v>131</v>
      </c>
      <c r="H15" s="13" t="s">
        <v>131</v>
      </c>
      <c r="I15" s="177" t="s">
        <v>131</v>
      </c>
      <c r="J15" s="176" t="s">
        <v>131</v>
      </c>
      <c r="K15" s="13" t="s">
        <v>131</v>
      </c>
      <c r="L15" s="13" t="s">
        <v>131</v>
      </c>
      <c r="M15" s="13" t="s">
        <v>131</v>
      </c>
      <c r="N15" s="13" t="s">
        <v>131</v>
      </c>
      <c r="O15" s="177" t="s">
        <v>131</v>
      </c>
      <c r="P15" s="176" t="s">
        <v>131</v>
      </c>
      <c r="Q15" s="13" t="s">
        <v>131</v>
      </c>
      <c r="R15" s="13" t="s">
        <v>131</v>
      </c>
      <c r="S15" s="13" t="s">
        <v>131</v>
      </c>
      <c r="T15" s="13" t="s">
        <v>131</v>
      </c>
      <c r="U15" s="177" t="s">
        <v>131</v>
      </c>
      <c r="V15" s="176" t="s">
        <v>131</v>
      </c>
      <c r="W15" s="13" t="s">
        <v>131</v>
      </c>
      <c r="X15" s="13" t="s">
        <v>131</v>
      </c>
      <c r="Y15" s="13" t="s">
        <v>131</v>
      </c>
      <c r="Z15" s="13" t="s">
        <v>131</v>
      </c>
      <c r="AA15" s="177" t="s">
        <v>131</v>
      </c>
      <c r="AB15" s="493" t="s">
        <v>132</v>
      </c>
      <c r="AC15" s="494"/>
      <c r="AD15" s="494"/>
      <c r="AE15" s="494"/>
      <c r="AF15" s="494"/>
      <c r="AG15" s="495"/>
    </row>
    <row r="16" spans="1:33" ht="17.25" customHeight="1">
      <c r="A16" s="142" t="s">
        <v>318</v>
      </c>
      <c r="B16" s="141" t="s">
        <v>329</v>
      </c>
      <c r="C16" s="143" t="s">
        <v>309</v>
      </c>
      <c r="D16" s="176" t="s">
        <v>131</v>
      </c>
      <c r="E16" s="13" t="s">
        <v>131</v>
      </c>
      <c r="F16" s="13" t="s">
        <v>131</v>
      </c>
      <c r="G16" s="13" t="s">
        <v>131</v>
      </c>
      <c r="H16" s="13" t="s">
        <v>131</v>
      </c>
      <c r="I16" s="177" t="s">
        <v>131</v>
      </c>
      <c r="J16" s="176" t="s">
        <v>131</v>
      </c>
      <c r="K16" s="13" t="s">
        <v>131</v>
      </c>
      <c r="L16" s="13" t="s">
        <v>131</v>
      </c>
      <c r="M16" s="13" t="s">
        <v>131</v>
      </c>
      <c r="N16" s="13" t="s">
        <v>131</v>
      </c>
      <c r="O16" s="177" t="s">
        <v>131</v>
      </c>
      <c r="P16" s="176" t="s">
        <v>131</v>
      </c>
      <c r="Q16" s="13" t="s">
        <v>131</v>
      </c>
      <c r="R16" s="13" t="s">
        <v>131</v>
      </c>
      <c r="S16" s="13" t="s">
        <v>131</v>
      </c>
      <c r="T16" s="13" t="s">
        <v>131</v>
      </c>
      <c r="U16" s="177" t="s">
        <v>131</v>
      </c>
      <c r="V16" s="176" t="s">
        <v>131</v>
      </c>
      <c r="W16" s="13" t="s">
        <v>131</v>
      </c>
      <c r="X16" s="13" t="s">
        <v>131</v>
      </c>
      <c r="Y16" s="13" t="s">
        <v>131</v>
      </c>
      <c r="Z16" s="13" t="s">
        <v>131</v>
      </c>
      <c r="AA16" s="177" t="s">
        <v>131</v>
      </c>
      <c r="AB16" s="493" t="s">
        <v>132</v>
      </c>
      <c r="AC16" s="494"/>
      <c r="AD16" s="494"/>
      <c r="AE16" s="494"/>
      <c r="AF16" s="494"/>
      <c r="AG16" s="495"/>
    </row>
    <row r="17" spans="1:33" ht="17.25" customHeight="1">
      <c r="A17" s="169" t="s">
        <v>318</v>
      </c>
      <c r="B17" s="141" t="s">
        <v>279</v>
      </c>
      <c r="C17" s="143" t="s">
        <v>309</v>
      </c>
      <c r="D17" s="176" t="s">
        <v>131</v>
      </c>
      <c r="E17" s="13" t="s">
        <v>131</v>
      </c>
      <c r="F17" s="13" t="s">
        <v>131</v>
      </c>
      <c r="G17" s="13" t="s">
        <v>131</v>
      </c>
      <c r="H17" s="13" t="s">
        <v>131</v>
      </c>
      <c r="I17" s="177" t="s">
        <v>131</v>
      </c>
      <c r="J17" s="176" t="s">
        <v>131</v>
      </c>
      <c r="K17" s="13" t="s">
        <v>131</v>
      </c>
      <c r="L17" s="13" t="s">
        <v>131</v>
      </c>
      <c r="M17" s="13" t="s">
        <v>131</v>
      </c>
      <c r="N17" s="13" t="s">
        <v>131</v>
      </c>
      <c r="O17" s="177" t="s">
        <v>131</v>
      </c>
      <c r="P17" s="176" t="s">
        <v>131</v>
      </c>
      <c r="Q17" s="13" t="s">
        <v>131</v>
      </c>
      <c r="R17" s="13" t="s">
        <v>131</v>
      </c>
      <c r="S17" s="13" t="s">
        <v>131</v>
      </c>
      <c r="T17" s="13" t="s">
        <v>131</v>
      </c>
      <c r="U17" s="177" t="s">
        <v>131</v>
      </c>
      <c r="V17" s="176" t="s">
        <v>131</v>
      </c>
      <c r="W17" s="13" t="s">
        <v>131</v>
      </c>
      <c r="X17" s="13" t="s">
        <v>131</v>
      </c>
      <c r="Y17" s="13" t="s">
        <v>131</v>
      </c>
      <c r="Z17" s="13" t="s">
        <v>131</v>
      </c>
      <c r="AA17" s="177" t="s">
        <v>131</v>
      </c>
      <c r="AB17" s="493" t="s">
        <v>132</v>
      </c>
      <c r="AC17" s="494"/>
      <c r="AD17" s="494"/>
      <c r="AE17" s="494"/>
      <c r="AF17" s="494"/>
      <c r="AG17" s="495"/>
    </row>
    <row r="18" spans="1:33" ht="17.25" customHeight="1">
      <c r="A18" s="169" t="s">
        <v>241</v>
      </c>
      <c r="B18" s="172" t="s">
        <v>226</v>
      </c>
      <c r="C18" s="143" t="s">
        <v>315</v>
      </c>
      <c r="D18" s="176" t="s">
        <v>131</v>
      </c>
      <c r="E18" s="13" t="s">
        <v>131</v>
      </c>
      <c r="F18" s="13" t="s">
        <v>131</v>
      </c>
      <c r="G18" s="13" t="s">
        <v>131</v>
      </c>
      <c r="H18" s="13" t="s">
        <v>131</v>
      </c>
      <c r="I18" s="177" t="s">
        <v>131</v>
      </c>
      <c r="J18" s="111"/>
      <c r="K18" s="13" t="s">
        <v>131</v>
      </c>
      <c r="L18" s="12"/>
      <c r="M18" s="12"/>
      <c r="N18" s="13" t="s">
        <v>131</v>
      </c>
      <c r="O18" s="112"/>
      <c r="P18" s="111"/>
      <c r="Q18" s="13" t="s">
        <v>131</v>
      </c>
      <c r="R18" s="12"/>
      <c r="S18" s="12"/>
      <c r="T18" s="13" t="s">
        <v>131</v>
      </c>
      <c r="U18" s="112"/>
      <c r="V18" s="111"/>
      <c r="W18" s="13" t="s">
        <v>131</v>
      </c>
      <c r="X18" s="12"/>
      <c r="Y18" s="12"/>
      <c r="Z18" s="13" t="s">
        <v>131</v>
      </c>
      <c r="AA18" s="112"/>
      <c r="AB18" s="493" t="s">
        <v>132</v>
      </c>
      <c r="AC18" s="494"/>
      <c r="AD18" s="494"/>
      <c r="AE18" s="494"/>
      <c r="AF18" s="494"/>
      <c r="AG18" s="495"/>
    </row>
    <row r="19" spans="1:33" ht="17.25" customHeight="1">
      <c r="A19" s="142" t="s">
        <v>331</v>
      </c>
      <c r="B19" s="173" t="s">
        <v>326</v>
      </c>
      <c r="C19" s="143" t="s">
        <v>309</v>
      </c>
      <c r="D19" s="176" t="s">
        <v>131</v>
      </c>
      <c r="E19" s="13" t="s">
        <v>131</v>
      </c>
      <c r="F19" s="13" t="s">
        <v>131</v>
      </c>
      <c r="G19" s="13" t="s">
        <v>131</v>
      </c>
      <c r="H19" s="13" t="s">
        <v>131</v>
      </c>
      <c r="I19" s="177" t="s">
        <v>131</v>
      </c>
      <c r="J19" s="176" t="s">
        <v>131</v>
      </c>
      <c r="K19" s="13" t="s">
        <v>131</v>
      </c>
      <c r="L19" s="13" t="s">
        <v>131</v>
      </c>
      <c r="M19" s="13" t="s">
        <v>131</v>
      </c>
      <c r="N19" s="13" t="s">
        <v>131</v>
      </c>
      <c r="O19" s="177" t="s">
        <v>131</v>
      </c>
      <c r="P19" s="176" t="s">
        <v>131</v>
      </c>
      <c r="Q19" s="13" t="s">
        <v>131</v>
      </c>
      <c r="R19" s="13" t="s">
        <v>131</v>
      </c>
      <c r="S19" s="13" t="s">
        <v>131</v>
      </c>
      <c r="T19" s="13" t="s">
        <v>131</v>
      </c>
      <c r="U19" s="177" t="s">
        <v>131</v>
      </c>
      <c r="V19" s="176" t="s">
        <v>131</v>
      </c>
      <c r="W19" s="13" t="s">
        <v>131</v>
      </c>
      <c r="X19" s="13" t="s">
        <v>131</v>
      </c>
      <c r="Y19" s="13" t="s">
        <v>131</v>
      </c>
      <c r="Z19" s="13" t="s">
        <v>131</v>
      </c>
      <c r="AA19" s="177" t="s">
        <v>131</v>
      </c>
      <c r="AB19" s="493" t="s">
        <v>132</v>
      </c>
      <c r="AC19" s="494"/>
      <c r="AD19" s="494"/>
      <c r="AE19" s="494"/>
      <c r="AF19" s="494"/>
      <c r="AG19" s="495"/>
    </row>
    <row r="20" spans="1:33" ht="17.25" customHeight="1">
      <c r="A20" s="148" t="s">
        <v>255</v>
      </c>
      <c r="B20" s="147" t="s">
        <v>367</v>
      </c>
      <c r="C20" s="149" t="s">
        <v>309</v>
      </c>
      <c r="D20" s="493" t="s">
        <v>132</v>
      </c>
      <c r="E20" s="494"/>
      <c r="F20" s="494"/>
      <c r="G20" s="494"/>
      <c r="H20" s="494"/>
      <c r="I20" s="495"/>
      <c r="J20" s="176" t="s">
        <v>131</v>
      </c>
      <c r="K20" s="13" t="s">
        <v>131</v>
      </c>
      <c r="L20" s="13" t="s">
        <v>131</v>
      </c>
      <c r="M20" s="13" t="s">
        <v>131</v>
      </c>
      <c r="N20" s="13" t="s">
        <v>131</v>
      </c>
      <c r="O20" s="177" t="s">
        <v>131</v>
      </c>
      <c r="P20" s="176" t="s">
        <v>131</v>
      </c>
      <c r="Q20" s="13" t="s">
        <v>131</v>
      </c>
      <c r="R20" s="13" t="s">
        <v>131</v>
      </c>
      <c r="S20" s="13" t="s">
        <v>131</v>
      </c>
      <c r="T20" s="13" t="s">
        <v>131</v>
      </c>
      <c r="U20" s="177" t="s">
        <v>131</v>
      </c>
      <c r="V20" s="176" t="s">
        <v>131</v>
      </c>
      <c r="W20" s="13" t="s">
        <v>131</v>
      </c>
      <c r="X20" s="13" t="s">
        <v>131</v>
      </c>
      <c r="Y20" s="13" t="s">
        <v>131</v>
      </c>
      <c r="Z20" s="13" t="s">
        <v>131</v>
      </c>
      <c r="AA20" s="177" t="s">
        <v>131</v>
      </c>
      <c r="AB20" s="493" t="s">
        <v>132</v>
      </c>
      <c r="AC20" s="494"/>
      <c r="AD20" s="494"/>
      <c r="AE20" s="494"/>
      <c r="AF20" s="494"/>
      <c r="AG20" s="495"/>
    </row>
    <row r="21" spans="1:33" ht="17.25" customHeight="1">
      <c r="A21" s="148" t="s">
        <v>255</v>
      </c>
      <c r="B21" s="147" t="s">
        <v>368</v>
      </c>
      <c r="C21" s="149" t="s">
        <v>309</v>
      </c>
      <c r="D21" s="493" t="s">
        <v>132</v>
      </c>
      <c r="E21" s="494"/>
      <c r="F21" s="494"/>
      <c r="G21" s="494"/>
      <c r="H21" s="494"/>
      <c r="I21" s="495"/>
      <c r="J21" s="176" t="s">
        <v>131</v>
      </c>
      <c r="K21" s="13" t="s">
        <v>131</v>
      </c>
      <c r="L21" s="13" t="s">
        <v>131</v>
      </c>
      <c r="M21" s="13" t="s">
        <v>131</v>
      </c>
      <c r="N21" s="13" t="s">
        <v>131</v>
      </c>
      <c r="O21" s="177" t="s">
        <v>131</v>
      </c>
      <c r="P21" s="176" t="s">
        <v>131</v>
      </c>
      <c r="Q21" s="13" t="s">
        <v>131</v>
      </c>
      <c r="R21" s="13" t="s">
        <v>131</v>
      </c>
      <c r="S21" s="13" t="s">
        <v>131</v>
      </c>
      <c r="T21" s="13" t="s">
        <v>131</v>
      </c>
      <c r="U21" s="177" t="s">
        <v>131</v>
      </c>
      <c r="V21" s="176" t="s">
        <v>131</v>
      </c>
      <c r="W21" s="13" t="s">
        <v>131</v>
      </c>
      <c r="X21" s="13" t="s">
        <v>131</v>
      </c>
      <c r="Y21" s="13" t="s">
        <v>131</v>
      </c>
      <c r="Z21" s="13" t="s">
        <v>131</v>
      </c>
      <c r="AA21" s="177" t="s">
        <v>131</v>
      </c>
      <c r="AB21" s="493" t="s">
        <v>132</v>
      </c>
      <c r="AC21" s="494"/>
      <c r="AD21" s="494"/>
      <c r="AE21" s="494"/>
      <c r="AF21" s="494"/>
      <c r="AG21" s="495"/>
    </row>
    <row r="22" spans="1:33" ht="17.25" customHeight="1">
      <c r="A22" s="142" t="s">
        <v>218</v>
      </c>
      <c r="B22" s="174" t="s">
        <v>369</v>
      </c>
      <c r="C22" s="143" t="s">
        <v>309</v>
      </c>
      <c r="D22" s="493" t="s">
        <v>132</v>
      </c>
      <c r="E22" s="494"/>
      <c r="F22" s="494"/>
      <c r="G22" s="494"/>
      <c r="H22" s="494"/>
      <c r="I22" s="495"/>
      <c r="J22" s="176" t="s">
        <v>131</v>
      </c>
      <c r="K22" s="13" t="s">
        <v>131</v>
      </c>
      <c r="L22" s="13" t="s">
        <v>131</v>
      </c>
      <c r="M22" s="13" t="s">
        <v>131</v>
      </c>
      <c r="N22" s="13" t="s">
        <v>131</v>
      </c>
      <c r="O22" s="177" t="s">
        <v>131</v>
      </c>
      <c r="P22" s="176" t="s">
        <v>131</v>
      </c>
      <c r="Q22" s="13" t="s">
        <v>131</v>
      </c>
      <c r="R22" s="13" t="s">
        <v>131</v>
      </c>
      <c r="S22" s="13" t="s">
        <v>131</v>
      </c>
      <c r="T22" s="13" t="s">
        <v>131</v>
      </c>
      <c r="U22" s="177" t="s">
        <v>131</v>
      </c>
      <c r="V22" s="176" t="s">
        <v>131</v>
      </c>
      <c r="W22" s="13" t="s">
        <v>131</v>
      </c>
      <c r="X22" s="13" t="s">
        <v>131</v>
      </c>
      <c r="Y22" s="13" t="s">
        <v>131</v>
      </c>
      <c r="Z22" s="13" t="s">
        <v>131</v>
      </c>
      <c r="AA22" s="177" t="s">
        <v>131</v>
      </c>
      <c r="AB22" s="493" t="s">
        <v>132</v>
      </c>
      <c r="AC22" s="494"/>
      <c r="AD22" s="494"/>
      <c r="AE22" s="494"/>
      <c r="AF22" s="494"/>
      <c r="AG22" s="495"/>
    </row>
    <row r="23" spans="1:33" ht="17.25" customHeight="1">
      <c r="A23" s="142" t="s">
        <v>221</v>
      </c>
      <c r="B23" s="141" t="s">
        <v>226</v>
      </c>
      <c r="C23" s="143" t="s">
        <v>309</v>
      </c>
      <c r="D23" s="176" t="s">
        <v>131</v>
      </c>
      <c r="E23" s="13" t="s">
        <v>131</v>
      </c>
      <c r="F23" s="13" t="s">
        <v>131</v>
      </c>
      <c r="G23" s="13" t="s">
        <v>131</v>
      </c>
      <c r="H23" s="13" t="s">
        <v>131</v>
      </c>
      <c r="I23" s="177" t="s">
        <v>131</v>
      </c>
      <c r="J23" s="176" t="s">
        <v>131</v>
      </c>
      <c r="K23" s="13" t="s">
        <v>131</v>
      </c>
      <c r="L23" s="13" t="s">
        <v>131</v>
      </c>
      <c r="M23" s="13" t="s">
        <v>131</v>
      </c>
      <c r="N23" s="13" t="s">
        <v>131</v>
      </c>
      <c r="O23" s="177" t="s">
        <v>131</v>
      </c>
      <c r="P23" s="176" t="s">
        <v>131</v>
      </c>
      <c r="Q23" s="13" t="s">
        <v>131</v>
      </c>
      <c r="R23" s="13" t="s">
        <v>131</v>
      </c>
      <c r="S23" s="13" t="s">
        <v>131</v>
      </c>
      <c r="T23" s="13" t="s">
        <v>131</v>
      </c>
      <c r="U23" s="177" t="s">
        <v>131</v>
      </c>
      <c r="V23" s="176" t="s">
        <v>131</v>
      </c>
      <c r="W23" s="13" t="s">
        <v>131</v>
      </c>
      <c r="X23" s="13" t="s">
        <v>131</v>
      </c>
      <c r="Y23" s="13" t="s">
        <v>131</v>
      </c>
      <c r="Z23" s="13" t="s">
        <v>131</v>
      </c>
      <c r="AA23" s="177" t="s">
        <v>131</v>
      </c>
      <c r="AB23" s="493" t="s">
        <v>132</v>
      </c>
      <c r="AC23" s="494"/>
      <c r="AD23" s="494"/>
      <c r="AE23" s="494"/>
      <c r="AF23" s="494"/>
      <c r="AG23" s="495"/>
    </row>
    <row r="24" spans="1:33" ht="17.25" customHeight="1">
      <c r="A24" s="142" t="s">
        <v>225</v>
      </c>
      <c r="B24" s="140" t="s">
        <v>226</v>
      </c>
      <c r="C24" s="143" t="s">
        <v>309</v>
      </c>
      <c r="D24" s="176" t="s">
        <v>131</v>
      </c>
      <c r="E24" s="13" t="s">
        <v>131</v>
      </c>
      <c r="F24" s="13" t="s">
        <v>131</v>
      </c>
      <c r="G24" s="13" t="s">
        <v>131</v>
      </c>
      <c r="H24" s="13" t="s">
        <v>131</v>
      </c>
      <c r="I24" s="177" t="s">
        <v>131</v>
      </c>
      <c r="J24" s="176" t="s">
        <v>131</v>
      </c>
      <c r="K24" s="13" t="s">
        <v>131</v>
      </c>
      <c r="L24" s="13" t="s">
        <v>131</v>
      </c>
      <c r="M24" s="13" t="s">
        <v>131</v>
      </c>
      <c r="N24" s="13" t="s">
        <v>131</v>
      </c>
      <c r="O24" s="177" t="s">
        <v>131</v>
      </c>
      <c r="P24" s="176" t="s">
        <v>131</v>
      </c>
      <c r="Q24" s="13" t="s">
        <v>131</v>
      </c>
      <c r="R24" s="13" t="s">
        <v>131</v>
      </c>
      <c r="S24" s="13" t="s">
        <v>131</v>
      </c>
      <c r="T24" s="13" t="s">
        <v>131</v>
      </c>
      <c r="U24" s="177" t="s">
        <v>131</v>
      </c>
      <c r="V24" s="176" t="s">
        <v>131</v>
      </c>
      <c r="W24" s="13" t="s">
        <v>131</v>
      </c>
      <c r="X24" s="13" t="s">
        <v>131</v>
      </c>
      <c r="Y24" s="13" t="s">
        <v>131</v>
      </c>
      <c r="Z24" s="13" t="s">
        <v>131</v>
      </c>
      <c r="AA24" s="177" t="s">
        <v>131</v>
      </c>
      <c r="AB24" s="493" t="s">
        <v>132</v>
      </c>
      <c r="AC24" s="494"/>
      <c r="AD24" s="494"/>
      <c r="AE24" s="494"/>
      <c r="AF24" s="494"/>
      <c r="AG24" s="495"/>
    </row>
    <row r="25" ht="19.5" customHeight="1">
      <c r="A25" s="55"/>
    </row>
  </sheetData>
  <sheetProtection/>
  <mergeCells count="32">
    <mergeCell ref="V2:AA2"/>
    <mergeCell ref="AB2:AG2"/>
    <mergeCell ref="AB3:AG3"/>
    <mergeCell ref="A1:U2"/>
    <mergeCell ref="V1:AA1"/>
    <mergeCell ref="AB1:AG1"/>
    <mergeCell ref="D3:I3"/>
    <mergeCell ref="J3:O3"/>
    <mergeCell ref="P3:U3"/>
    <mergeCell ref="V3:AA3"/>
    <mergeCell ref="AB18:AG18"/>
    <mergeCell ref="AB19:AG19"/>
    <mergeCell ref="AB22:AG22"/>
    <mergeCell ref="AB15:AG15"/>
    <mergeCell ref="AB16:AG16"/>
    <mergeCell ref="AB17:AG17"/>
    <mergeCell ref="AB21:AG21"/>
    <mergeCell ref="D20:I20"/>
    <mergeCell ref="D22:I22"/>
    <mergeCell ref="AB24:AG24"/>
    <mergeCell ref="AB20:AG20"/>
    <mergeCell ref="AB23:AG23"/>
    <mergeCell ref="D21:I21"/>
    <mergeCell ref="AB14:AG14"/>
    <mergeCell ref="AB5:AG5"/>
    <mergeCell ref="AB8:AG8"/>
    <mergeCell ref="AB11:AG11"/>
    <mergeCell ref="AB6:AG6"/>
    <mergeCell ref="AB7:AG7"/>
    <mergeCell ref="AB9:AG9"/>
    <mergeCell ref="AB13:AG13"/>
    <mergeCell ref="AB10:AG10"/>
  </mergeCells>
  <printOptions/>
  <pageMargins left="0.7874015748031497" right="0.7874015748031497" top="1.062992125984252" bottom="1.062992125984252" header="0.7874015748031497" footer="0.7874015748031497"/>
  <pageSetup fitToHeight="1" fitToWidth="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BK46"/>
  <sheetViews>
    <sheetView zoomScaleSheetLayoutView="75" zoomScalePageLayoutView="0" workbookViewId="0" topLeftCell="A3">
      <pane ySplit="2025" topLeftCell="A1" activePane="bottomLeft" state="split"/>
      <selection pane="topLeft" activeCell="D33" sqref="A33:IV33"/>
      <selection pane="bottomLeft" activeCell="A4" sqref="A4:IV4"/>
    </sheetView>
  </sheetViews>
  <sheetFormatPr defaultColWidth="8.8515625" defaultRowHeight="12.75"/>
  <cols>
    <col min="1" max="1" width="12.00390625" style="0" customWidth="1"/>
    <col min="2" max="2" width="12.8515625" style="0" customWidth="1"/>
    <col min="3" max="3" width="7.7109375" style="0" customWidth="1"/>
    <col min="4" max="4" width="25.140625" style="0" customWidth="1"/>
    <col min="5" max="5" width="7.28125" style="48" customWidth="1"/>
    <col min="6" max="6" width="22.57421875" style="0" customWidth="1"/>
    <col min="7" max="8" width="16.421875" style="0" customWidth="1"/>
    <col min="9" max="9" width="18.28125" style="0" customWidth="1"/>
    <col min="10" max="10" width="18.7109375" style="0" customWidth="1"/>
    <col min="11" max="11" width="23.57421875" style="0" customWidth="1"/>
    <col min="12" max="12" width="26.28125" style="0" customWidth="1"/>
    <col min="13" max="13" width="24.28125" style="0" customWidth="1"/>
    <col min="14" max="14" width="16.28125" style="0" customWidth="1"/>
    <col min="15" max="15" width="13.57421875" style="0" customWidth="1"/>
    <col min="16" max="16" width="21.00390625" style="0" customWidth="1"/>
    <col min="17" max="17" width="12.57421875" style="0" customWidth="1"/>
    <col min="18" max="18" width="18.57421875" style="0" customWidth="1"/>
    <col min="19" max="19" width="16.28125" style="0" customWidth="1"/>
    <col min="20" max="20" width="15.28125" style="0" customWidth="1"/>
    <col min="21" max="21" width="22.00390625" style="0" customWidth="1"/>
    <col min="22" max="22" width="17.7109375" style="0" customWidth="1"/>
    <col min="23" max="23" width="21.28125" style="0" customWidth="1"/>
  </cols>
  <sheetData>
    <row r="1" spans="1:23" ht="41.25" customHeight="1">
      <c r="A1" s="471" t="s">
        <v>133</v>
      </c>
      <c r="B1" s="471"/>
      <c r="C1" s="471"/>
      <c r="D1" s="471"/>
      <c r="E1" s="471"/>
      <c r="F1" s="471"/>
      <c r="G1" s="471"/>
      <c r="H1" s="471"/>
      <c r="I1" s="471"/>
      <c r="J1" s="471"/>
      <c r="K1" s="471"/>
      <c r="L1" s="471"/>
      <c r="M1" s="471"/>
      <c r="N1" s="471"/>
      <c r="O1" s="471"/>
      <c r="P1" s="471"/>
      <c r="Q1" s="471"/>
      <c r="R1" s="471"/>
      <c r="S1" s="471"/>
      <c r="T1" s="471"/>
      <c r="U1" s="472"/>
      <c r="V1" s="126" t="s">
        <v>1</v>
      </c>
      <c r="W1" s="337" t="s">
        <v>227</v>
      </c>
    </row>
    <row r="2" spans="1:23" ht="19.5" customHeight="1" thickBot="1">
      <c r="A2" s="517"/>
      <c r="B2" s="517"/>
      <c r="C2" s="517"/>
      <c r="D2" s="517"/>
      <c r="E2" s="517"/>
      <c r="F2" s="517"/>
      <c r="G2" s="517"/>
      <c r="H2" s="517"/>
      <c r="I2" s="517"/>
      <c r="J2" s="517"/>
      <c r="K2" s="517"/>
      <c r="L2" s="517"/>
      <c r="M2" s="517"/>
      <c r="N2" s="517"/>
      <c r="O2" s="517"/>
      <c r="P2" s="517"/>
      <c r="Q2" s="517"/>
      <c r="R2" s="517"/>
      <c r="S2" s="517"/>
      <c r="T2" s="517"/>
      <c r="U2" s="518"/>
      <c r="V2" s="127" t="s">
        <v>209</v>
      </c>
      <c r="W2" s="338" t="s">
        <v>276</v>
      </c>
    </row>
    <row r="3" spans="1:25" s="49" customFormat="1" ht="19.5" customHeight="1" thickBot="1">
      <c r="A3" s="519"/>
      <c r="B3" s="519"/>
      <c r="C3" s="519"/>
      <c r="D3" s="519"/>
      <c r="E3" s="519"/>
      <c r="F3" s="519"/>
      <c r="G3" s="519"/>
      <c r="H3" s="514" t="s">
        <v>134</v>
      </c>
      <c r="I3" s="515"/>
      <c r="J3" s="515"/>
      <c r="K3" s="515"/>
      <c r="L3" s="515"/>
      <c r="M3" s="516"/>
      <c r="N3" s="513" t="s">
        <v>127</v>
      </c>
      <c r="O3" s="513"/>
      <c r="P3" s="513" t="s">
        <v>135</v>
      </c>
      <c r="Q3" s="513"/>
      <c r="R3" s="513" t="s">
        <v>136</v>
      </c>
      <c r="S3" s="513"/>
      <c r="T3" s="513"/>
      <c r="U3" s="513"/>
      <c r="V3" s="513" t="s">
        <v>116</v>
      </c>
      <c r="W3" s="513"/>
      <c r="X3"/>
      <c r="Y3"/>
    </row>
    <row r="4" spans="1:25" s="29" customFormat="1" ht="55.5" customHeight="1" thickBot="1">
      <c r="A4" s="224" t="s">
        <v>59</v>
      </c>
      <c r="B4" s="225" t="s">
        <v>98</v>
      </c>
      <c r="C4" s="225" t="s">
        <v>89</v>
      </c>
      <c r="D4" s="226" t="s">
        <v>99</v>
      </c>
      <c r="E4" s="263" t="s">
        <v>126</v>
      </c>
      <c r="F4" s="265" t="s">
        <v>10</v>
      </c>
      <c r="G4" s="264" t="s">
        <v>109</v>
      </c>
      <c r="H4" s="228" t="s">
        <v>214</v>
      </c>
      <c r="I4" s="229" t="s">
        <v>137</v>
      </c>
      <c r="J4" s="225" t="s">
        <v>101</v>
      </c>
      <c r="K4" s="225" t="s">
        <v>102</v>
      </c>
      <c r="L4" s="225" t="s">
        <v>103</v>
      </c>
      <c r="M4" s="230" t="s">
        <v>53</v>
      </c>
      <c r="N4" s="229" t="s">
        <v>138</v>
      </c>
      <c r="O4" s="227" t="s">
        <v>53</v>
      </c>
      <c r="P4" s="229" t="s">
        <v>139</v>
      </c>
      <c r="Q4" s="227" t="s">
        <v>53</v>
      </c>
      <c r="R4" s="229" t="s">
        <v>140</v>
      </c>
      <c r="S4" s="227" t="s">
        <v>53</v>
      </c>
      <c r="T4" s="231" t="s">
        <v>141</v>
      </c>
      <c r="U4" s="231" t="s">
        <v>213</v>
      </c>
      <c r="V4" s="229" t="s">
        <v>142</v>
      </c>
      <c r="W4" s="232" t="s">
        <v>53</v>
      </c>
      <c r="X4"/>
      <c r="Y4"/>
    </row>
    <row r="5" spans="1:25" s="52" customFormat="1" ht="13.5" customHeight="1" thickBot="1">
      <c r="A5" s="208" t="s">
        <v>85</v>
      </c>
      <c r="B5" s="209" t="s">
        <v>85</v>
      </c>
      <c r="C5" s="209">
        <v>2009</v>
      </c>
      <c r="D5" s="210" t="s">
        <v>308</v>
      </c>
      <c r="E5" s="211" t="s">
        <v>309</v>
      </c>
      <c r="F5" s="223" t="s">
        <v>86</v>
      </c>
      <c r="G5" s="212" t="s">
        <v>220</v>
      </c>
      <c r="H5" s="248">
        <v>0.025</v>
      </c>
      <c r="I5" s="209">
        <v>200</v>
      </c>
      <c r="J5" s="209">
        <v>1200</v>
      </c>
      <c r="K5" s="209"/>
      <c r="L5" s="209">
        <v>1200</v>
      </c>
      <c r="M5" s="213" t="s">
        <v>433</v>
      </c>
      <c r="N5" s="208">
        <v>1200</v>
      </c>
      <c r="O5" s="213" t="s">
        <v>370</v>
      </c>
      <c r="P5" s="208">
        <v>1200</v>
      </c>
      <c r="Q5" s="213" t="s">
        <v>370</v>
      </c>
      <c r="R5" s="208">
        <v>1200</v>
      </c>
      <c r="S5" s="209" t="s">
        <v>370</v>
      </c>
      <c r="T5" s="209" t="s">
        <v>120</v>
      </c>
      <c r="U5" s="213" t="s">
        <v>78</v>
      </c>
      <c r="V5" s="208" t="s">
        <v>120</v>
      </c>
      <c r="W5" s="213"/>
      <c r="X5"/>
      <c r="Y5"/>
    </row>
    <row r="6" spans="1:25" s="52" customFormat="1" ht="13.5" customHeight="1">
      <c r="A6" s="214" t="s">
        <v>85</v>
      </c>
      <c r="B6" s="215" t="s">
        <v>85</v>
      </c>
      <c r="C6" s="215">
        <v>2010</v>
      </c>
      <c r="D6" s="148" t="s">
        <v>308</v>
      </c>
      <c r="E6" s="149" t="s">
        <v>309</v>
      </c>
      <c r="F6" s="215" t="s">
        <v>86</v>
      </c>
      <c r="G6" s="216" t="s">
        <v>220</v>
      </c>
      <c r="H6" s="249">
        <v>0.025</v>
      </c>
      <c r="I6" s="215">
        <v>200</v>
      </c>
      <c r="J6" s="209">
        <v>1200</v>
      </c>
      <c r="K6" s="215"/>
      <c r="L6" s="215">
        <v>1200</v>
      </c>
      <c r="M6" s="217" t="s">
        <v>433</v>
      </c>
      <c r="N6" s="214">
        <v>1200</v>
      </c>
      <c r="O6" s="217" t="s">
        <v>370</v>
      </c>
      <c r="P6" s="214">
        <v>1200</v>
      </c>
      <c r="Q6" s="217" t="s">
        <v>370</v>
      </c>
      <c r="R6" s="214">
        <v>1200</v>
      </c>
      <c r="S6" s="215" t="s">
        <v>370</v>
      </c>
      <c r="T6" s="215" t="s">
        <v>120</v>
      </c>
      <c r="U6" s="217" t="s">
        <v>78</v>
      </c>
      <c r="V6" s="214" t="s">
        <v>120</v>
      </c>
      <c r="W6" s="217"/>
      <c r="X6"/>
      <c r="Y6"/>
    </row>
    <row r="7" spans="1:25" s="52" customFormat="1" ht="13.5" customHeight="1">
      <c r="A7" s="240" t="s">
        <v>85</v>
      </c>
      <c r="B7" s="194" t="s">
        <v>85</v>
      </c>
      <c r="C7" s="215">
        <v>2009</v>
      </c>
      <c r="D7" s="185" t="s">
        <v>311</v>
      </c>
      <c r="E7" s="149" t="s">
        <v>309</v>
      </c>
      <c r="F7" s="215" t="s">
        <v>86</v>
      </c>
      <c r="G7" s="216" t="s">
        <v>310</v>
      </c>
      <c r="H7" s="250">
        <v>0.025</v>
      </c>
      <c r="I7" s="194">
        <v>225</v>
      </c>
      <c r="J7" s="194">
        <v>2400</v>
      </c>
      <c r="K7" s="194"/>
      <c r="L7" s="194">
        <v>2400</v>
      </c>
      <c r="M7" s="217" t="s">
        <v>433</v>
      </c>
      <c r="N7" s="240">
        <v>2400</v>
      </c>
      <c r="O7" s="241" t="s">
        <v>370</v>
      </c>
      <c r="P7" s="240">
        <v>2400</v>
      </c>
      <c r="Q7" s="241" t="s">
        <v>370</v>
      </c>
      <c r="R7" s="240">
        <v>2400</v>
      </c>
      <c r="S7" s="194" t="s">
        <v>370</v>
      </c>
      <c r="T7" s="194" t="s">
        <v>77</v>
      </c>
      <c r="U7" s="241" t="s">
        <v>77</v>
      </c>
      <c r="V7" s="240" t="s">
        <v>120</v>
      </c>
      <c r="W7" s="241"/>
      <c r="X7" s="51"/>
      <c r="Y7" s="51"/>
    </row>
    <row r="8" spans="1:25" s="52" customFormat="1" ht="13.5" customHeight="1">
      <c r="A8" s="240" t="s">
        <v>85</v>
      </c>
      <c r="B8" s="194" t="s">
        <v>85</v>
      </c>
      <c r="C8" s="215">
        <v>2010</v>
      </c>
      <c r="D8" s="185" t="s">
        <v>311</v>
      </c>
      <c r="E8" s="149" t="s">
        <v>309</v>
      </c>
      <c r="F8" s="215" t="s">
        <v>86</v>
      </c>
      <c r="G8" s="216" t="s">
        <v>310</v>
      </c>
      <c r="H8" s="250">
        <v>0.025</v>
      </c>
      <c r="I8" s="194">
        <v>225</v>
      </c>
      <c r="J8" s="194">
        <v>2400</v>
      </c>
      <c r="K8" s="194"/>
      <c r="L8" s="194">
        <v>2400</v>
      </c>
      <c r="M8" s="217" t="s">
        <v>433</v>
      </c>
      <c r="N8" s="240">
        <v>2400</v>
      </c>
      <c r="O8" s="241" t="s">
        <v>370</v>
      </c>
      <c r="P8" s="240">
        <v>2400</v>
      </c>
      <c r="Q8" s="241" t="s">
        <v>370</v>
      </c>
      <c r="R8" s="240">
        <v>2400</v>
      </c>
      <c r="S8" s="194" t="s">
        <v>370</v>
      </c>
      <c r="T8" s="194" t="s">
        <v>77</v>
      </c>
      <c r="U8" s="241" t="s">
        <v>77</v>
      </c>
      <c r="V8" s="240" t="s">
        <v>120</v>
      </c>
      <c r="W8" s="241"/>
      <c r="X8" s="51"/>
      <c r="Y8" s="51"/>
    </row>
    <row r="9" spans="1:25" s="52" customFormat="1" ht="13.5" customHeight="1">
      <c r="A9" s="240" t="s">
        <v>85</v>
      </c>
      <c r="B9" s="194" t="s">
        <v>85</v>
      </c>
      <c r="C9" s="215">
        <v>2009</v>
      </c>
      <c r="D9" s="185" t="s">
        <v>311</v>
      </c>
      <c r="E9" s="149" t="s">
        <v>309</v>
      </c>
      <c r="F9" s="215" t="s">
        <v>86</v>
      </c>
      <c r="G9" s="216" t="s">
        <v>312</v>
      </c>
      <c r="H9" s="250">
        <v>0.025</v>
      </c>
      <c r="I9" s="194">
        <v>1000</v>
      </c>
      <c r="J9" s="194">
        <v>4800</v>
      </c>
      <c r="K9" s="194"/>
      <c r="L9" s="194">
        <v>4800</v>
      </c>
      <c r="M9" s="217" t="s">
        <v>748</v>
      </c>
      <c r="N9" s="240">
        <v>4800</v>
      </c>
      <c r="O9" s="241" t="s">
        <v>370</v>
      </c>
      <c r="P9" s="240">
        <v>4800</v>
      </c>
      <c r="Q9" s="241" t="s">
        <v>370</v>
      </c>
      <c r="R9" s="240">
        <v>4800</v>
      </c>
      <c r="S9" s="194" t="s">
        <v>370</v>
      </c>
      <c r="T9" s="194" t="s">
        <v>77</v>
      </c>
      <c r="U9" s="241" t="s">
        <v>77</v>
      </c>
      <c r="V9" s="240" t="s">
        <v>120</v>
      </c>
      <c r="W9" s="241"/>
      <c r="X9" s="51"/>
      <c r="Y9" s="51"/>
    </row>
    <row r="10" spans="1:25" s="52" customFormat="1" ht="13.5" customHeight="1">
      <c r="A10" s="240" t="s">
        <v>85</v>
      </c>
      <c r="B10" s="194" t="s">
        <v>85</v>
      </c>
      <c r="C10" s="215">
        <v>2010</v>
      </c>
      <c r="D10" s="185" t="s">
        <v>311</v>
      </c>
      <c r="E10" s="149" t="s">
        <v>309</v>
      </c>
      <c r="F10" s="215" t="s">
        <v>86</v>
      </c>
      <c r="G10" s="216" t="s">
        <v>312</v>
      </c>
      <c r="H10" s="250">
        <v>0.025</v>
      </c>
      <c r="I10" s="194">
        <v>1000</v>
      </c>
      <c r="J10" s="194">
        <v>4800</v>
      </c>
      <c r="K10" s="194"/>
      <c r="L10" s="194">
        <v>4800</v>
      </c>
      <c r="M10" s="217" t="s">
        <v>748</v>
      </c>
      <c r="N10" s="240">
        <v>4800</v>
      </c>
      <c r="O10" s="241" t="s">
        <v>370</v>
      </c>
      <c r="P10" s="240">
        <v>4800</v>
      </c>
      <c r="Q10" s="241" t="s">
        <v>370</v>
      </c>
      <c r="R10" s="240">
        <v>4800</v>
      </c>
      <c r="S10" s="194" t="s">
        <v>370</v>
      </c>
      <c r="T10" s="194" t="s">
        <v>77</v>
      </c>
      <c r="U10" s="241" t="s">
        <v>77</v>
      </c>
      <c r="V10" s="240" t="s">
        <v>120</v>
      </c>
      <c r="W10" s="241"/>
      <c r="X10" s="51"/>
      <c r="Y10" s="51"/>
    </row>
    <row r="11" spans="1:63" s="215" customFormat="1" ht="13.5" customHeight="1">
      <c r="A11" s="214" t="s">
        <v>85</v>
      </c>
      <c r="B11" s="215" t="s">
        <v>437</v>
      </c>
      <c r="C11" s="215">
        <v>2009</v>
      </c>
      <c r="D11" s="185" t="s">
        <v>311</v>
      </c>
      <c r="E11" s="149" t="s">
        <v>309</v>
      </c>
      <c r="F11" s="215" t="s">
        <v>86</v>
      </c>
      <c r="G11" s="216" t="s">
        <v>313</v>
      </c>
      <c r="H11" s="249">
        <v>0.025</v>
      </c>
      <c r="I11" s="215">
        <v>75</v>
      </c>
      <c r="J11" s="215">
        <v>5100</v>
      </c>
      <c r="L11" s="215">
        <v>3100</v>
      </c>
      <c r="M11" s="217" t="s">
        <v>438</v>
      </c>
      <c r="N11" s="214">
        <v>3100</v>
      </c>
      <c r="O11" s="217" t="s">
        <v>370</v>
      </c>
      <c r="P11" s="214">
        <v>3100</v>
      </c>
      <c r="Q11" s="217" t="s">
        <v>370</v>
      </c>
      <c r="R11" s="214">
        <v>3100</v>
      </c>
      <c r="S11" s="215" t="s">
        <v>370</v>
      </c>
      <c r="T11" s="215" t="s">
        <v>77</v>
      </c>
      <c r="U11" s="217" t="s">
        <v>77</v>
      </c>
      <c r="V11" s="214" t="s">
        <v>120</v>
      </c>
      <c r="W11" s="217"/>
      <c r="X11" s="201"/>
      <c r="Y11" s="201"/>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219"/>
    </row>
    <row r="12" spans="1:63" s="215" customFormat="1" ht="13.5" customHeight="1">
      <c r="A12" s="214" t="s">
        <v>85</v>
      </c>
      <c r="B12" s="215" t="s">
        <v>437</v>
      </c>
      <c r="C12" s="215">
        <v>2010</v>
      </c>
      <c r="D12" s="185" t="s">
        <v>311</v>
      </c>
      <c r="E12" s="149" t="s">
        <v>309</v>
      </c>
      <c r="F12" s="215" t="s">
        <v>86</v>
      </c>
      <c r="G12" s="216" t="s">
        <v>313</v>
      </c>
      <c r="H12" s="249">
        <v>0.025</v>
      </c>
      <c r="I12" s="215">
        <v>75</v>
      </c>
      <c r="J12" s="215">
        <v>5100</v>
      </c>
      <c r="L12" s="215">
        <v>3100</v>
      </c>
      <c r="M12" s="217" t="s">
        <v>438</v>
      </c>
      <c r="N12" s="214">
        <v>3100</v>
      </c>
      <c r="O12" s="217" t="s">
        <v>370</v>
      </c>
      <c r="P12" s="214">
        <v>3100</v>
      </c>
      <c r="Q12" s="217" t="s">
        <v>370</v>
      </c>
      <c r="R12" s="214">
        <v>3100</v>
      </c>
      <c r="S12" s="215" t="s">
        <v>370</v>
      </c>
      <c r="T12" s="215" t="s">
        <v>77</v>
      </c>
      <c r="U12" s="217" t="s">
        <v>77</v>
      </c>
      <c r="V12" s="214" t="s">
        <v>120</v>
      </c>
      <c r="W12" s="217"/>
      <c r="X12" s="201"/>
      <c r="Y12" s="201"/>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219"/>
    </row>
    <row r="13" spans="1:25" s="50" customFormat="1" ht="13.5" customHeight="1">
      <c r="A13" s="240" t="s">
        <v>85</v>
      </c>
      <c r="B13" s="194" t="s">
        <v>85</v>
      </c>
      <c r="C13" s="215">
        <v>2009</v>
      </c>
      <c r="D13" s="134" t="s">
        <v>318</v>
      </c>
      <c r="E13" s="143" t="s">
        <v>309</v>
      </c>
      <c r="F13" s="215" t="s">
        <v>86</v>
      </c>
      <c r="G13" s="253" t="s">
        <v>317</v>
      </c>
      <c r="H13" s="250">
        <v>0.025</v>
      </c>
      <c r="I13" s="222">
        <v>320</v>
      </c>
      <c r="J13" s="194">
        <v>2100</v>
      </c>
      <c r="K13" s="222"/>
      <c r="L13" s="222">
        <v>2100</v>
      </c>
      <c r="M13" s="243" t="s">
        <v>744</v>
      </c>
      <c r="N13" s="242">
        <v>2100</v>
      </c>
      <c r="O13" s="243" t="s">
        <v>370</v>
      </c>
      <c r="P13" s="242">
        <v>480</v>
      </c>
      <c r="Q13" s="243" t="s">
        <v>371</v>
      </c>
      <c r="R13" s="242">
        <v>480</v>
      </c>
      <c r="S13" s="222" t="s">
        <v>371</v>
      </c>
      <c r="T13" s="222" t="s">
        <v>77</v>
      </c>
      <c r="U13" s="241" t="s">
        <v>77</v>
      </c>
      <c r="V13" s="242" t="s">
        <v>120</v>
      </c>
      <c r="W13" s="243"/>
      <c r="X13"/>
      <c r="Y13"/>
    </row>
    <row r="14" spans="1:25" s="50" customFormat="1" ht="13.5" customHeight="1">
      <c r="A14" s="240" t="s">
        <v>85</v>
      </c>
      <c r="B14" s="194" t="s">
        <v>85</v>
      </c>
      <c r="C14" s="215">
        <v>2010</v>
      </c>
      <c r="D14" s="134" t="s">
        <v>318</v>
      </c>
      <c r="E14" s="143" t="s">
        <v>309</v>
      </c>
      <c r="F14" s="215" t="s">
        <v>86</v>
      </c>
      <c r="G14" s="253" t="s">
        <v>317</v>
      </c>
      <c r="H14" s="250">
        <v>0.025</v>
      </c>
      <c r="I14" s="222">
        <v>320</v>
      </c>
      <c r="J14" s="194">
        <v>2100</v>
      </c>
      <c r="K14" s="222"/>
      <c r="L14" s="222">
        <v>2100</v>
      </c>
      <c r="M14" s="243" t="s">
        <v>744</v>
      </c>
      <c r="N14" s="242">
        <v>2100</v>
      </c>
      <c r="O14" s="243" t="s">
        <v>370</v>
      </c>
      <c r="P14" s="242">
        <v>480</v>
      </c>
      <c r="Q14" s="243" t="s">
        <v>371</v>
      </c>
      <c r="R14" s="242">
        <v>480</v>
      </c>
      <c r="S14" s="222" t="s">
        <v>371</v>
      </c>
      <c r="T14" s="222" t="s">
        <v>77</v>
      </c>
      <c r="U14" s="241" t="s">
        <v>77</v>
      </c>
      <c r="V14" s="242" t="s">
        <v>120</v>
      </c>
      <c r="W14" s="243"/>
      <c r="X14"/>
      <c r="Y14"/>
    </row>
    <row r="15" spans="1:25" s="50" customFormat="1" ht="13.5" customHeight="1">
      <c r="A15" s="240" t="s">
        <v>85</v>
      </c>
      <c r="B15" s="194" t="s">
        <v>85</v>
      </c>
      <c r="C15" s="215">
        <v>2009</v>
      </c>
      <c r="D15" s="134" t="s">
        <v>318</v>
      </c>
      <c r="E15" s="143" t="s">
        <v>309</v>
      </c>
      <c r="F15" s="215" t="s">
        <v>86</v>
      </c>
      <c r="G15" s="253" t="s">
        <v>319</v>
      </c>
      <c r="H15" s="250">
        <v>0.025</v>
      </c>
      <c r="I15" s="222">
        <f>9200/1000*125</f>
        <v>1150</v>
      </c>
      <c r="J15" s="194">
        <v>2500</v>
      </c>
      <c r="K15" s="222"/>
      <c r="L15" s="222">
        <v>2500</v>
      </c>
      <c r="M15" s="243" t="s">
        <v>744</v>
      </c>
      <c r="N15" s="242">
        <v>2500</v>
      </c>
      <c r="O15" s="243" t="s">
        <v>370</v>
      </c>
      <c r="P15" s="242">
        <v>1600</v>
      </c>
      <c r="Q15" s="243" t="s">
        <v>372</v>
      </c>
      <c r="R15" s="242">
        <v>1600</v>
      </c>
      <c r="S15" s="222" t="s">
        <v>372</v>
      </c>
      <c r="T15" s="222" t="s">
        <v>77</v>
      </c>
      <c r="U15" s="241" t="s">
        <v>77</v>
      </c>
      <c r="V15" s="242" t="s">
        <v>120</v>
      </c>
      <c r="W15" s="243"/>
      <c r="X15"/>
      <c r="Y15"/>
    </row>
    <row r="16" spans="1:25" s="50" customFormat="1" ht="13.5" customHeight="1">
      <c r="A16" s="240" t="s">
        <v>85</v>
      </c>
      <c r="B16" s="194" t="s">
        <v>85</v>
      </c>
      <c r="C16" s="215">
        <v>2010</v>
      </c>
      <c r="D16" s="134" t="s">
        <v>318</v>
      </c>
      <c r="E16" s="143" t="s">
        <v>309</v>
      </c>
      <c r="F16" s="215" t="s">
        <v>86</v>
      </c>
      <c r="G16" s="253" t="s">
        <v>319</v>
      </c>
      <c r="H16" s="250">
        <v>0.025</v>
      </c>
      <c r="I16" s="222">
        <v>1150</v>
      </c>
      <c r="J16" s="194">
        <v>2500</v>
      </c>
      <c r="K16" s="222"/>
      <c r="L16" s="222">
        <v>2500</v>
      </c>
      <c r="M16" s="243" t="s">
        <v>744</v>
      </c>
      <c r="N16" s="242">
        <v>2500</v>
      </c>
      <c r="O16" s="243" t="s">
        <v>370</v>
      </c>
      <c r="P16" s="242">
        <v>1600</v>
      </c>
      <c r="Q16" s="243" t="s">
        <v>372</v>
      </c>
      <c r="R16" s="242">
        <v>1600</v>
      </c>
      <c r="S16" s="222" t="s">
        <v>372</v>
      </c>
      <c r="T16" s="222" t="s">
        <v>77</v>
      </c>
      <c r="U16" s="241" t="s">
        <v>77</v>
      </c>
      <c r="V16" s="242" t="s">
        <v>120</v>
      </c>
      <c r="W16" s="243"/>
      <c r="X16"/>
      <c r="Y16"/>
    </row>
    <row r="17" spans="1:63" s="215" customFormat="1" ht="13.5" customHeight="1">
      <c r="A17" s="214" t="s">
        <v>85</v>
      </c>
      <c r="B17" s="215" t="s">
        <v>85</v>
      </c>
      <c r="C17" s="215">
        <v>2009</v>
      </c>
      <c r="D17" s="148" t="s">
        <v>431</v>
      </c>
      <c r="E17" s="149" t="s">
        <v>315</v>
      </c>
      <c r="F17" s="215" t="s">
        <v>86</v>
      </c>
      <c r="G17" s="216" t="s">
        <v>233</v>
      </c>
      <c r="H17" s="249">
        <v>0.025</v>
      </c>
      <c r="I17" s="215">
        <v>55</v>
      </c>
      <c r="J17" s="215">
        <v>700</v>
      </c>
      <c r="L17" s="215">
        <v>700</v>
      </c>
      <c r="M17" s="217" t="s">
        <v>434</v>
      </c>
      <c r="N17" s="214">
        <v>700</v>
      </c>
      <c r="O17" s="217" t="s">
        <v>370</v>
      </c>
      <c r="P17" s="214">
        <v>700</v>
      </c>
      <c r="Q17" s="217" t="s">
        <v>370</v>
      </c>
      <c r="R17" s="214">
        <v>700</v>
      </c>
      <c r="S17" s="215" t="s">
        <v>370</v>
      </c>
      <c r="T17" s="215" t="s">
        <v>77</v>
      </c>
      <c r="U17" s="217" t="s">
        <v>78</v>
      </c>
      <c r="V17" s="214" t="s">
        <v>120</v>
      </c>
      <c r="W17" s="217"/>
      <c r="X17" s="218"/>
      <c r="Y17" s="218"/>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219"/>
    </row>
    <row r="18" spans="1:63" s="215" customFormat="1" ht="13.5" customHeight="1">
      <c r="A18" s="214" t="s">
        <v>85</v>
      </c>
      <c r="B18" s="215" t="s">
        <v>85</v>
      </c>
      <c r="C18" s="215">
        <v>2010</v>
      </c>
      <c r="D18" s="148" t="s">
        <v>431</v>
      </c>
      <c r="E18" s="149" t="s">
        <v>315</v>
      </c>
      <c r="F18" s="215" t="s">
        <v>86</v>
      </c>
      <c r="G18" s="216" t="s">
        <v>424</v>
      </c>
      <c r="H18" s="249">
        <v>0.025</v>
      </c>
      <c r="I18" s="215">
        <v>55</v>
      </c>
      <c r="J18" s="215">
        <v>700</v>
      </c>
      <c r="L18" s="215">
        <v>700</v>
      </c>
      <c r="M18" s="217" t="s">
        <v>434</v>
      </c>
      <c r="N18" s="214">
        <v>700</v>
      </c>
      <c r="O18" s="217" t="s">
        <v>370</v>
      </c>
      <c r="P18" s="214">
        <v>700</v>
      </c>
      <c r="Q18" s="217" t="s">
        <v>370</v>
      </c>
      <c r="R18" s="214">
        <v>700</v>
      </c>
      <c r="S18" s="215" t="s">
        <v>370</v>
      </c>
      <c r="T18" s="215" t="s">
        <v>77</v>
      </c>
      <c r="U18" s="217" t="s">
        <v>78</v>
      </c>
      <c r="V18" s="214" t="s">
        <v>120</v>
      </c>
      <c r="W18" s="217"/>
      <c r="X18" s="218"/>
      <c r="Y18" s="218"/>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219"/>
    </row>
    <row r="19" spans="1:63" s="215" customFormat="1" ht="12.75">
      <c r="A19" s="214" t="s">
        <v>85</v>
      </c>
      <c r="B19" s="215" t="s">
        <v>85</v>
      </c>
      <c r="C19" s="215">
        <v>2009</v>
      </c>
      <c r="D19" s="220" t="s">
        <v>222</v>
      </c>
      <c r="E19" s="215" t="s">
        <v>309</v>
      </c>
      <c r="F19" s="215" t="s">
        <v>86</v>
      </c>
      <c r="G19" s="216" t="s">
        <v>432</v>
      </c>
      <c r="H19" s="249">
        <v>0.025</v>
      </c>
      <c r="I19" s="215">
        <v>250</v>
      </c>
      <c r="J19" s="215">
        <v>1500</v>
      </c>
      <c r="L19" s="215">
        <v>1500</v>
      </c>
      <c r="M19" s="217" t="s">
        <v>435</v>
      </c>
      <c r="N19" s="214">
        <v>1500</v>
      </c>
      <c r="O19" s="217" t="s">
        <v>370</v>
      </c>
      <c r="P19" s="214">
        <v>1500</v>
      </c>
      <c r="Q19" s="217" t="s">
        <v>370</v>
      </c>
      <c r="R19" s="214">
        <v>0</v>
      </c>
      <c r="T19" s="215" t="s">
        <v>78</v>
      </c>
      <c r="U19" s="217" t="s">
        <v>78</v>
      </c>
      <c r="V19" s="214">
        <v>50</v>
      </c>
      <c r="W19" s="217" t="s">
        <v>436</v>
      </c>
      <c r="X19" s="201"/>
      <c r="Y19" s="201"/>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219"/>
    </row>
    <row r="20" spans="1:63" s="215" customFormat="1" ht="13.5" customHeight="1">
      <c r="A20" s="214" t="s">
        <v>85</v>
      </c>
      <c r="B20" s="215" t="s">
        <v>85</v>
      </c>
      <c r="C20" s="215">
        <v>2010</v>
      </c>
      <c r="D20" s="148" t="s">
        <v>268</v>
      </c>
      <c r="E20" s="149" t="s">
        <v>309</v>
      </c>
      <c r="F20" s="215" t="s">
        <v>86</v>
      </c>
      <c r="G20" s="216" t="s">
        <v>432</v>
      </c>
      <c r="H20" s="249">
        <v>0.025</v>
      </c>
      <c r="I20" s="215">
        <v>250</v>
      </c>
      <c r="J20" s="215">
        <v>1500</v>
      </c>
      <c r="L20" s="215">
        <v>1500</v>
      </c>
      <c r="M20" s="217" t="s">
        <v>435</v>
      </c>
      <c r="N20" s="214">
        <v>1500</v>
      </c>
      <c r="O20" s="217" t="s">
        <v>370</v>
      </c>
      <c r="P20" s="214">
        <v>1500</v>
      </c>
      <c r="Q20" s="217" t="s">
        <v>370</v>
      </c>
      <c r="R20" s="214">
        <v>0</v>
      </c>
      <c r="T20" s="215" t="s">
        <v>78</v>
      </c>
      <c r="U20" s="217" t="s">
        <v>78</v>
      </c>
      <c r="V20" s="214">
        <v>50</v>
      </c>
      <c r="W20" s="217" t="s">
        <v>436</v>
      </c>
      <c r="X20" s="201"/>
      <c r="Y20" s="201"/>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219"/>
    </row>
    <row r="21" spans="1:25" s="50" customFormat="1" ht="13.5" customHeight="1">
      <c r="A21" s="240" t="s">
        <v>85</v>
      </c>
      <c r="B21" s="222" t="s">
        <v>373</v>
      </c>
      <c r="C21" s="215">
        <v>2009</v>
      </c>
      <c r="D21" s="134" t="s">
        <v>225</v>
      </c>
      <c r="E21" s="143" t="s">
        <v>309</v>
      </c>
      <c r="F21" s="215" t="s">
        <v>86</v>
      </c>
      <c r="G21" s="253" t="s">
        <v>233</v>
      </c>
      <c r="H21" s="250">
        <v>0.025</v>
      </c>
      <c r="I21" s="222">
        <f>87000/1000*50</f>
        <v>4350</v>
      </c>
      <c r="J21" s="194">
        <v>6400</v>
      </c>
      <c r="K21" s="222"/>
      <c r="L21" s="222">
        <v>6400</v>
      </c>
      <c r="M21" s="217" t="s">
        <v>748</v>
      </c>
      <c r="N21" s="242">
        <v>6400</v>
      </c>
      <c r="O21" s="243" t="s">
        <v>370</v>
      </c>
      <c r="P21" s="242">
        <v>6400</v>
      </c>
      <c r="Q21" s="243" t="s">
        <v>370</v>
      </c>
      <c r="R21" s="242">
        <v>3000</v>
      </c>
      <c r="S21" s="222" t="s">
        <v>748</v>
      </c>
      <c r="T21" s="222" t="s">
        <v>77</v>
      </c>
      <c r="U21" s="241" t="s">
        <v>77</v>
      </c>
      <c r="V21" s="242" t="s">
        <v>120</v>
      </c>
      <c r="W21" s="243"/>
      <c r="X21"/>
      <c r="Y21"/>
    </row>
    <row r="22" spans="1:25" s="50" customFormat="1" ht="13.5" customHeight="1">
      <c r="A22" s="254" t="s">
        <v>85</v>
      </c>
      <c r="B22" s="235" t="s">
        <v>373</v>
      </c>
      <c r="C22" s="236">
        <v>2010</v>
      </c>
      <c r="D22" s="237" t="s">
        <v>225</v>
      </c>
      <c r="E22" s="238" t="s">
        <v>309</v>
      </c>
      <c r="F22" s="223" t="s">
        <v>86</v>
      </c>
      <c r="G22" s="255" t="s">
        <v>233</v>
      </c>
      <c r="H22" s="251">
        <v>0.025</v>
      </c>
      <c r="I22" s="235">
        <v>4350</v>
      </c>
      <c r="J22" s="326">
        <v>6400</v>
      </c>
      <c r="K22" s="235"/>
      <c r="L22" s="235">
        <v>6400</v>
      </c>
      <c r="M22" s="217" t="s">
        <v>433</v>
      </c>
      <c r="N22" s="244">
        <v>6400</v>
      </c>
      <c r="O22" s="245" t="s">
        <v>370</v>
      </c>
      <c r="P22" s="244">
        <v>6400</v>
      </c>
      <c r="Q22" s="245" t="s">
        <v>370</v>
      </c>
      <c r="R22" s="244">
        <v>3000</v>
      </c>
      <c r="S22" s="235" t="s">
        <v>748</v>
      </c>
      <c r="T22" s="222" t="s">
        <v>77</v>
      </c>
      <c r="U22" s="346" t="s">
        <v>77</v>
      </c>
      <c r="V22" s="244" t="s">
        <v>120</v>
      </c>
      <c r="W22" s="245"/>
      <c r="X22"/>
      <c r="Y22"/>
    </row>
    <row r="23" spans="1:25" s="52" customFormat="1" ht="13.5" customHeight="1">
      <c r="A23" s="214" t="s">
        <v>85</v>
      </c>
      <c r="B23" s="215" t="s">
        <v>85</v>
      </c>
      <c r="C23" s="215">
        <v>2009</v>
      </c>
      <c r="D23" s="148" t="s">
        <v>308</v>
      </c>
      <c r="E23" s="149" t="s">
        <v>309</v>
      </c>
      <c r="F23" s="239" t="s">
        <v>324</v>
      </c>
      <c r="G23" s="216" t="s">
        <v>226</v>
      </c>
      <c r="H23" s="249">
        <v>0.025</v>
      </c>
      <c r="I23" s="215">
        <v>100</v>
      </c>
      <c r="J23" s="215">
        <v>600</v>
      </c>
      <c r="K23" s="215"/>
      <c r="L23" s="215">
        <v>600</v>
      </c>
      <c r="M23" s="217" t="s">
        <v>433</v>
      </c>
      <c r="N23" s="214">
        <v>600</v>
      </c>
      <c r="O23" s="217" t="s">
        <v>370</v>
      </c>
      <c r="P23" s="214">
        <v>600</v>
      </c>
      <c r="Q23" s="217" t="s">
        <v>370</v>
      </c>
      <c r="R23" s="214">
        <v>600</v>
      </c>
      <c r="S23" s="215" t="s">
        <v>370</v>
      </c>
      <c r="T23" s="223" t="s">
        <v>120</v>
      </c>
      <c r="U23" s="217" t="s">
        <v>78</v>
      </c>
      <c r="V23" s="214" t="s">
        <v>120</v>
      </c>
      <c r="W23" s="217"/>
      <c r="X23" s="51"/>
      <c r="Y23" s="51"/>
    </row>
    <row r="24" spans="1:25" s="52" customFormat="1" ht="13.5" customHeight="1">
      <c r="A24" s="214" t="s">
        <v>85</v>
      </c>
      <c r="B24" s="215" t="s">
        <v>85</v>
      </c>
      <c r="C24" s="215">
        <v>2010</v>
      </c>
      <c r="D24" s="148" t="s">
        <v>308</v>
      </c>
      <c r="E24" s="149" t="s">
        <v>309</v>
      </c>
      <c r="F24" s="239" t="s">
        <v>324</v>
      </c>
      <c r="G24" s="216" t="s">
        <v>226</v>
      </c>
      <c r="H24" s="249">
        <v>0.025</v>
      </c>
      <c r="I24" s="215">
        <v>100</v>
      </c>
      <c r="J24" s="215">
        <v>600</v>
      </c>
      <c r="K24" s="215"/>
      <c r="L24" s="215">
        <v>600</v>
      </c>
      <c r="M24" s="217" t="s">
        <v>433</v>
      </c>
      <c r="N24" s="214">
        <v>600</v>
      </c>
      <c r="O24" s="217" t="s">
        <v>370</v>
      </c>
      <c r="P24" s="214">
        <v>600</v>
      </c>
      <c r="Q24" s="217" t="s">
        <v>370</v>
      </c>
      <c r="R24" s="214">
        <v>600</v>
      </c>
      <c r="S24" s="215" t="s">
        <v>370</v>
      </c>
      <c r="T24" s="215" t="s">
        <v>120</v>
      </c>
      <c r="U24" s="217" t="s">
        <v>78</v>
      </c>
      <c r="V24" s="214" t="s">
        <v>120</v>
      </c>
      <c r="W24" s="217"/>
      <c r="X24" s="51"/>
      <c r="Y24" s="51"/>
    </row>
    <row r="25" spans="1:25" s="52" customFormat="1" ht="13.5" customHeight="1">
      <c r="A25" s="240" t="s">
        <v>85</v>
      </c>
      <c r="B25" s="194" t="s">
        <v>85</v>
      </c>
      <c r="C25" s="215">
        <v>2009</v>
      </c>
      <c r="D25" s="185" t="s">
        <v>311</v>
      </c>
      <c r="E25" s="149" t="s">
        <v>309</v>
      </c>
      <c r="F25" s="239" t="s">
        <v>324</v>
      </c>
      <c r="G25" s="216" t="s">
        <v>366</v>
      </c>
      <c r="H25" s="250">
        <v>0.025</v>
      </c>
      <c r="I25" s="194">
        <v>915</v>
      </c>
      <c r="J25" s="194">
        <v>5200</v>
      </c>
      <c r="K25" s="194"/>
      <c r="L25" s="194">
        <v>5200</v>
      </c>
      <c r="M25" s="217" t="s">
        <v>433</v>
      </c>
      <c r="N25" s="240">
        <v>5200</v>
      </c>
      <c r="O25" s="241" t="s">
        <v>370</v>
      </c>
      <c r="P25" s="240">
        <v>5200</v>
      </c>
      <c r="Q25" s="241" t="s">
        <v>370</v>
      </c>
      <c r="R25" s="240">
        <v>5200</v>
      </c>
      <c r="S25" s="194" t="s">
        <v>370</v>
      </c>
      <c r="T25" s="194" t="s">
        <v>77</v>
      </c>
      <c r="U25" s="241" t="s">
        <v>77</v>
      </c>
      <c r="V25" s="240" t="s">
        <v>120</v>
      </c>
      <c r="W25" s="241"/>
      <c r="X25" s="51"/>
      <c r="Y25" s="51"/>
    </row>
    <row r="26" spans="1:25" s="50" customFormat="1" ht="13.5" customHeight="1">
      <c r="A26" s="240" t="s">
        <v>85</v>
      </c>
      <c r="B26" s="222" t="s">
        <v>85</v>
      </c>
      <c r="C26" s="215">
        <v>2010</v>
      </c>
      <c r="D26" s="134" t="s">
        <v>311</v>
      </c>
      <c r="E26" s="143" t="s">
        <v>309</v>
      </c>
      <c r="F26" s="239" t="s">
        <v>324</v>
      </c>
      <c r="G26" s="253" t="s">
        <v>366</v>
      </c>
      <c r="H26" s="250">
        <v>0.025</v>
      </c>
      <c r="I26" s="222">
        <v>915</v>
      </c>
      <c r="J26" s="222">
        <v>5200</v>
      </c>
      <c r="K26" s="222"/>
      <c r="L26" s="222">
        <v>5200</v>
      </c>
      <c r="M26" s="217" t="s">
        <v>433</v>
      </c>
      <c r="N26" s="242">
        <v>5200</v>
      </c>
      <c r="O26" s="243" t="s">
        <v>370</v>
      </c>
      <c r="P26" s="242">
        <v>5200</v>
      </c>
      <c r="Q26" s="243" t="s">
        <v>370</v>
      </c>
      <c r="R26" s="242">
        <v>5200</v>
      </c>
      <c r="S26" s="222" t="s">
        <v>370</v>
      </c>
      <c r="T26" s="222" t="s">
        <v>77</v>
      </c>
      <c r="U26" s="241" t="s">
        <v>77</v>
      </c>
      <c r="V26" s="242" t="s">
        <v>120</v>
      </c>
      <c r="W26" s="243"/>
      <c r="X26"/>
      <c r="Y26"/>
    </row>
    <row r="27" spans="1:25" s="50" customFormat="1" ht="13.5" customHeight="1">
      <c r="A27" s="240" t="s">
        <v>85</v>
      </c>
      <c r="B27" s="222" t="s">
        <v>85</v>
      </c>
      <c r="C27" s="215">
        <v>2009</v>
      </c>
      <c r="D27" s="134" t="s">
        <v>318</v>
      </c>
      <c r="E27" s="143" t="s">
        <v>309</v>
      </c>
      <c r="F27" s="239" t="s">
        <v>324</v>
      </c>
      <c r="G27" s="256" t="s">
        <v>329</v>
      </c>
      <c r="H27" s="250">
        <v>0.025</v>
      </c>
      <c r="I27" s="222">
        <v>100</v>
      </c>
      <c r="J27" s="222">
        <v>2100</v>
      </c>
      <c r="K27" s="222"/>
      <c r="L27" s="222">
        <v>2100</v>
      </c>
      <c r="M27" s="243" t="s">
        <v>745</v>
      </c>
      <c r="N27" s="242">
        <v>2100</v>
      </c>
      <c r="O27" s="243" t="s">
        <v>370</v>
      </c>
      <c r="P27" s="242">
        <v>800</v>
      </c>
      <c r="Q27" s="243" t="s">
        <v>372</v>
      </c>
      <c r="R27" s="242">
        <v>800</v>
      </c>
      <c r="S27" s="222" t="s">
        <v>372</v>
      </c>
      <c r="T27" s="222" t="s">
        <v>77</v>
      </c>
      <c r="U27" s="243" t="s">
        <v>77</v>
      </c>
      <c r="V27" s="242" t="s">
        <v>120</v>
      </c>
      <c r="W27" s="243"/>
      <c r="X27"/>
      <c r="Y27"/>
    </row>
    <row r="28" spans="1:25" s="50" customFormat="1" ht="13.5" customHeight="1">
      <c r="A28" s="240" t="s">
        <v>85</v>
      </c>
      <c r="B28" s="222" t="s">
        <v>85</v>
      </c>
      <c r="C28" s="215">
        <v>2010</v>
      </c>
      <c r="D28" s="134" t="s">
        <v>318</v>
      </c>
      <c r="E28" s="143" t="s">
        <v>309</v>
      </c>
      <c r="F28" s="239" t="s">
        <v>324</v>
      </c>
      <c r="G28" s="256" t="s">
        <v>329</v>
      </c>
      <c r="H28" s="250">
        <v>0.025</v>
      </c>
      <c r="I28" s="222">
        <v>100</v>
      </c>
      <c r="J28" s="222">
        <v>2100</v>
      </c>
      <c r="K28" s="222"/>
      <c r="L28" s="222">
        <v>2100</v>
      </c>
      <c r="M28" s="243" t="s">
        <v>746</v>
      </c>
      <c r="N28" s="242">
        <v>2100</v>
      </c>
      <c r="O28" s="243" t="s">
        <v>370</v>
      </c>
      <c r="P28" s="242">
        <v>800</v>
      </c>
      <c r="Q28" s="243" t="s">
        <v>372</v>
      </c>
      <c r="R28" s="242">
        <v>800</v>
      </c>
      <c r="S28" s="222" t="s">
        <v>372</v>
      </c>
      <c r="T28" s="222" t="s">
        <v>77</v>
      </c>
      <c r="U28" s="243" t="s">
        <v>77</v>
      </c>
      <c r="V28" s="242" t="s">
        <v>120</v>
      </c>
      <c r="W28" s="243"/>
      <c r="X28"/>
      <c r="Y28"/>
    </row>
    <row r="29" spans="1:25" s="50" customFormat="1" ht="13.5" customHeight="1">
      <c r="A29" s="240" t="s">
        <v>85</v>
      </c>
      <c r="B29" s="222" t="s">
        <v>85</v>
      </c>
      <c r="C29" s="215">
        <v>2009</v>
      </c>
      <c r="D29" s="169" t="s">
        <v>318</v>
      </c>
      <c r="E29" s="143" t="s">
        <v>309</v>
      </c>
      <c r="F29" s="239" t="s">
        <v>324</v>
      </c>
      <c r="G29" s="256" t="s">
        <v>279</v>
      </c>
      <c r="H29" s="250">
        <v>0.025</v>
      </c>
      <c r="I29" s="222">
        <v>40</v>
      </c>
      <c r="J29" s="222">
        <v>2100</v>
      </c>
      <c r="K29" s="222"/>
      <c r="L29" s="222">
        <v>2100</v>
      </c>
      <c r="M29" s="243" t="s">
        <v>745</v>
      </c>
      <c r="N29" s="242">
        <v>2100</v>
      </c>
      <c r="O29" s="243" t="s">
        <v>370</v>
      </c>
      <c r="P29" s="242">
        <v>500</v>
      </c>
      <c r="Q29" s="243" t="s">
        <v>372</v>
      </c>
      <c r="R29" s="242">
        <v>500</v>
      </c>
      <c r="S29" s="222" t="s">
        <v>372</v>
      </c>
      <c r="T29" s="222" t="s">
        <v>77</v>
      </c>
      <c r="U29" s="243" t="s">
        <v>77</v>
      </c>
      <c r="V29" s="242" t="s">
        <v>120</v>
      </c>
      <c r="W29" s="243"/>
      <c r="X29"/>
      <c r="Y29"/>
    </row>
    <row r="30" spans="1:25" s="50" customFormat="1" ht="13.5" customHeight="1">
      <c r="A30" s="240" t="s">
        <v>85</v>
      </c>
      <c r="B30" s="222" t="s">
        <v>85</v>
      </c>
      <c r="C30" s="215">
        <v>2010</v>
      </c>
      <c r="D30" s="169" t="s">
        <v>318</v>
      </c>
      <c r="E30" s="143" t="s">
        <v>309</v>
      </c>
      <c r="F30" s="239" t="s">
        <v>324</v>
      </c>
      <c r="G30" s="256" t="s">
        <v>279</v>
      </c>
      <c r="H30" s="250">
        <v>0.025</v>
      </c>
      <c r="I30" s="222">
        <v>40</v>
      </c>
      <c r="J30" s="222">
        <v>2100</v>
      </c>
      <c r="K30" s="222"/>
      <c r="L30" s="222">
        <v>2100</v>
      </c>
      <c r="M30" s="243" t="s">
        <v>746</v>
      </c>
      <c r="N30" s="242">
        <v>2100</v>
      </c>
      <c r="O30" s="243" t="s">
        <v>370</v>
      </c>
      <c r="P30" s="242">
        <v>500</v>
      </c>
      <c r="Q30" s="243" t="s">
        <v>372</v>
      </c>
      <c r="R30" s="242">
        <v>500</v>
      </c>
      <c r="S30" s="222" t="s">
        <v>372</v>
      </c>
      <c r="T30" s="222" t="s">
        <v>77</v>
      </c>
      <c r="U30" s="243" t="s">
        <v>77</v>
      </c>
      <c r="V30" s="242" t="s">
        <v>120</v>
      </c>
      <c r="W30" s="243"/>
      <c r="X30"/>
      <c r="Y30"/>
    </row>
    <row r="31" spans="1:25" s="50" customFormat="1" ht="13.5" customHeight="1">
      <c r="A31" s="240" t="s">
        <v>85</v>
      </c>
      <c r="B31" s="222" t="s">
        <v>85</v>
      </c>
      <c r="C31" s="215">
        <v>2009</v>
      </c>
      <c r="D31" s="187" t="s">
        <v>241</v>
      </c>
      <c r="E31" s="143" t="s">
        <v>315</v>
      </c>
      <c r="F31" s="239" t="s">
        <v>324</v>
      </c>
      <c r="G31" s="257" t="s">
        <v>226</v>
      </c>
      <c r="H31" s="250">
        <v>0.025</v>
      </c>
      <c r="I31" s="222">
        <v>100</v>
      </c>
      <c r="J31" s="222">
        <v>500</v>
      </c>
      <c r="K31" s="222"/>
      <c r="L31" s="222">
        <v>500</v>
      </c>
      <c r="M31" s="243" t="s">
        <v>747</v>
      </c>
      <c r="N31" s="242">
        <v>500</v>
      </c>
      <c r="O31" s="243" t="s">
        <v>370</v>
      </c>
      <c r="P31" s="242">
        <v>200</v>
      </c>
      <c r="Q31" s="243" t="s">
        <v>372</v>
      </c>
      <c r="R31" s="242">
        <v>200</v>
      </c>
      <c r="S31" s="222" t="s">
        <v>372</v>
      </c>
      <c r="T31" s="222" t="s">
        <v>77</v>
      </c>
      <c r="U31" s="243" t="s">
        <v>78</v>
      </c>
      <c r="V31" s="242" t="s">
        <v>120</v>
      </c>
      <c r="W31" s="243"/>
      <c r="X31"/>
      <c r="Y31"/>
    </row>
    <row r="32" spans="1:25" s="50" customFormat="1" ht="13.5" customHeight="1">
      <c r="A32" s="240" t="s">
        <v>85</v>
      </c>
      <c r="B32" s="222" t="s">
        <v>85</v>
      </c>
      <c r="C32" s="215">
        <v>2010</v>
      </c>
      <c r="D32" s="187" t="s">
        <v>241</v>
      </c>
      <c r="E32" s="143" t="s">
        <v>315</v>
      </c>
      <c r="F32" s="239" t="s">
        <v>324</v>
      </c>
      <c r="G32" s="257" t="s">
        <v>226</v>
      </c>
      <c r="H32" s="250">
        <v>0.025</v>
      </c>
      <c r="I32" s="222">
        <v>100</v>
      </c>
      <c r="J32" s="222">
        <v>500</v>
      </c>
      <c r="K32" s="222"/>
      <c r="L32" s="222">
        <v>500</v>
      </c>
      <c r="M32" s="243" t="s">
        <v>747</v>
      </c>
      <c r="N32" s="242">
        <v>500</v>
      </c>
      <c r="O32" s="243" t="s">
        <v>370</v>
      </c>
      <c r="P32" s="242">
        <v>200</v>
      </c>
      <c r="Q32" s="243" t="s">
        <v>372</v>
      </c>
      <c r="R32" s="242">
        <v>200</v>
      </c>
      <c r="S32" s="222" t="s">
        <v>372</v>
      </c>
      <c r="T32" s="222" t="s">
        <v>77</v>
      </c>
      <c r="U32" s="243" t="s">
        <v>78</v>
      </c>
      <c r="V32" s="242" t="s">
        <v>120</v>
      </c>
      <c r="W32" s="243"/>
      <c r="X32"/>
      <c r="Y32"/>
    </row>
    <row r="33" spans="1:25" s="50" customFormat="1" ht="13.5" customHeight="1">
      <c r="A33" s="240" t="s">
        <v>85</v>
      </c>
      <c r="B33" s="222" t="s">
        <v>85</v>
      </c>
      <c r="C33" s="215">
        <v>2009</v>
      </c>
      <c r="D33" s="142" t="s">
        <v>331</v>
      </c>
      <c r="E33" s="143" t="s">
        <v>309</v>
      </c>
      <c r="F33" s="239" t="s">
        <v>324</v>
      </c>
      <c r="G33" s="258" t="s">
        <v>326</v>
      </c>
      <c r="H33" s="250">
        <v>0.025</v>
      </c>
      <c r="I33" s="222">
        <v>30</v>
      </c>
      <c r="J33" s="222">
        <v>0</v>
      </c>
      <c r="K33" s="222"/>
      <c r="L33" s="222">
        <v>550</v>
      </c>
      <c r="M33" s="243" t="s">
        <v>372</v>
      </c>
      <c r="N33" s="242">
        <v>550</v>
      </c>
      <c r="O33" s="243" t="s">
        <v>370</v>
      </c>
      <c r="P33" s="242">
        <v>550</v>
      </c>
      <c r="Q33" s="243" t="s">
        <v>370</v>
      </c>
      <c r="R33" s="242">
        <v>300</v>
      </c>
      <c r="S33" s="243" t="s">
        <v>370</v>
      </c>
      <c r="T33" s="222" t="s">
        <v>77</v>
      </c>
      <c r="U33" s="243" t="s">
        <v>77</v>
      </c>
      <c r="V33" s="242" t="s">
        <v>120</v>
      </c>
      <c r="W33" s="243"/>
      <c r="X33"/>
      <c r="Y33"/>
    </row>
    <row r="34" spans="1:25" s="50" customFormat="1" ht="13.5" customHeight="1">
      <c r="A34" s="240" t="s">
        <v>85</v>
      </c>
      <c r="B34" s="222" t="s">
        <v>85</v>
      </c>
      <c r="C34" s="215">
        <v>2010</v>
      </c>
      <c r="D34" s="142" t="s">
        <v>331</v>
      </c>
      <c r="E34" s="143" t="s">
        <v>309</v>
      </c>
      <c r="F34" s="239" t="s">
        <v>324</v>
      </c>
      <c r="G34" s="258" t="s">
        <v>326</v>
      </c>
      <c r="H34" s="250">
        <v>0.025</v>
      </c>
      <c r="I34" s="222">
        <v>30</v>
      </c>
      <c r="J34" s="222">
        <v>0</v>
      </c>
      <c r="K34" s="222"/>
      <c r="L34" s="222">
        <v>550</v>
      </c>
      <c r="M34" s="243" t="s">
        <v>372</v>
      </c>
      <c r="N34" s="242">
        <v>550</v>
      </c>
      <c r="O34" s="243" t="s">
        <v>370</v>
      </c>
      <c r="P34" s="242">
        <v>550</v>
      </c>
      <c r="Q34" s="243" t="s">
        <v>370</v>
      </c>
      <c r="R34" s="242">
        <v>300</v>
      </c>
      <c r="S34" s="243" t="s">
        <v>370</v>
      </c>
      <c r="T34" s="222" t="s">
        <v>77</v>
      </c>
      <c r="U34" s="243" t="s">
        <v>77</v>
      </c>
      <c r="V34" s="242" t="s">
        <v>120</v>
      </c>
      <c r="W34" s="243"/>
      <c r="X34"/>
      <c r="Y34"/>
    </row>
    <row r="35" spans="1:23" s="72" customFormat="1" ht="13.5" customHeight="1">
      <c r="A35" s="240" t="s">
        <v>85</v>
      </c>
      <c r="B35" s="222" t="s">
        <v>85</v>
      </c>
      <c r="C35" s="215">
        <v>2009</v>
      </c>
      <c r="D35" s="185" t="s">
        <v>255</v>
      </c>
      <c r="E35" s="149" t="s">
        <v>309</v>
      </c>
      <c r="F35" s="239" t="s">
        <v>324</v>
      </c>
      <c r="G35" s="216" t="s">
        <v>367</v>
      </c>
      <c r="H35" s="250">
        <v>0.125</v>
      </c>
      <c r="I35" s="194" t="s">
        <v>120</v>
      </c>
      <c r="J35" s="194" t="s">
        <v>120</v>
      </c>
      <c r="K35" s="194"/>
      <c r="L35" s="194" t="s">
        <v>120</v>
      </c>
      <c r="M35" s="241" t="s">
        <v>374</v>
      </c>
      <c r="N35" s="240">
        <v>11000</v>
      </c>
      <c r="O35" s="241" t="s">
        <v>375</v>
      </c>
      <c r="P35" s="240">
        <v>11000</v>
      </c>
      <c r="Q35" s="241" t="s">
        <v>376</v>
      </c>
      <c r="R35" s="240">
        <v>11000</v>
      </c>
      <c r="S35" s="194" t="s">
        <v>376</v>
      </c>
      <c r="T35" s="194" t="s">
        <v>77</v>
      </c>
      <c r="U35" s="241" t="s">
        <v>132</v>
      </c>
      <c r="V35" s="240" t="s">
        <v>120</v>
      </c>
      <c r="W35" s="241"/>
    </row>
    <row r="36" spans="1:23" s="72" customFormat="1" ht="13.5" customHeight="1">
      <c r="A36" s="240" t="s">
        <v>85</v>
      </c>
      <c r="B36" s="222" t="s">
        <v>85</v>
      </c>
      <c r="C36" s="215">
        <v>2010</v>
      </c>
      <c r="D36" s="185" t="s">
        <v>255</v>
      </c>
      <c r="E36" s="149" t="s">
        <v>309</v>
      </c>
      <c r="F36" s="239" t="s">
        <v>324</v>
      </c>
      <c r="G36" s="216" t="s">
        <v>367</v>
      </c>
      <c r="H36" s="250">
        <v>0.125</v>
      </c>
      <c r="I36" s="194" t="s">
        <v>120</v>
      </c>
      <c r="J36" s="194" t="s">
        <v>120</v>
      </c>
      <c r="K36" s="194"/>
      <c r="L36" s="194" t="s">
        <v>120</v>
      </c>
      <c r="M36" s="241" t="s">
        <v>374</v>
      </c>
      <c r="N36" s="240">
        <v>11000</v>
      </c>
      <c r="O36" s="241" t="s">
        <v>375</v>
      </c>
      <c r="P36" s="240">
        <v>11000</v>
      </c>
      <c r="Q36" s="241" t="s">
        <v>376</v>
      </c>
      <c r="R36" s="240">
        <v>11000</v>
      </c>
      <c r="S36" s="194" t="s">
        <v>376</v>
      </c>
      <c r="T36" s="194" t="s">
        <v>77</v>
      </c>
      <c r="U36" s="241" t="s">
        <v>132</v>
      </c>
      <c r="V36" s="240" t="s">
        <v>120</v>
      </c>
      <c r="W36" s="241"/>
    </row>
    <row r="37" spans="1:23" s="72" customFormat="1" ht="13.5" customHeight="1">
      <c r="A37" s="240" t="s">
        <v>85</v>
      </c>
      <c r="B37" s="222" t="s">
        <v>85</v>
      </c>
      <c r="C37" s="215">
        <v>2009</v>
      </c>
      <c r="D37" s="185" t="s">
        <v>255</v>
      </c>
      <c r="E37" s="149" t="s">
        <v>309</v>
      </c>
      <c r="F37" s="239" t="s">
        <v>324</v>
      </c>
      <c r="G37" s="216" t="s">
        <v>368</v>
      </c>
      <c r="H37" s="250">
        <v>0.125</v>
      </c>
      <c r="I37" s="194" t="s">
        <v>120</v>
      </c>
      <c r="J37" s="194" t="s">
        <v>120</v>
      </c>
      <c r="K37" s="194"/>
      <c r="L37" s="194" t="s">
        <v>120</v>
      </c>
      <c r="M37" s="241" t="s">
        <v>374</v>
      </c>
      <c r="N37" s="240">
        <v>10200</v>
      </c>
      <c r="O37" s="241" t="s">
        <v>375</v>
      </c>
      <c r="P37" s="240">
        <v>10200</v>
      </c>
      <c r="Q37" s="241" t="s">
        <v>376</v>
      </c>
      <c r="R37" s="240">
        <v>10200</v>
      </c>
      <c r="S37" s="194" t="s">
        <v>376</v>
      </c>
      <c r="T37" s="194" t="s">
        <v>77</v>
      </c>
      <c r="U37" s="241" t="s">
        <v>132</v>
      </c>
      <c r="V37" s="240" t="s">
        <v>120</v>
      </c>
      <c r="W37" s="241"/>
    </row>
    <row r="38" spans="1:23" s="72" customFormat="1" ht="13.5" customHeight="1">
      <c r="A38" s="240" t="s">
        <v>85</v>
      </c>
      <c r="B38" s="222" t="s">
        <v>85</v>
      </c>
      <c r="C38" s="215">
        <v>2010</v>
      </c>
      <c r="D38" s="185" t="s">
        <v>255</v>
      </c>
      <c r="E38" s="149" t="s">
        <v>309</v>
      </c>
      <c r="F38" s="239" t="s">
        <v>324</v>
      </c>
      <c r="G38" s="216" t="s">
        <v>368</v>
      </c>
      <c r="H38" s="250">
        <v>0.125</v>
      </c>
      <c r="I38" s="194" t="s">
        <v>120</v>
      </c>
      <c r="J38" s="194" t="s">
        <v>120</v>
      </c>
      <c r="K38" s="194"/>
      <c r="L38" s="194" t="s">
        <v>120</v>
      </c>
      <c r="M38" s="241" t="s">
        <v>374</v>
      </c>
      <c r="N38" s="240">
        <v>10200</v>
      </c>
      <c r="O38" s="241" t="s">
        <v>375</v>
      </c>
      <c r="P38" s="240">
        <v>10200</v>
      </c>
      <c r="Q38" s="241" t="s">
        <v>376</v>
      </c>
      <c r="R38" s="240">
        <v>10200</v>
      </c>
      <c r="S38" s="194" t="s">
        <v>376</v>
      </c>
      <c r="T38" s="194" t="s">
        <v>77</v>
      </c>
      <c r="U38" s="241" t="s">
        <v>132</v>
      </c>
      <c r="V38" s="240" t="s">
        <v>120</v>
      </c>
      <c r="W38" s="241"/>
    </row>
    <row r="39" spans="1:23" s="54" customFormat="1" ht="13.5" customHeight="1">
      <c r="A39" s="240" t="s">
        <v>85</v>
      </c>
      <c r="B39" s="222" t="s">
        <v>85</v>
      </c>
      <c r="C39" s="215">
        <v>2009</v>
      </c>
      <c r="D39" s="134" t="s">
        <v>218</v>
      </c>
      <c r="E39" s="143" t="s">
        <v>309</v>
      </c>
      <c r="F39" s="239" t="s">
        <v>324</v>
      </c>
      <c r="G39" s="259" t="s">
        <v>351</v>
      </c>
      <c r="H39" s="250">
        <v>0.125</v>
      </c>
      <c r="I39" s="222" t="s">
        <v>120</v>
      </c>
      <c r="J39" s="222" t="s">
        <v>120</v>
      </c>
      <c r="K39" s="222"/>
      <c r="L39" s="222" t="s">
        <v>120</v>
      </c>
      <c r="M39" s="241" t="s">
        <v>374</v>
      </c>
      <c r="N39" s="242">
        <v>4000</v>
      </c>
      <c r="O39" s="243" t="s">
        <v>377</v>
      </c>
      <c r="P39" s="242">
        <v>11000</v>
      </c>
      <c r="Q39" s="243" t="s">
        <v>376</v>
      </c>
      <c r="R39" s="242">
        <v>11000</v>
      </c>
      <c r="S39" s="222" t="s">
        <v>370</v>
      </c>
      <c r="T39" s="222" t="s">
        <v>77</v>
      </c>
      <c r="U39" s="241" t="s">
        <v>132</v>
      </c>
      <c r="V39" s="242" t="s">
        <v>120</v>
      </c>
      <c r="W39" s="243"/>
    </row>
    <row r="40" spans="1:23" s="54" customFormat="1" ht="13.5" customHeight="1">
      <c r="A40" s="240" t="s">
        <v>85</v>
      </c>
      <c r="B40" s="222" t="s">
        <v>85</v>
      </c>
      <c r="C40" s="215">
        <v>2010</v>
      </c>
      <c r="D40" s="134" t="s">
        <v>218</v>
      </c>
      <c r="E40" s="143" t="s">
        <v>309</v>
      </c>
      <c r="F40" s="239" t="s">
        <v>324</v>
      </c>
      <c r="G40" s="259" t="s">
        <v>351</v>
      </c>
      <c r="H40" s="250">
        <v>0.025</v>
      </c>
      <c r="I40" s="222" t="s">
        <v>120</v>
      </c>
      <c r="J40" s="222" t="s">
        <v>120</v>
      </c>
      <c r="K40" s="222"/>
      <c r="L40" s="222" t="s">
        <v>120</v>
      </c>
      <c r="M40" s="241" t="s">
        <v>374</v>
      </c>
      <c r="N40" s="242">
        <v>4000</v>
      </c>
      <c r="O40" s="243" t="s">
        <v>377</v>
      </c>
      <c r="P40" s="242">
        <v>11000</v>
      </c>
      <c r="Q40" s="243" t="s">
        <v>376</v>
      </c>
      <c r="R40" s="242">
        <v>11000</v>
      </c>
      <c r="S40" s="222" t="s">
        <v>370</v>
      </c>
      <c r="T40" s="222" t="s">
        <v>77</v>
      </c>
      <c r="U40" s="241" t="s">
        <v>132</v>
      </c>
      <c r="V40" s="242" t="s">
        <v>120</v>
      </c>
      <c r="W40" s="243"/>
    </row>
    <row r="41" spans="1:23" ht="13.5" customHeight="1">
      <c r="A41" s="240" t="s">
        <v>85</v>
      </c>
      <c r="B41" s="222" t="s">
        <v>85</v>
      </c>
      <c r="C41" s="215">
        <v>2009</v>
      </c>
      <c r="D41" s="142" t="s">
        <v>221</v>
      </c>
      <c r="E41" s="143" t="s">
        <v>309</v>
      </c>
      <c r="F41" s="239" t="s">
        <v>324</v>
      </c>
      <c r="G41" s="256" t="s">
        <v>226</v>
      </c>
      <c r="H41" s="250">
        <v>0.025</v>
      </c>
      <c r="I41" s="222">
        <v>80</v>
      </c>
      <c r="J41" s="222">
        <v>2900</v>
      </c>
      <c r="K41" s="222"/>
      <c r="L41" s="222">
        <v>2900</v>
      </c>
      <c r="M41" s="243" t="s">
        <v>744</v>
      </c>
      <c r="N41" s="242">
        <v>2900</v>
      </c>
      <c r="O41" s="243" t="s">
        <v>370</v>
      </c>
      <c r="P41" s="242">
        <v>1800</v>
      </c>
      <c r="Q41" s="243" t="s">
        <v>372</v>
      </c>
      <c r="R41" s="242">
        <v>1800</v>
      </c>
      <c r="S41" s="222" t="s">
        <v>372</v>
      </c>
      <c r="T41" s="222" t="s">
        <v>77</v>
      </c>
      <c r="U41" s="243" t="s">
        <v>77</v>
      </c>
      <c r="V41" s="242" t="s">
        <v>120</v>
      </c>
      <c r="W41" s="243"/>
    </row>
    <row r="42" spans="1:23" ht="13.5" customHeight="1">
      <c r="A42" s="240" t="s">
        <v>85</v>
      </c>
      <c r="B42" s="222" t="s">
        <v>85</v>
      </c>
      <c r="C42" s="215">
        <v>2010</v>
      </c>
      <c r="D42" s="142" t="s">
        <v>221</v>
      </c>
      <c r="E42" s="143" t="s">
        <v>309</v>
      </c>
      <c r="F42" s="239" t="s">
        <v>324</v>
      </c>
      <c r="G42" s="256" t="s">
        <v>226</v>
      </c>
      <c r="H42" s="250">
        <v>0.025</v>
      </c>
      <c r="I42" s="222">
        <v>80</v>
      </c>
      <c r="J42" s="222">
        <v>2900</v>
      </c>
      <c r="K42" s="222"/>
      <c r="L42" s="222">
        <v>2900</v>
      </c>
      <c r="M42" s="243" t="s">
        <v>744</v>
      </c>
      <c r="N42" s="242">
        <v>2900</v>
      </c>
      <c r="O42" s="243" t="s">
        <v>370</v>
      </c>
      <c r="P42" s="242">
        <v>1800</v>
      </c>
      <c r="Q42" s="243" t="s">
        <v>372</v>
      </c>
      <c r="R42" s="242">
        <v>1800</v>
      </c>
      <c r="S42" s="222" t="s">
        <v>372</v>
      </c>
      <c r="T42" s="222" t="s">
        <v>77</v>
      </c>
      <c r="U42" s="243" t="s">
        <v>77</v>
      </c>
      <c r="V42" s="242" t="s">
        <v>120</v>
      </c>
      <c r="W42" s="243"/>
    </row>
    <row r="43" spans="1:23" ht="13.5" customHeight="1">
      <c r="A43" s="240" t="s">
        <v>85</v>
      </c>
      <c r="B43" s="222" t="s">
        <v>85</v>
      </c>
      <c r="C43" s="215">
        <v>2009</v>
      </c>
      <c r="D43" s="142" t="s">
        <v>225</v>
      </c>
      <c r="E43" s="143" t="s">
        <v>309</v>
      </c>
      <c r="F43" s="239" t="s">
        <v>324</v>
      </c>
      <c r="G43" s="253" t="s">
        <v>226</v>
      </c>
      <c r="H43" s="250">
        <v>0.025</v>
      </c>
      <c r="I43" s="222">
        <v>2700</v>
      </c>
      <c r="J43" s="222">
        <v>2000</v>
      </c>
      <c r="K43" s="222"/>
      <c r="L43" s="222">
        <v>2000</v>
      </c>
      <c r="M43" s="243" t="s">
        <v>748</v>
      </c>
      <c r="N43" s="242">
        <v>2000</v>
      </c>
      <c r="O43" s="243" t="s">
        <v>370</v>
      </c>
      <c r="P43" s="242">
        <v>2000</v>
      </c>
      <c r="Q43" s="243" t="s">
        <v>370</v>
      </c>
      <c r="R43" s="242">
        <v>2000</v>
      </c>
      <c r="S43" s="222" t="s">
        <v>370</v>
      </c>
      <c r="T43" s="222" t="s">
        <v>77</v>
      </c>
      <c r="U43" s="243" t="s">
        <v>77</v>
      </c>
      <c r="V43" s="242" t="s">
        <v>120</v>
      </c>
      <c r="W43" s="243"/>
    </row>
    <row r="44" spans="1:23" ht="13.5" customHeight="1" thickBot="1">
      <c r="A44" s="260" t="s">
        <v>85</v>
      </c>
      <c r="B44" s="233" t="s">
        <v>85</v>
      </c>
      <c r="C44" s="221">
        <v>2010</v>
      </c>
      <c r="D44" s="178" t="s">
        <v>225</v>
      </c>
      <c r="E44" s="180" t="s">
        <v>309</v>
      </c>
      <c r="F44" s="261" t="s">
        <v>324</v>
      </c>
      <c r="G44" s="262" t="s">
        <v>226</v>
      </c>
      <c r="H44" s="252">
        <v>0.025</v>
      </c>
      <c r="I44" s="234">
        <v>2700</v>
      </c>
      <c r="J44" s="234">
        <v>2000</v>
      </c>
      <c r="K44" s="234"/>
      <c r="L44" s="234">
        <v>2000</v>
      </c>
      <c r="M44" s="247" t="s">
        <v>748</v>
      </c>
      <c r="N44" s="246">
        <v>2000</v>
      </c>
      <c r="O44" s="247" t="s">
        <v>370</v>
      </c>
      <c r="P44" s="246">
        <v>2000</v>
      </c>
      <c r="Q44" s="247" t="s">
        <v>370</v>
      </c>
      <c r="R44" s="246">
        <v>2000</v>
      </c>
      <c r="S44" s="234" t="s">
        <v>370</v>
      </c>
      <c r="T44" s="234" t="s">
        <v>77</v>
      </c>
      <c r="U44" s="247" t="s">
        <v>77</v>
      </c>
      <c r="V44" s="246" t="s">
        <v>120</v>
      </c>
      <c r="W44" s="247"/>
    </row>
    <row r="46" ht="12.75">
      <c r="A46" s="198" t="s">
        <v>425</v>
      </c>
    </row>
  </sheetData>
  <sheetProtection/>
  <autoFilter ref="A4:BK44"/>
  <mergeCells count="7">
    <mergeCell ref="V3:W3"/>
    <mergeCell ref="H3:M3"/>
    <mergeCell ref="A1:U2"/>
    <mergeCell ref="A3:G3"/>
    <mergeCell ref="N3:O3"/>
    <mergeCell ref="P3:Q3"/>
    <mergeCell ref="R3:U3"/>
  </mergeCells>
  <printOptions/>
  <pageMargins left="0.7874015748031497" right="0.7874015748031497" top="1.062992125984252" bottom="1.062992125984252" header="0.7874015748031497" footer="0.7874015748031497"/>
  <pageSetup fitToHeight="1" fitToWidth="1" horizontalDpi="300" verticalDpi="300" orientation="landscape" paperSize="9" scale="33" r:id="rId1"/>
</worksheet>
</file>

<file path=xl/worksheets/sheet13.xml><?xml version="1.0" encoding="utf-8"?>
<worksheet xmlns="http://schemas.openxmlformats.org/spreadsheetml/2006/main" xmlns:r="http://schemas.openxmlformats.org/officeDocument/2006/relationships">
  <sheetPr>
    <pageSetUpPr fitToPage="1"/>
  </sheetPr>
  <dimension ref="A1:C84"/>
  <sheetViews>
    <sheetView zoomScalePageLayoutView="0" workbookViewId="0" topLeftCell="A1">
      <selection activeCell="C1" sqref="C1"/>
    </sheetView>
  </sheetViews>
  <sheetFormatPr defaultColWidth="11.421875" defaultRowHeight="12.75"/>
  <cols>
    <col min="1" max="1" width="40.00390625" style="0" customWidth="1"/>
    <col min="2" max="2" width="15.421875" style="0" customWidth="1"/>
    <col min="3" max="3" width="16.7109375" style="0" customWidth="1"/>
  </cols>
  <sheetData>
    <row r="1" spans="1:3" ht="19.5" customHeight="1">
      <c r="A1" s="520" t="s">
        <v>201</v>
      </c>
      <c r="B1" s="75" t="s">
        <v>51</v>
      </c>
      <c r="C1" s="76" t="s">
        <v>227</v>
      </c>
    </row>
    <row r="2" spans="1:3" ht="18" customHeight="1" thickBot="1">
      <c r="A2" s="521"/>
      <c r="B2" s="77" t="s">
        <v>52</v>
      </c>
      <c r="C2" s="78" t="s">
        <v>276</v>
      </c>
    </row>
    <row r="3" spans="1:3" ht="25.5">
      <c r="A3" s="79" t="s">
        <v>99</v>
      </c>
      <c r="B3" s="80" t="s">
        <v>199</v>
      </c>
      <c r="C3" s="81" t="s">
        <v>200</v>
      </c>
    </row>
    <row r="4" spans="1:3" ht="12.75">
      <c r="A4" s="318" t="s">
        <v>699</v>
      </c>
      <c r="B4" s="82" t="s">
        <v>723</v>
      </c>
      <c r="C4" s="319">
        <v>1</v>
      </c>
    </row>
    <row r="5" spans="1:3" ht="12.75">
      <c r="A5" s="318" t="s">
        <v>699</v>
      </c>
      <c r="B5" s="82" t="s">
        <v>724</v>
      </c>
      <c r="C5" s="319">
        <v>2.5</v>
      </c>
    </row>
    <row r="6" spans="1:3" ht="12.75">
      <c r="A6" s="318" t="s">
        <v>699</v>
      </c>
      <c r="B6" s="82" t="s">
        <v>725</v>
      </c>
      <c r="C6" s="319">
        <v>2.5</v>
      </c>
    </row>
    <row r="7" spans="1:3" ht="12.75">
      <c r="A7" s="320" t="s">
        <v>699</v>
      </c>
      <c r="B7" s="82" t="s">
        <v>726</v>
      </c>
      <c r="C7" s="83">
        <v>5</v>
      </c>
    </row>
    <row r="8" spans="1:3" ht="12.75">
      <c r="A8" s="320" t="s">
        <v>700</v>
      </c>
      <c r="B8" s="82" t="s">
        <v>723</v>
      </c>
      <c r="C8" s="83">
        <v>1</v>
      </c>
    </row>
    <row r="9" spans="1:3" ht="12.75">
      <c r="A9" s="320" t="s">
        <v>700</v>
      </c>
      <c r="B9" s="82" t="s">
        <v>727</v>
      </c>
      <c r="C9" s="83">
        <v>1.15</v>
      </c>
    </row>
    <row r="10" spans="1:3" ht="12.75">
      <c r="A10" s="320" t="s">
        <v>700</v>
      </c>
      <c r="B10" s="82" t="s">
        <v>724</v>
      </c>
      <c r="C10" s="83">
        <v>1.4</v>
      </c>
    </row>
    <row r="11" spans="1:3" ht="12.75">
      <c r="A11" s="320" t="s">
        <v>700</v>
      </c>
      <c r="B11" s="82" t="s">
        <v>726</v>
      </c>
      <c r="C11" s="83">
        <v>2</v>
      </c>
    </row>
    <row r="12" spans="1:3" ht="12.75">
      <c r="A12" s="320" t="s">
        <v>701</v>
      </c>
      <c r="B12" s="82" t="s">
        <v>723</v>
      </c>
      <c r="C12" s="83">
        <v>1</v>
      </c>
    </row>
    <row r="13" spans="1:3" ht="12.75">
      <c r="A13" s="320" t="s">
        <v>701</v>
      </c>
      <c r="B13" s="82" t="s">
        <v>724</v>
      </c>
      <c r="C13" s="83">
        <v>1.34</v>
      </c>
    </row>
    <row r="14" spans="1:3" ht="12.75">
      <c r="A14" s="320" t="s">
        <v>701</v>
      </c>
      <c r="B14" s="82" t="s">
        <v>728</v>
      </c>
      <c r="C14" s="83">
        <v>1.1</v>
      </c>
    </row>
    <row r="15" spans="1:3" ht="12.75">
      <c r="A15" s="320" t="s">
        <v>701</v>
      </c>
      <c r="B15" s="82" t="s">
        <v>726</v>
      </c>
      <c r="C15" s="83">
        <v>2.4</v>
      </c>
    </row>
    <row r="16" spans="1:3" ht="12.75">
      <c r="A16" s="320" t="s">
        <v>702</v>
      </c>
      <c r="B16" s="82" t="s">
        <v>723</v>
      </c>
      <c r="C16" s="83">
        <v>1</v>
      </c>
    </row>
    <row r="17" spans="1:3" ht="12.75">
      <c r="A17" s="320" t="s">
        <v>702</v>
      </c>
      <c r="B17" s="82" t="s">
        <v>728</v>
      </c>
      <c r="C17" s="83">
        <v>1.04</v>
      </c>
    </row>
    <row r="18" spans="1:3" ht="12.75">
      <c r="A18" s="320" t="s">
        <v>702</v>
      </c>
      <c r="B18" s="82" t="s">
        <v>726</v>
      </c>
      <c r="C18" s="83">
        <v>2.4</v>
      </c>
    </row>
    <row r="19" spans="1:3" ht="12.75">
      <c r="A19" s="320" t="s">
        <v>117</v>
      </c>
      <c r="B19" s="82" t="s">
        <v>723</v>
      </c>
      <c r="C19" s="83">
        <v>1</v>
      </c>
    </row>
    <row r="20" spans="1:3" ht="12.75">
      <c r="A20" s="320" t="s">
        <v>117</v>
      </c>
      <c r="B20" s="82" t="s">
        <v>728</v>
      </c>
      <c r="C20" s="83">
        <v>1.15</v>
      </c>
    </row>
    <row r="21" spans="1:3" ht="12.75">
      <c r="A21" s="320" t="s">
        <v>117</v>
      </c>
      <c r="B21" s="82" t="s">
        <v>724</v>
      </c>
      <c r="C21" s="83">
        <v>1.4</v>
      </c>
    </row>
    <row r="22" spans="1:3" ht="12.75">
      <c r="A22" s="320" t="s">
        <v>117</v>
      </c>
      <c r="B22" s="82" t="s">
        <v>726</v>
      </c>
      <c r="C22" s="83">
        <v>2.6</v>
      </c>
    </row>
    <row r="23" spans="1:3" ht="12.75">
      <c r="A23" s="320" t="s">
        <v>703</v>
      </c>
      <c r="B23" s="82" t="s">
        <v>723</v>
      </c>
      <c r="C23" s="83">
        <v>1</v>
      </c>
    </row>
    <row r="24" spans="1:3" ht="12.75">
      <c r="A24" s="320" t="s">
        <v>703</v>
      </c>
      <c r="B24" s="82" t="s">
        <v>728</v>
      </c>
      <c r="C24" s="83">
        <v>1.15</v>
      </c>
    </row>
    <row r="25" spans="1:3" ht="12.75">
      <c r="A25" s="320" t="s">
        <v>704</v>
      </c>
      <c r="B25" s="82" t="s">
        <v>723</v>
      </c>
      <c r="C25" s="83">
        <v>1</v>
      </c>
    </row>
    <row r="26" spans="1:3" ht="12.75">
      <c r="A26" s="320" t="s">
        <v>704</v>
      </c>
      <c r="B26" s="82" t="s">
        <v>728</v>
      </c>
      <c r="C26" s="83">
        <v>1.04</v>
      </c>
    </row>
    <row r="27" spans="1:3" ht="12.75">
      <c r="A27" s="320" t="s">
        <v>704</v>
      </c>
      <c r="B27" s="82" t="s">
        <v>724</v>
      </c>
      <c r="C27" s="83">
        <v>1.04</v>
      </c>
    </row>
    <row r="28" spans="1:3" ht="12.75">
      <c r="A28" s="320" t="s">
        <v>704</v>
      </c>
      <c r="B28" s="82" t="s">
        <v>726</v>
      </c>
      <c r="C28" s="83">
        <v>2.4</v>
      </c>
    </row>
    <row r="29" spans="1:3" ht="25.5">
      <c r="A29" s="320" t="s">
        <v>704</v>
      </c>
      <c r="B29" s="82" t="s">
        <v>738</v>
      </c>
      <c r="C29" s="83">
        <v>2</v>
      </c>
    </row>
    <row r="30" spans="1:3" ht="12.75">
      <c r="A30" s="320" t="s">
        <v>705</v>
      </c>
      <c r="B30" s="82" t="s">
        <v>723</v>
      </c>
      <c r="C30" s="83">
        <v>1</v>
      </c>
    </row>
    <row r="31" spans="1:3" ht="12.75">
      <c r="A31" s="320" t="s">
        <v>705</v>
      </c>
      <c r="B31" s="82" t="s">
        <v>728</v>
      </c>
      <c r="C31" s="83">
        <v>1.15</v>
      </c>
    </row>
    <row r="32" spans="1:3" ht="12.75">
      <c r="A32" s="320" t="s">
        <v>705</v>
      </c>
      <c r="B32" s="82" t="s">
        <v>726</v>
      </c>
      <c r="C32" s="83">
        <v>2.23</v>
      </c>
    </row>
    <row r="33" spans="1:3" ht="12.75">
      <c r="A33" s="320" t="s">
        <v>216</v>
      </c>
      <c r="B33" s="82" t="s">
        <v>723</v>
      </c>
      <c r="C33" s="83">
        <v>1</v>
      </c>
    </row>
    <row r="34" spans="1:3" ht="12.75">
      <c r="A34" s="320" t="s">
        <v>216</v>
      </c>
      <c r="B34" s="82" t="s">
        <v>728</v>
      </c>
      <c r="C34" s="83">
        <v>1.25</v>
      </c>
    </row>
    <row r="35" spans="1:3" ht="12.75">
      <c r="A35" s="320" t="s">
        <v>216</v>
      </c>
      <c r="B35" s="82" t="s">
        <v>726</v>
      </c>
      <c r="C35" s="83">
        <v>2</v>
      </c>
    </row>
    <row r="36" spans="1:3" ht="12.75">
      <c r="A36" s="321" t="s">
        <v>706</v>
      </c>
      <c r="B36" s="82" t="s">
        <v>723</v>
      </c>
      <c r="C36" s="83">
        <v>1</v>
      </c>
    </row>
    <row r="37" spans="1:3" ht="12.75">
      <c r="A37" s="321" t="s">
        <v>706</v>
      </c>
      <c r="B37" s="82" t="s">
        <v>728</v>
      </c>
      <c r="C37" s="83">
        <v>1.11</v>
      </c>
    </row>
    <row r="38" spans="1:3" ht="12.75">
      <c r="A38" s="321" t="s">
        <v>706</v>
      </c>
      <c r="B38" s="82" t="s">
        <v>726</v>
      </c>
      <c r="C38" s="83">
        <v>2.8</v>
      </c>
    </row>
    <row r="39" spans="1:3" ht="12.75">
      <c r="A39" s="321" t="s">
        <v>707</v>
      </c>
      <c r="B39" s="82" t="s">
        <v>723</v>
      </c>
      <c r="C39" s="83">
        <v>1</v>
      </c>
    </row>
    <row r="40" spans="1:3" ht="12.75">
      <c r="A40" s="321" t="s">
        <v>708</v>
      </c>
      <c r="B40" s="82" t="s">
        <v>723</v>
      </c>
      <c r="C40" s="83">
        <v>1</v>
      </c>
    </row>
    <row r="41" spans="1:3" ht="12.75">
      <c r="A41" s="321" t="s">
        <v>708</v>
      </c>
      <c r="B41" s="82" t="s">
        <v>728</v>
      </c>
      <c r="C41" s="83">
        <v>1.04</v>
      </c>
    </row>
    <row r="42" spans="1:3" ht="12.75">
      <c r="A42" s="321" t="s">
        <v>708</v>
      </c>
      <c r="B42" s="82" t="s">
        <v>726</v>
      </c>
      <c r="C42" s="83">
        <v>2.4</v>
      </c>
    </row>
    <row r="43" spans="1:3" ht="12.75">
      <c r="A43" s="321" t="s">
        <v>709</v>
      </c>
      <c r="B43" s="82" t="s">
        <v>728</v>
      </c>
      <c r="C43" s="83">
        <v>1.1</v>
      </c>
    </row>
    <row r="44" spans="1:3" ht="12.75">
      <c r="A44" s="321" t="s">
        <v>709</v>
      </c>
      <c r="B44" s="82" t="s">
        <v>729</v>
      </c>
      <c r="C44" s="83">
        <v>1.34</v>
      </c>
    </row>
    <row r="45" spans="1:3" ht="12.75">
      <c r="A45" s="321" t="s">
        <v>710</v>
      </c>
      <c r="B45" s="82" t="s">
        <v>723</v>
      </c>
      <c r="C45" s="83">
        <v>1</v>
      </c>
    </row>
    <row r="46" spans="1:3" ht="12.75">
      <c r="A46" s="321" t="s">
        <v>710</v>
      </c>
      <c r="B46" s="82" t="s">
        <v>728</v>
      </c>
      <c r="C46" s="83">
        <v>1.15</v>
      </c>
    </row>
    <row r="47" spans="1:3" ht="12.75">
      <c r="A47" s="321" t="s">
        <v>122</v>
      </c>
      <c r="B47" s="82" t="s">
        <v>723</v>
      </c>
      <c r="C47" s="83">
        <v>1</v>
      </c>
    </row>
    <row r="48" spans="1:3" ht="12.75">
      <c r="A48" s="321" t="s">
        <v>122</v>
      </c>
      <c r="B48" s="82" t="s">
        <v>730</v>
      </c>
      <c r="C48" s="83">
        <v>3.33</v>
      </c>
    </row>
    <row r="49" spans="1:3" ht="12.75">
      <c r="A49" s="321" t="s">
        <v>105</v>
      </c>
      <c r="B49" s="82" t="s">
        <v>723</v>
      </c>
      <c r="C49" s="83">
        <v>1</v>
      </c>
    </row>
    <row r="50" spans="1:3" ht="12.75">
      <c r="A50" s="321" t="s">
        <v>105</v>
      </c>
      <c r="B50" s="82" t="s">
        <v>728</v>
      </c>
      <c r="C50" s="83">
        <v>1.04</v>
      </c>
    </row>
    <row r="51" spans="1:3" ht="12.75">
      <c r="A51" s="321" t="s">
        <v>105</v>
      </c>
      <c r="B51" s="82" t="s">
        <v>726</v>
      </c>
      <c r="C51" s="83">
        <v>2.4</v>
      </c>
    </row>
    <row r="52" spans="1:3" ht="12.75">
      <c r="A52" s="321" t="s">
        <v>711</v>
      </c>
      <c r="B52" s="82" t="s">
        <v>723</v>
      </c>
      <c r="C52" s="83">
        <v>1</v>
      </c>
    </row>
    <row r="53" spans="1:3" ht="12.75">
      <c r="A53" s="321" t="s">
        <v>711</v>
      </c>
      <c r="B53" s="82" t="s">
        <v>728</v>
      </c>
      <c r="C53" s="83">
        <v>1.18</v>
      </c>
    </row>
    <row r="54" spans="1:3" ht="12.75">
      <c r="A54" s="321" t="s">
        <v>711</v>
      </c>
      <c r="B54" s="82" t="s">
        <v>724</v>
      </c>
      <c r="C54" s="83">
        <v>1.35</v>
      </c>
    </row>
    <row r="55" spans="1:3" ht="12.75">
      <c r="A55" s="321" t="s">
        <v>711</v>
      </c>
      <c r="B55" s="82" t="s">
        <v>726</v>
      </c>
      <c r="C55" s="83">
        <v>2.46</v>
      </c>
    </row>
    <row r="56" spans="1:3" ht="12.75">
      <c r="A56" s="321" t="s">
        <v>712</v>
      </c>
      <c r="B56" s="82" t="s">
        <v>723</v>
      </c>
      <c r="C56" s="83">
        <v>1</v>
      </c>
    </row>
    <row r="57" spans="1:3" ht="12.75">
      <c r="A57" s="321" t="s">
        <v>712</v>
      </c>
      <c r="B57" s="82" t="s">
        <v>728</v>
      </c>
      <c r="C57" s="83">
        <v>1.11</v>
      </c>
    </row>
    <row r="58" spans="1:3" ht="12.75">
      <c r="A58" s="321" t="s">
        <v>712</v>
      </c>
      <c r="B58" s="82" t="s">
        <v>724</v>
      </c>
      <c r="C58" s="83">
        <v>1.3</v>
      </c>
    </row>
    <row r="59" spans="1:3" ht="12.75">
      <c r="A59" s="321" t="s">
        <v>228</v>
      </c>
      <c r="B59" s="82" t="s">
        <v>723</v>
      </c>
      <c r="C59" s="83">
        <v>1</v>
      </c>
    </row>
    <row r="60" spans="1:3" ht="12.75">
      <c r="A60" s="321" t="s">
        <v>713</v>
      </c>
      <c r="B60" s="82" t="s">
        <v>723</v>
      </c>
      <c r="C60" s="83">
        <v>1</v>
      </c>
    </row>
    <row r="61" spans="1:3" ht="12.75">
      <c r="A61" s="321" t="s">
        <v>222</v>
      </c>
      <c r="B61" s="82" t="s">
        <v>723</v>
      </c>
      <c r="C61" s="83">
        <v>1</v>
      </c>
    </row>
    <row r="62" spans="1:3" ht="12.75">
      <c r="A62" s="321" t="s">
        <v>222</v>
      </c>
      <c r="B62" s="82" t="s">
        <v>728</v>
      </c>
      <c r="C62" s="83">
        <v>1.1</v>
      </c>
    </row>
    <row r="63" spans="1:3" ht="12.75">
      <c r="A63" s="321" t="s">
        <v>222</v>
      </c>
      <c r="B63" s="82" t="s">
        <v>726</v>
      </c>
      <c r="C63" s="83">
        <v>2.8</v>
      </c>
    </row>
    <row r="64" spans="1:3" ht="12.75">
      <c r="A64" s="321" t="s">
        <v>714</v>
      </c>
      <c r="B64" s="82" t="s">
        <v>723</v>
      </c>
      <c r="C64" s="83">
        <v>1</v>
      </c>
    </row>
    <row r="65" spans="1:3" ht="12.75">
      <c r="A65" s="321" t="s">
        <v>715</v>
      </c>
      <c r="B65" s="82" t="s">
        <v>723</v>
      </c>
      <c r="C65" s="83">
        <v>1</v>
      </c>
    </row>
    <row r="66" spans="1:3" ht="12.75">
      <c r="A66" s="321" t="s">
        <v>716</v>
      </c>
      <c r="B66" s="82" t="s">
        <v>723</v>
      </c>
      <c r="C66" s="83">
        <v>1</v>
      </c>
    </row>
    <row r="67" spans="1:3" ht="12.75">
      <c r="A67" s="321" t="s">
        <v>716</v>
      </c>
      <c r="B67" s="82" t="s">
        <v>728</v>
      </c>
      <c r="C67" s="83">
        <v>1.04</v>
      </c>
    </row>
    <row r="68" spans="1:3" ht="12.75">
      <c r="A68" s="321" t="s">
        <v>224</v>
      </c>
      <c r="B68" s="82" t="s">
        <v>723</v>
      </c>
      <c r="C68" s="83">
        <v>1</v>
      </c>
    </row>
    <row r="69" spans="1:3" ht="12.75">
      <c r="A69" s="321" t="s">
        <v>717</v>
      </c>
      <c r="B69" s="82" t="s">
        <v>723</v>
      </c>
      <c r="C69" s="83">
        <v>1</v>
      </c>
    </row>
    <row r="70" spans="1:3" ht="12.75">
      <c r="A70" s="321" t="s">
        <v>717</v>
      </c>
      <c r="B70" s="82" t="s">
        <v>726</v>
      </c>
      <c r="C70" s="83">
        <v>2</v>
      </c>
    </row>
    <row r="71" spans="1:3" ht="12.75">
      <c r="A71" s="321" t="s">
        <v>718</v>
      </c>
      <c r="B71" s="82" t="s">
        <v>723</v>
      </c>
      <c r="C71" s="83">
        <v>1</v>
      </c>
    </row>
    <row r="72" spans="1:3" ht="12.75">
      <c r="A72" s="321" t="s">
        <v>718</v>
      </c>
      <c r="B72" s="82" t="s">
        <v>728</v>
      </c>
      <c r="C72" s="83">
        <v>1.04</v>
      </c>
    </row>
    <row r="73" spans="1:3" ht="12.75">
      <c r="A73" s="321" t="s">
        <v>718</v>
      </c>
      <c r="B73" s="82" t="s">
        <v>726</v>
      </c>
      <c r="C73" s="83">
        <v>2.4</v>
      </c>
    </row>
    <row r="74" spans="1:3" ht="12.75">
      <c r="A74" s="321" t="s">
        <v>719</v>
      </c>
      <c r="B74" s="82" t="s">
        <v>723</v>
      </c>
      <c r="C74" s="83">
        <v>1</v>
      </c>
    </row>
    <row r="75" spans="1:3" ht="12.75">
      <c r="A75" s="321" t="s">
        <v>719</v>
      </c>
      <c r="B75" s="82" t="s">
        <v>728</v>
      </c>
      <c r="C75" s="83">
        <v>1.1</v>
      </c>
    </row>
    <row r="76" spans="1:3" ht="12.75">
      <c r="A76" s="321" t="s">
        <v>720</v>
      </c>
      <c r="B76" s="82" t="s">
        <v>723</v>
      </c>
      <c r="C76" s="83">
        <v>1</v>
      </c>
    </row>
    <row r="77" spans="1:3" ht="12.75">
      <c r="A77" s="321" t="s">
        <v>720</v>
      </c>
      <c r="B77" s="82" t="s">
        <v>728</v>
      </c>
      <c r="C77" s="83">
        <v>1.1</v>
      </c>
    </row>
    <row r="78" spans="1:3" ht="12.75">
      <c r="A78" s="321" t="s">
        <v>720</v>
      </c>
      <c r="B78" s="82" t="s">
        <v>726</v>
      </c>
      <c r="C78" s="83">
        <v>2</v>
      </c>
    </row>
    <row r="79" spans="1:3" ht="12.75">
      <c r="A79" s="321" t="s">
        <v>721</v>
      </c>
      <c r="B79" s="82" t="s">
        <v>723</v>
      </c>
      <c r="C79" s="83">
        <v>1</v>
      </c>
    </row>
    <row r="80" spans="1:3" ht="12.75">
      <c r="A80" s="321" t="s">
        <v>721</v>
      </c>
      <c r="B80" s="82" t="s">
        <v>728</v>
      </c>
      <c r="C80" s="83">
        <v>1.08</v>
      </c>
    </row>
    <row r="81" spans="1:3" ht="12.75">
      <c r="A81" s="321" t="s">
        <v>721</v>
      </c>
      <c r="B81" s="82" t="s">
        <v>726</v>
      </c>
      <c r="C81" s="83">
        <v>2.4</v>
      </c>
    </row>
    <row r="82" spans="1:3" ht="12.75">
      <c r="A82" s="321" t="s">
        <v>722</v>
      </c>
      <c r="B82" s="82" t="s">
        <v>723</v>
      </c>
      <c r="C82" s="83">
        <v>1</v>
      </c>
    </row>
    <row r="83" spans="1:3" ht="12.75">
      <c r="A83" s="321" t="s">
        <v>722</v>
      </c>
      <c r="B83" s="82" t="s">
        <v>728</v>
      </c>
      <c r="C83" s="83">
        <v>1.04</v>
      </c>
    </row>
    <row r="84" spans="1:3" ht="12.75">
      <c r="A84" s="321" t="s">
        <v>722</v>
      </c>
      <c r="B84" s="82" t="s">
        <v>726</v>
      </c>
      <c r="C84" s="83">
        <v>2.4</v>
      </c>
    </row>
  </sheetData>
  <sheetProtection/>
  <mergeCells count="1">
    <mergeCell ref="A1:A2"/>
  </mergeCells>
  <printOptions/>
  <pageMargins left="0.7086614173228347" right="0.7086614173228347" top="0.7874015748031497" bottom="0.7874015748031497" header="0.31496062992125984" footer="0.31496062992125984"/>
  <pageSetup fitToHeight="3"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O11"/>
  <sheetViews>
    <sheetView zoomScaleSheetLayoutView="75" zoomScalePageLayoutView="0" workbookViewId="0" topLeftCell="C1">
      <selection activeCell="M12" sqref="M12"/>
    </sheetView>
  </sheetViews>
  <sheetFormatPr defaultColWidth="5.7109375" defaultRowHeight="19.5" customHeight="1"/>
  <cols>
    <col min="1" max="1" width="30.00390625" style="55" customWidth="1"/>
    <col min="2" max="2" width="29.140625" style="55" customWidth="1"/>
    <col min="3" max="3" width="13.8515625" style="56" customWidth="1"/>
    <col min="4" max="4" width="10.140625" style="56" customWidth="1"/>
    <col min="5" max="7" width="6.140625" style="56" customWidth="1"/>
    <col min="8" max="9" width="12.00390625" style="56" customWidth="1"/>
    <col min="10" max="10" width="12.28125" style="56" customWidth="1"/>
    <col min="11" max="11" width="19.140625" style="56" customWidth="1"/>
    <col min="12" max="12" width="18.00390625" style="56" customWidth="1"/>
    <col min="13" max="13" width="12.421875" style="56" customWidth="1"/>
    <col min="14" max="14" width="17.57421875" style="56" customWidth="1"/>
    <col min="15" max="15" width="15.140625" style="55" customWidth="1"/>
    <col min="16" max="16384" width="5.7109375" style="55" customWidth="1"/>
  </cols>
  <sheetData>
    <row r="1" spans="1:15" ht="23.25" customHeight="1">
      <c r="A1" s="391" t="s">
        <v>143</v>
      </c>
      <c r="B1" s="391"/>
      <c r="C1" s="391"/>
      <c r="D1" s="391"/>
      <c r="E1" s="391"/>
      <c r="F1" s="391"/>
      <c r="G1" s="391"/>
      <c r="H1" s="391"/>
      <c r="I1" s="391"/>
      <c r="J1" s="391"/>
      <c r="K1" s="391"/>
      <c r="L1" s="391"/>
      <c r="M1" s="392"/>
      <c r="N1" s="90" t="s">
        <v>1</v>
      </c>
      <c r="O1" s="284" t="s">
        <v>227</v>
      </c>
    </row>
    <row r="2" spans="1:15" ht="19.5" customHeight="1" thickBot="1">
      <c r="A2" s="524"/>
      <c r="B2" s="524"/>
      <c r="C2" s="524"/>
      <c r="D2" s="524"/>
      <c r="E2" s="524"/>
      <c r="F2" s="524"/>
      <c r="G2" s="524"/>
      <c r="H2" s="524"/>
      <c r="I2" s="524"/>
      <c r="J2" s="524"/>
      <c r="K2" s="524"/>
      <c r="L2" s="524"/>
      <c r="M2" s="525"/>
      <c r="N2" s="119" t="s">
        <v>209</v>
      </c>
      <c r="O2" s="285" t="s">
        <v>276</v>
      </c>
    </row>
    <row r="3" spans="1:15" ht="24.75" customHeight="1">
      <c r="A3" s="522"/>
      <c r="B3" s="522"/>
      <c r="C3" s="522"/>
      <c r="D3" s="522"/>
      <c r="E3" s="523" t="s">
        <v>144</v>
      </c>
      <c r="F3" s="523"/>
      <c r="G3" s="523"/>
      <c r="H3" s="523"/>
      <c r="I3" s="523"/>
      <c r="J3" s="523"/>
      <c r="K3" s="523"/>
      <c r="L3" s="523"/>
      <c r="M3" s="523"/>
      <c r="N3" s="523"/>
      <c r="O3" s="523"/>
    </row>
    <row r="4" spans="1:15" s="57" customFormat="1" ht="42.75" customHeight="1">
      <c r="A4" s="10" t="s">
        <v>145</v>
      </c>
      <c r="B4" s="10" t="s">
        <v>146</v>
      </c>
      <c r="C4" s="2" t="s">
        <v>147</v>
      </c>
      <c r="D4" s="2" t="s">
        <v>148</v>
      </c>
      <c r="E4" s="9">
        <v>2008</v>
      </c>
      <c r="F4" s="9">
        <v>2009</v>
      </c>
      <c r="G4" s="9">
        <v>2010</v>
      </c>
      <c r="H4" s="2" t="s">
        <v>149</v>
      </c>
      <c r="I4" s="2" t="s">
        <v>192</v>
      </c>
      <c r="J4" s="2" t="s">
        <v>150</v>
      </c>
      <c r="K4" s="2" t="s">
        <v>151</v>
      </c>
      <c r="L4" s="2" t="s">
        <v>152</v>
      </c>
      <c r="M4" s="2" t="s">
        <v>153</v>
      </c>
      <c r="N4" s="2" t="s">
        <v>154</v>
      </c>
      <c r="O4" s="2" t="s">
        <v>155</v>
      </c>
    </row>
    <row r="5" spans="1:15" s="58" customFormat="1" ht="35.25" customHeight="1">
      <c r="A5" s="60" t="s">
        <v>571</v>
      </c>
      <c r="B5" s="60" t="s">
        <v>412</v>
      </c>
      <c r="C5" s="60" t="s">
        <v>232</v>
      </c>
      <c r="D5" s="60" t="s">
        <v>413</v>
      </c>
      <c r="E5" s="330" t="s">
        <v>131</v>
      </c>
      <c r="F5" s="330" t="s">
        <v>131</v>
      </c>
      <c r="G5" s="330" t="s">
        <v>131</v>
      </c>
      <c r="H5" s="59">
        <v>15</v>
      </c>
      <c r="I5" s="59"/>
      <c r="J5" s="59">
        <v>50</v>
      </c>
      <c r="K5" s="59" t="s">
        <v>572</v>
      </c>
      <c r="L5" s="60" t="s">
        <v>406</v>
      </c>
      <c r="M5" s="60" t="s">
        <v>741</v>
      </c>
      <c r="N5" s="60" t="s">
        <v>415</v>
      </c>
      <c r="O5" s="60" t="s">
        <v>77</v>
      </c>
    </row>
    <row r="6" spans="1:15" s="58" customFormat="1" ht="35.25" customHeight="1">
      <c r="A6" s="60" t="s">
        <v>411</v>
      </c>
      <c r="B6" s="60" t="s">
        <v>412</v>
      </c>
      <c r="C6" s="60" t="s">
        <v>232</v>
      </c>
      <c r="D6" s="60" t="s">
        <v>416</v>
      </c>
      <c r="E6" s="330" t="s">
        <v>131</v>
      </c>
      <c r="F6" s="330" t="s">
        <v>131</v>
      </c>
      <c r="G6" s="330" t="s">
        <v>131</v>
      </c>
      <c r="H6" s="59">
        <v>10</v>
      </c>
      <c r="I6" s="59"/>
      <c r="J6" s="59">
        <v>30</v>
      </c>
      <c r="K6" s="59" t="s">
        <v>572</v>
      </c>
      <c r="L6" s="60" t="s">
        <v>406</v>
      </c>
      <c r="M6" s="60" t="s">
        <v>742</v>
      </c>
      <c r="N6" s="60" t="s">
        <v>415</v>
      </c>
      <c r="O6" s="60" t="s">
        <v>77</v>
      </c>
    </row>
    <row r="7" spans="1:15" s="58" customFormat="1" ht="35.25" customHeight="1">
      <c r="A7" s="60" t="s">
        <v>417</v>
      </c>
      <c r="B7" s="60" t="s">
        <v>156</v>
      </c>
      <c r="C7" s="60" t="s">
        <v>232</v>
      </c>
      <c r="D7" s="60" t="s">
        <v>418</v>
      </c>
      <c r="E7" s="330" t="s">
        <v>131</v>
      </c>
      <c r="F7" s="330" t="s">
        <v>131</v>
      </c>
      <c r="G7" s="330" t="s">
        <v>131</v>
      </c>
      <c r="H7" s="59">
        <v>25</v>
      </c>
      <c r="I7" s="59"/>
      <c r="J7" s="59" t="s">
        <v>737</v>
      </c>
      <c r="K7" s="59" t="s">
        <v>573</v>
      </c>
      <c r="L7" s="60" t="s">
        <v>406</v>
      </c>
      <c r="M7" s="60" t="s">
        <v>410</v>
      </c>
      <c r="N7" s="60" t="s">
        <v>415</v>
      </c>
      <c r="O7" s="60" t="s">
        <v>77</v>
      </c>
    </row>
    <row r="8" spans="1:15" s="58" customFormat="1" ht="35.25" customHeight="1">
      <c r="A8" s="60" t="s">
        <v>402</v>
      </c>
      <c r="B8" s="60" t="s">
        <v>403</v>
      </c>
      <c r="C8" s="60" t="s">
        <v>226</v>
      </c>
      <c r="D8" s="60" t="s">
        <v>404</v>
      </c>
      <c r="E8" s="330" t="s">
        <v>131</v>
      </c>
      <c r="F8" s="330" t="s">
        <v>131</v>
      </c>
      <c r="G8" s="330" t="s">
        <v>131</v>
      </c>
      <c r="H8" s="59">
        <v>15</v>
      </c>
      <c r="I8" s="59"/>
      <c r="J8" s="59" t="s">
        <v>405</v>
      </c>
      <c r="K8" s="59" t="s">
        <v>574</v>
      </c>
      <c r="L8" s="60" t="s">
        <v>406</v>
      </c>
      <c r="M8" s="60" t="s">
        <v>407</v>
      </c>
      <c r="N8" s="60" t="s">
        <v>408</v>
      </c>
      <c r="O8" s="60" t="s">
        <v>77</v>
      </c>
    </row>
    <row r="9" spans="1:15" s="56" customFormat="1" ht="39.75" customHeight="1">
      <c r="A9" s="60" t="s">
        <v>402</v>
      </c>
      <c r="B9" s="60" t="s">
        <v>403</v>
      </c>
      <c r="C9" s="60" t="s">
        <v>226</v>
      </c>
      <c r="D9" s="60" t="s">
        <v>409</v>
      </c>
      <c r="E9" s="330" t="s">
        <v>131</v>
      </c>
      <c r="F9" s="330" t="s">
        <v>131</v>
      </c>
      <c r="G9" s="330" t="s">
        <v>131</v>
      </c>
      <c r="H9" s="59">
        <v>15</v>
      </c>
      <c r="I9" s="59"/>
      <c r="J9" s="59">
        <v>48</v>
      </c>
      <c r="K9" s="59" t="s">
        <v>572</v>
      </c>
      <c r="L9" s="60" t="s">
        <v>406</v>
      </c>
      <c r="M9" s="60" t="s">
        <v>414</v>
      </c>
      <c r="N9" s="60" t="s">
        <v>408</v>
      </c>
      <c r="O9" s="60" t="s">
        <v>77</v>
      </c>
    </row>
    <row r="10" spans="1:15" s="56" customFormat="1" ht="37.5" customHeight="1">
      <c r="A10" s="60" t="s">
        <v>575</v>
      </c>
      <c r="B10" s="60" t="s">
        <v>576</v>
      </c>
      <c r="C10" s="60" t="s">
        <v>226</v>
      </c>
      <c r="D10" s="60" t="s">
        <v>420</v>
      </c>
      <c r="E10" s="330"/>
      <c r="F10" s="330" t="s">
        <v>131</v>
      </c>
      <c r="G10" s="330" t="s">
        <v>131</v>
      </c>
      <c r="H10" s="59">
        <v>15</v>
      </c>
      <c r="I10" s="59"/>
      <c r="J10" s="59">
        <v>90</v>
      </c>
      <c r="K10" s="59" t="s">
        <v>577</v>
      </c>
      <c r="L10" s="60" t="s">
        <v>421</v>
      </c>
      <c r="M10" s="60" t="s">
        <v>419</v>
      </c>
      <c r="N10" s="60" t="s">
        <v>422</v>
      </c>
      <c r="O10" s="60" t="s">
        <v>78</v>
      </c>
    </row>
    <row r="11" spans="2:14" ht="19.5" customHeight="1">
      <c r="B11" s="56"/>
      <c r="M11" s="55"/>
      <c r="N11" s="55"/>
    </row>
  </sheetData>
  <sheetProtection/>
  <mergeCells count="4">
    <mergeCell ref="A3:D3"/>
    <mergeCell ref="E3:G3"/>
    <mergeCell ref="H3:O3"/>
    <mergeCell ref="A1:M2"/>
  </mergeCells>
  <printOptions/>
  <pageMargins left="0.7874015748031497" right="0.7874015748031497" top="1.062992125984252" bottom="1.062992125984252" header="0.7874015748031497" footer="0.7874015748031497"/>
  <pageSetup fitToHeight="1" fitToWidth="1" horizontalDpi="300" verticalDpi="300" orientation="landscape" paperSize="9" scale="59" r:id="rId1"/>
</worksheet>
</file>

<file path=xl/worksheets/sheet15.xml><?xml version="1.0" encoding="utf-8"?>
<worksheet xmlns="http://schemas.openxmlformats.org/spreadsheetml/2006/main" xmlns:r="http://schemas.openxmlformats.org/officeDocument/2006/relationships">
  <sheetPr>
    <pageSetUpPr fitToPage="1"/>
  </sheetPr>
  <dimension ref="A1:I10"/>
  <sheetViews>
    <sheetView zoomScaleSheetLayoutView="100" zoomScalePageLayoutView="0" workbookViewId="0" topLeftCell="A1">
      <selection activeCell="I32" sqref="I32"/>
    </sheetView>
  </sheetViews>
  <sheetFormatPr defaultColWidth="11.421875" defaultRowHeight="12.75"/>
  <cols>
    <col min="1" max="1" width="27.421875" style="0" customWidth="1"/>
    <col min="2" max="7" width="11.421875" style="0" customWidth="1"/>
    <col min="8" max="8" width="11.28125" style="0" customWidth="1"/>
    <col min="9" max="9" width="14.00390625" style="0" customWidth="1"/>
  </cols>
  <sheetData>
    <row r="1" spans="1:9" ht="15">
      <c r="A1" s="526" t="s">
        <v>158</v>
      </c>
      <c r="B1" s="527"/>
      <c r="C1" s="527"/>
      <c r="D1" s="527"/>
      <c r="E1" s="527"/>
      <c r="F1" s="527"/>
      <c r="G1" s="527"/>
      <c r="H1" s="128" t="s">
        <v>51</v>
      </c>
      <c r="I1" s="16" t="s">
        <v>227</v>
      </c>
    </row>
    <row r="2" spans="1:9" ht="15.75" thickBot="1">
      <c r="A2" s="528"/>
      <c r="B2" s="529"/>
      <c r="C2" s="529"/>
      <c r="D2" s="529"/>
      <c r="E2" s="529"/>
      <c r="F2" s="529"/>
      <c r="G2" s="529"/>
      <c r="H2" s="122" t="s">
        <v>52</v>
      </c>
      <c r="I2" s="18" t="s">
        <v>276</v>
      </c>
    </row>
    <row r="3" spans="1:9" ht="12.75">
      <c r="A3" s="530"/>
      <c r="B3" s="532" t="s">
        <v>159</v>
      </c>
      <c r="C3" s="532"/>
      <c r="D3" s="532"/>
      <c r="E3" s="532"/>
      <c r="F3" s="532" t="s">
        <v>160</v>
      </c>
      <c r="G3" s="532"/>
      <c r="H3" s="532"/>
      <c r="I3" s="532"/>
    </row>
    <row r="4" spans="1:9" ht="12.75">
      <c r="A4" s="531"/>
      <c r="B4" s="533" t="s">
        <v>161</v>
      </c>
      <c r="C4" s="533"/>
      <c r="D4" s="533"/>
      <c r="E4" s="120" t="s">
        <v>162</v>
      </c>
      <c r="F4" s="533"/>
      <c r="G4" s="533"/>
      <c r="H4" s="533"/>
      <c r="I4" s="533"/>
    </row>
    <row r="5" spans="1:9" ht="38.25">
      <c r="A5" s="531"/>
      <c r="B5" s="121" t="s">
        <v>163</v>
      </c>
      <c r="C5" s="121" t="s">
        <v>164</v>
      </c>
      <c r="D5" s="121" t="s">
        <v>165</v>
      </c>
      <c r="E5" s="121" t="s">
        <v>162</v>
      </c>
      <c r="F5" s="121" t="s">
        <v>166</v>
      </c>
      <c r="G5" s="121" t="s">
        <v>167</v>
      </c>
      <c r="H5" s="121" t="s">
        <v>168</v>
      </c>
      <c r="I5" s="121" t="s">
        <v>169</v>
      </c>
    </row>
    <row r="6" spans="1:9" ht="12.75">
      <c r="A6" s="120" t="s">
        <v>170</v>
      </c>
      <c r="B6" s="121">
        <v>20</v>
      </c>
      <c r="C6" s="121"/>
      <c r="D6" s="121"/>
      <c r="E6" s="121"/>
      <c r="F6" s="121"/>
      <c r="G6" s="121"/>
      <c r="H6" s="121"/>
      <c r="I6" s="121"/>
    </row>
    <row r="7" spans="1:9" ht="12.75">
      <c r="A7" s="120" t="s">
        <v>171</v>
      </c>
      <c r="B7" s="121">
        <v>3</v>
      </c>
      <c r="C7" s="121"/>
      <c r="D7" s="121"/>
      <c r="E7" s="121">
        <v>23</v>
      </c>
      <c r="F7" s="121"/>
      <c r="G7" s="121"/>
      <c r="H7" s="121"/>
      <c r="I7" s="121"/>
    </row>
    <row r="8" spans="1:9" ht="12.75">
      <c r="A8" s="120" t="s">
        <v>172</v>
      </c>
      <c r="B8" s="121"/>
      <c r="C8" s="121"/>
      <c r="D8" s="121">
        <v>88</v>
      </c>
      <c r="E8" s="121">
        <v>23</v>
      </c>
      <c r="F8" s="121"/>
      <c r="G8" s="121"/>
      <c r="H8" s="121"/>
      <c r="I8" s="121"/>
    </row>
    <row r="9" spans="1:9" ht="12.75">
      <c r="A9" s="120" t="s">
        <v>173</v>
      </c>
      <c r="B9" s="121"/>
      <c r="C9" s="121">
        <v>2</v>
      </c>
      <c r="D9" s="121"/>
      <c r="E9" s="121">
        <v>22</v>
      </c>
      <c r="F9" s="121"/>
      <c r="G9" s="121"/>
      <c r="H9" s="121"/>
      <c r="I9" s="121"/>
    </row>
    <row r="10" spans="1:9" ht="12.75">
      <c r="A10" s="120" t="s">
        <v>174</v>
      </c>
      <c r="B10" s="121"/>
      <c r="C10" s="121"/>
      <c r="D10" s="121"/>
      <c r="E10" s="121"/>
      <c r="F10" s="121"/>
      <c r="G10" s="121">
        <v>4</v>
      </c>
      <c r="H10" s="121"/>
      <c r="I10" s="121"/>
    </row>
  </sheetData>
  <sheetProtection/>
  <mergeCells count="5">
    <mergeCell ref="A1:G2"/>
    <mergeCell ref="A3:A5"/>
    <mergeCell ref="B3:E3"/>
    <mergeCell ref="F3:I4"/>
    <mergeCell ref="B4:D4"/>
  </mergeCells>
  <printOptions/>
  <pageMargins left="0.7086614173228347" right="0.7086614173228347" top="0.7874015748031497" bottom="0.7874015748031497" header="0.5118110236220472" footer="0.5118110236220472"/>
  <pageSetup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G14"/>
  <sheetViews>
    <sheetView zoomScaleSheetLayoutView="100" zoomScalePageLayoutView="0" workbookViewId="0" topLeftCell="A1">
      <selection activeCell="A21" sqref="A21"/>
    </sheetView>
  </sheetViews>
  <sheetFormatPr defaultColWidth="11.421875" defaultRowHeight="12.75"/>
  <cols>
    <col min="1" max="1" width="53.8515625" style="0" customWidth="1"/>
    <col min="2" max="2" width="11.7109375" style="0" customWidth="1"/>
    <col min="3" max="3" width="14.57421875" style="0" customWidth="1"/>
    <col min="4" max="4" width="11.57421875" style="0" customWidth="1"/>
    <col min="5" max="5" width="12.57421875" style="0" customWidth="1"/>
    <col min="6" max="6" width="18.28125" style="0" customWidth="1"/>
  </cols>
  <sheetData>
    <row r="1" spans="1:7" ht="20.25" customHeight="1">
      <c r="A1" s="534" t="s">
        <v>175</v>
      </c>
      <c r="B1" s="535"/>
      <c r="C1" s="535"/>
      <c r="D1" s="535"/>
      <c r="E1" s="129" t="s">
        <v>1</v>
      </c>
      <c r="F1" s="16" t="s">
        <v>227</v>
      </c>
      <c r="G1" s="61"/>
    </row>
    <row r="2" spans="1:7" ht="20.25" customHeight="1">
      <c r="A2" s="536"/>
      <c r="B2" s="537"/>
      <c r="C2" s="537"/>
      <c r="D2" s="537"/>
      <c r="E2" s="17" t="s">
        <v>209</v>
      </c>
      <c r="F2" s="18" t="s">
        <v>276</v>
      </c>
      <c r="G2" s="61"/>
    </row>
    <row r="3" spans="1:7" ht="69.75" customHeight="1">
      <c r="A3" s="62" t="s">
        <v>176</v>
      </c>
      <c r="B3" s="21" t="s">
        <v>37</v>
      </c>
      <c r="C3" s="21" t="s">
        <v>38</v>
      </c>
      <c r="D3" s="21" t="s">
        <v>39</v>
      </c>
      <c r="E3" s="21" t="s">
        <v>40</v>
      </c>
      <c r="F3" s="130" t="s">
        <v>41</v>
      </c>
      <c r="G3" s="61"/>
    </row>
    <row r="4" spans="1:7" ht="12.75" customHeight="1">
      <c r="A4" s="286" t="s">
        <v>578</v>
      </c>
      <c r="B4" s="287">
        <v>2008</v>
      </c>
      <c r="C4" s="287">
        <v>22</v>
      </c>
      <c r="D4" s="287">
        <v>22</v>
      </c>
      <c r="E4" s="288">
        <v>1</v>
      </c>
      <c r="F4" s="289" t="s">
        <v>43</v>
      </c>
      <c r="G4" s="61"/>
    </row>
    <row r="5" spans="1:7" ht="12.75" customHeight="1">
      <c r="A5" s="286" t="s">
        <v>579</v>
      </c>
      <c r="B5" s="287">
        <v>2008</v>
      </c>
      <c r="C5" s="287">
        <v>4</v>
      </c>
      <c r="D5" s="287">
        <v>4</v>
      </c>
      <c r="E5" s="288">
        <v>1</v>
      </c>
      <c r="F5" s="289" t="s">
        <v>43</v>
      </c>
      <c r="G5" s="61"/>
    </row>
    <row r="6" spans="1:7" ht="12.75" customHeight="1">
      <c r="A6" s="286" t="s">
        <v>580</v>
      </c>
      <c r="B6" s="287">
        <v>2008</v>
      </c>
      <c r="C6" s="287">
        <v>88</v>
      </c>
      <c r="D6" s="287">
        <v>88</v>
      </c>
      <c r="E6" s="288">
        <v>1</v>
      </c>
      <c r="F6" s="289" t="s">
        <v>43</v>
      </c>
      <c r="G6" s="61"/>
    </row>
    <row r="7" spans="1:7" ht="12.75" customHeight="1">
      <c r="A7" s="286" t="s">
        <v>581</v>
      </c>
      <c r="B7" s="287">
        <v>2008</v>
      </c>
      <c r="C7" s="287">
        <v>7</v>
      </c>
      <c r="D7" s="287">
        <v>7</v>
      </c>
      <c r="E7" s="288">
        <v>1</v>
      </c>
      <c r="F7" s="289" t="s">
        <v>43</v>
      </c>
      <c r="G7" s="61"/>
    </row>
    <row r="8" spans="1:7" ht="12.75" customHeight="1">
      <c r="A8" s="286" t="s">
        <v>582</v>
      </c>
      <c r="B8" s="287">
        <v>2008</v>
      </c>
      <c r="C8" s="287">
        <v>23</v>
      </c>
      <c r="D8" s="287">
        <v>23</v>
      </c>
      <c r="E8" s="288">
        <v>1</v>
      </c>
      <c r="F8" s="289" t="s">
        <v>43</v>
      </c>
      <c r="G8" s="61"/>
    </row>
    <row r="9" spans="1:7" ht="12.75" customHeight="1">
      <c r="A9" s="286" t="s">
        <v>583</v>
      </c>
      <c r="B9" s="287">
        <v>2008</v>
      </c>
      <c r="C9" s="287">
        <v>48</v>
      </c>
      <c r="D9" s="287">
        <v>48</v>
      </c>
      <c r="E9" s="288">
        <v>1</v>
      </c>
      <c r="F9" s="289" t="s">
        <v>43</v>
      </c>
      <c r="G9" s="61"/>
    </row>
    <row r="10" spans="1:7" ht="12.75">
      <c r="A10" s="286" t="s">
        <v>584</v>
      </c>
      <c r="B10" s="287">
        <v>2008</v>
      </c>
      <c r="C10" s="287">
        <v>15</v>
      </c>
      <c r="D10" s="287">
        <v>15</v>
      </c>
      <c r="E10" s="288">
        <v>1</v>
      </c>
      <c r="F10" s="289" t="s">
        <v>43</v>
      </c>
      <c r="G10" s="61"/>
    </row>
    <row r="11" spans="1:7" ht="12.75">
      <c r="A11" s="290"/>
      <c r="B11" s="291"/>
      <c r="C11" s="292"/>
      <c r="D11" s="292"/>
      <c r="E11" s="293"/>
      <c r="F11" s="294"/>
      <c r="G11" s="61"/>
    </row>
    <row r="12" spans="1:7" ht="12.75">
      <c r="A12" s="290"/>
      <c r="B12" s="291"/>
      <c r="C12" s="292"/>
      <c r="D12" s="292"/>
      <c r="E12" s="293"/>
      <c r="F12" s="294"/>
      <c r="G12" s="61"/>
    </row>
    <row r="13" spans="1:7" ht="12.75">
      <c r="A13" s="23" t="s">
        <v>44</v>
      </c>
      <c r="B13" s="63"/>
      <c r="C13" s="63"/>
      <c r="D13" s="63"/>
      <c r="E13" s="63"/>
      <c r="F13" s="131"/>
      <c r="G13" s="61"/>
    </row>
    <row r="14" spans="1:7" ht="12.75">
      <c r="A14" s="23" t="s">
        <v>177</v>
      </c>
      <c r="B14" s="63"/>
      <c r="C14" s="63"/>
      <c r="D14" s="63"/>
      <c r="E14" s="63"/>
      <c r="F14" s="131"/>
      <c r="G14" s="61"/>
    </row>
  </sheetData>
  <sheetProtection/>
  <mergeCells count="1">
    <mergeCell ref="A1:D2"/>
  </mergeCells>
  <printOptions/>
  <pageMargins left="0.7086614173228347" right="0.7086614173228347" top="0.7874015748031497" bottom="0.7874015748031497" header="0.5118110236220472" footer="0.5118110236220472"/>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H25"/>
  <sheetViews>
    <sheetView zoomScaleSheetLayoutView="100" zoomScalePageLayoutView="0" workbookViewId="0" topLeftCell="A1">
      <selection activeCell="G26" sqref="G26"/>
    </sheetView>
  </sheetViews>
  <sheetFormatPr defaultColWidth="11.421875" defaultRowHeight="12.75"/>
  <cols>
    <col min="1" max="1" width="19.421875" style="0" customWidth="1"/>
    <col min="2" max="2" width="12.57421875" style="0" customWidth="1"/>
    <col min="3" max="3" width="17.8515625" style="0" customWidth="1"/>
    <col min="4" max="4" width="19.8515625" style="0" customWidth="1"/>
    <col min="5" max="5" width="17.8515625" style="0" customWidth="1"/>
    <col min="6" max="6" width="13.140625" style="0" customWidth="1"/>
    <col min="7" max="7" width="29.28125" style="0" customWidth="1"/>
  </cols>
  <sheetData>
    <row r="1" spans="1:8" ht="18" customHeight="1">
      <c r="A1" s="440" t="s">
        <v>178</v>
      </c>
      <c r="B1" s="440"/>
      <c r="C1" s="440"/>
      <c r="D1" s="440"/>
      <c r="E1" s="441"/>
      <c r="F1" s="86" t="s">
        <v>51</v>
      </c>
      <c r="G1" s="16" t="s">
        <v>227</v>
      </c>
      <c r="H1" s="61"/>
    </row>
    <row r="2" spans="1:8" ht="19.5" customHeight="1" thickBot="1">
      <c r="A2" s="442"/>
      <c r="B2" s="442"/>
      <c r="C2" s="442"/>
      <c r="D2" s="442"/>
      <c r="E2" s="443"/>
      <c r="F2" s="132" t="s">
        <v>52</v>
      </c>
      <c r="G2" s="18" t="s">
        <v>276</v>
      </c>
      <c r="H2" s="61"/>
    </row>
    <row r="3" spans="1:8" ht="42" customHeight="1">
      <c r="A3" s="99" t="s">
        <v>179</v>
      </c>
      <c r="B3" s="99" t="s">
        <v>60</v>
      </c>
      <c r="C3" s="99" t="s">
        <v>53</v>
      </c>
      <c r="D3" s="98" t="s">
        <v>41</v>
      </c>
      <c r="E3" s="99" t="s">
        <v>203</v>
      </c>
      <c r="F3" s="99" t="s">
        <v>204</v>
      </c>
      <c r="G3" s="99" t="s">
        <v>208</v>
      </c>
      <c r="H3" s="54"/>
    </row>
    <row r="4" spans="1:8" ht="24.75" customHeight="1">
      <c r="A4" s="295" t="s">
        <v>180</v>
      </c>
      <c r="B4" s="296" t="s">
        <v>123</v>
      </c>
      <c r="C4" s="296" t="s">
        <v>585</v>
      </c>
      <c r="D4" s="297" t="s">
        <v>43</v>
      </c>
      <c r="E4" s="297" t="s">
        <v>54</v>
      </c>
      <c r="F4" s="298"/>
      <c r="G4" s="296" t="s">
        <v>55</v>
      </c>
      <c r="H4" s="54"/>
    </row>
    <row r="5" spans="1:8" ht="35.25" customHeight="1">
      <c r="A5" s="295" t="s">
        <v>586</v>
      </c>
      <c r="B5" s="296" t="s">
        <v>123</v>
      </c>
      <c r="C5" s="298" t="s">
        <v>587</v>
      </c>
      <c r="D5" s="297" t="s">
        <v>43</v>
      </c>
      <c r="E5" s="297" t="s">
        <v>54</v>
      </c>
      <c r="F5" s="298"/>
      <c r="G5" s="296" t="s">
        <v>55</v>
      </c>
      <c r="H5" s="54"/>
    </row>
    <row r="6" spans="1:8" ht="30" customHeight="1">
      <c r="A6" s="295" t="s">
        <v>56</v>
      </c>
      <c r="B6" s="296" t="s">
        <v>123</v>
      </c>
      <c r="C6" s="296" t="s">
        <v>585</v>
      </c>
      <c r="D6" s="297" t="s">
        <v>43</v>
      </c>
      <c r="E6" s="297" t="s">
        <v>54</v>
      </c>
      <c r="F6" s="298"/>
      <c r="G6" s="296" t="s">
        <v>55</v>
      </c>
      <c r="H6" s="54"/>
    </row>
    <row r="7" spans="1:8" ht="18" customHeight="1">
      <c r="A7" s="295" t="s">
        <v>588</v>
      </c>
      <c r="B7" s="296" t="s">
        <v>123</v>
      </c>
      <c r="C7" s="296" t="s">
        <v>585</v>
      </c>
      <c r="D7" s="297" t="s">
        <v>43</v>
      </c>
      <c r="E7" s="297" t="s">
        <v>54</v>
      </c>
      <c r="F7" s="298"/>
      <c r="G7" s="296" t="s">
        <v>55</v>
      </c>
      <c r="H7" s="54"/>
    </row>
    <row r="8" spans="1:8" ht="12.75">
      <c r="A8" s="295" t="s">
        <v>589</v>
      </c>
      <c r="B8" s="296" t="s">
        <v>123</v>
      </c>
      <c r="C8" s="296" t="s">
        <v>57</v>
      </c>
      <c r="D8" s="297" t="s">
        <v>58</v>
      </c>
      <c r="E8" s="297" t="s">
        <v>202</v>
      </c>
      <c r="F8" s="298" t="s">
        <v>590</v>
      </c>
      <c r="G8" s="296" t="s">
        <v>55</v>
      </c>
      <c r="H8" s="54"/>
    </row>
    <row r="9" spans="1:8" ht="12.75">
      <c r="A9" s="295" t="s">
        <v>181</v>
      </c>
      <c r="B9" s="296" t="s">
        <v>123</v>
      </c>
      <c r="C9" s="296" t="s">
        <v>57</v>
      </c>
      <c r="D9" s="297" t="s">
        <v>58</v>
      </c>
      <c r="E9" s="297" t="s">
        <v>202</v>
      </c>
      <c r="F9" s="298" t="s">
        <v>590</v>
      </c>
      <c r="G9" s="298" t="s">
        <v>55</v>
      </c>
      <c r="H9" s="54"/>
    </row>
    <row r="10" spans="1:8" ht="12.75">
      <c r="A10" s="295" t="s">
        <v>591</v>
      </c>
      <c r="B10" s="296" t="s">
        <v>123</v>
      </c>
      <c r="C10" s="296" t="s">
        <v>57</v>
      </c>
      <c r="D10" s="297" t="s">
        <v>58</v>
      </c>
      <c r="E10" s="297" t="s">
        <v>202</v>
      </c>
      <c r="F10" s="298" t="s">
        <v>590</v>
      </c>
      <c r="G10" s="296" t="s">
        <v>55</v>
      </c>
      <c r="H10" s="54"/>
    </row>
    <row r="11" spans="1:8" ht="12.75">
      <c r="A11" s="295" t="s">
        <v>592</v>
      </c>
      <c r="B11" s="296" t="s">
        <v>123</v>
      </c>
      <c r="C11" s="296" t="s">
        <v>57</v>
      </c>
      <c r="D11" s="297" t="s">
        <v>58</v>
      </c>
      <c r="E11" s="297" t="s">
        <v>202</v>
      </c>
      <c r="F11" s="298" t="s">
        <v>590</v>
      </c>
      <c r="G11" s="296" t="s">
        <v>55</v>
      </c>
      <c r="H11" s="54"/>
    </row>
    <row r="12" spans="1:8" ht="12.75">
      <c r="A12" s="295" t="s">
        <v>593</v>
      </c>
      <c r="B12" s="296" t="s">
        <v>123</v>
      </c>
      <c r="C12" s="296" t="s">
        <v>57</v>
      </c>
      <c r="D12" s="297" t="s">
        <v>58</v>
      </c>
      <c r="E12" s="297" t="s">
        <v>202</v>
      </c>
      <c r="F12" s="298" t="s">
        <v>590</v>
      </c>
      <c r="G12" s="296" t="s">
        <v>55</v>
      </c>
      <c r="H12" s="54"/>
    </row>
    <row r="13" spans="1:8" ht="12.75">
      <c r="A13" s="295" t="s">
        <v>187</v>
      </c>
      <c r="B13" s="296" t="s">
        <v>123</v>
      </c>
      <c r="C13" s="296" t="s">
        <v>585</v>
      </c>
      <c r="D13" s="297" t="s">
        <v>43</v>
      </c>
      <c r="E13" s="297" t="s">
        <v>54</v>
      </c>
      <c r="F13" s="298"/>
      <c r="G13" s="296" t="s">
        <v>55</v>
      </c>
      <c r="H13" s="54"/>
    </row>
    <row r="14" spans="1:8" ht="12.75">
      <c r="A14" s="295" t="s">
        <v>594</v>
      </c>
      <c r="B14" s="296" t="s">
        <v>123</v>
      </c>
      <c r="C14" s="296" t="s">
        <v>585</v>
      </c>
      <c r="D14" s="297" t="s">
        <v>43</v>
      </c>
      <c r="E14" s="297" t="s">
        <v>54</v>
      </c>
      <c r="F14" s="298"/>
      <c r="G14" s="296" t="s">
        <v>55</v>
      </c>
      <c r="H14" s="54"/>
    </row>
    <row r="15" spans="1:7" ht="14.25" customHeight="1">
      <c r="A15" s="295" t="s">
        <v>595</v>
      </c>
      <c r="B15" s="296" t="s">
        <v>123</v>
      </c>
      <c r="C15" s="296" t="s">
        <v>585</v>
      </c>
      <c r="D15" s="297" t="s">
        <v>43</v>
      </c>
      <c r="E15" s="297" t="s">
        <v>54</v>
      </c>
      <c r="F15" s="298"/>
      <c r="G15" s="296" t="s">
        <v>55</v>
      </c>
    </row>
    <row r="16" spans="1:7" ht="14.25" customHeight="1">
      <c r="A16" s="295" t="s">
        <v>596</v>
      </c>
      <c r="B16" s="296" t="s">
        <v>123</v>
      </c>
      <c r="C16" s="296" t="s">
        <v>585</v>
      </c>
      <c r="D16" s="297" t="s">
        <v>43</v>
      </c>
      <c r="E16" s="297" t="s">
        <v>54</v>
      </c>
      <c r="F16" s="298"/>
      <c r="G16" s="298" t="s">
        <v>55</v>
      </c>
    </row>
    <row r="17" spans="1:7" ht="30" customHeight="1">
      <c r="A17" s="295" t="s">
        <v>597</v>
      </c>
      <c r="B17" s="296" t="s">
        <v>123</v>
      </c>
      <c r="C17" s="296" t="s">
        <v>585</v>
      </c>
      <c r="D17" s="297" t="s">
        <v>43</v>
      </c>
      <c r="E17" s="297" t="s">
        <v>54</v>
      </c>
      <c r="F17" s="298"/>
      <c r="G17" s="298" t="s">
        <v>55</v>
      </c>
    </row>
    <row r="18" spans="1:7" ht="12.75">
      <c r="A18" s="295" t="s">
        <v>598</v>
      </c>
      <c r="B18" s="296" t="s">
        <v>123</v>
      </c>
      <c r="C18" s="296" t="s">
        <v>585</v>
      </c>
      <c r="D18" s="297" t="s">
        <v>43</v>
      </c>
      <c r="E18" s="297" t="s">
        <v>54</v>
      </c>
      <c r="F18" s="298"/>
      <c r="G18" s="298" t="s">
        <v>55</v>
      </c>
    </row>
    <row r="19" spans="1:7" ht="12.75">
      <c r="A19" s="295" t="s">
        <v>599</v>
      </c>
      <c r="B19" s="296" t="s">
        <v>123</v>
      </c>
      <c r="C19" s="296" t="s">
        <v>585</v>
      </c>
      <c r="D19" s="297" t="s">
        <v>43</v>
      </c>
      <c r="E19" s="297" t="s">
        <v>54</v>
      </c>
      <c r="F19" s="298"/>
      <c r="G19" s="298" t="s">
        <v>55</v>
      </c>
    </row>
    <row r="20" spans="1:7" ht="12.75">
      <c r="A20" s="295" t="s">
        <v>600</v>
      </c>
      <c r="B20" s="296" t="s">
        <v>123</v>
      </c>
      <c r="C20" s="296" t="s">
        <v>57</v>
      </c>
      <c r="D20" s="297" t="s">
        <v>58</v>
      </c>
      <c r="E20" s="297" t="s">
        <v>202</v>
      </c>
      <c r="F20" s="298" t="s">
        <v>590</v>
      </c>
      <c r="G20" s="296" t="s">
        <v>55</v>
      </c>
    </row>
    <row r="21" spans="1:7" ht="12.75">
      <c r="A21" s="295" t="s">
        <v>601</v>
      </c>
      <c r="B21" s="296" t="s">
        <v>123</v>
      </c>
      <c r="C21" s="296" t="s">
        <v>57</v>
      </c>
      <c r="D21" s="297" t="s">
        <v>58</v>
      </c>
      <c r="E21" s="297" t="s">
        <v>202</v>
      </c>
      <c r="F21" s="298" t="s">
        <v>590</v>
      </c>
      <c r="G21" s="296" t="s">
        <v>55</v>
      </c>
    </row>
    <row r="22" spans="1:7" ht="12.75">
      <c r="A22" s="295" t="s">
        <v>602</v>
      </c>
      <c r="B22" s="296" t="s">
        <v>123</v>
      </c>
      <c r="C22" s="296" t="s">
        <v>57</v>
      </c>
      <c r="D22" s="297" t="s">
        <v>43</v>
      </c>
      <c r="E22" s="297" t="s">
        <v>54</v>
      </c>
      <c r="F22" s="298"/>
      <c r="G22" s="298"/>
    </row>
    <row r="23" spans="1:7" ht="12.75">
      <c r="A23" s="295" t="s">
        <v>603</v>
      </c>
      <c r="B23" s="296" t="s">
        <v>123</v>
      </c>
      <c r="C23" s="296" t="s">
        <v>57</v>
      </c>
      <c r="D23" s="297" t="s">
        <v>58</v>
      </c>
      <c r="E23" s="297" t="s">
        <v>202</v>
      </c>
      <c r="F23" s="298" t="s">
        <v>590</v>
      </c>
      <c r="G23" s="296" t="s">
        <v>55</v>
      </c>
    </row>
    <row r="24" spans="1:7" ht="12.75">
      <c r="A24" s="295" t="s">
        <v>604</v>
      </c>
      <c r="B24" s="296" t="s">
        <v>123</v>
      </c>
      <c r="C24" s="296" t="s">
        <v>57</v>
      </c>
      <c r="D24" s="297" t="s">
        <v>58</v>
      </c>
      <c r="E24" s="297" t="s">
        <v>202</v>
      </c>
      <c r="F24" s="298" t="s">
        <v>590</v>
      </c>
      <c r="G24" s="296" t="s">
        <v>55</v>
      </c>
    </row>
    <row r="25" spans="1:7" ht="12.75">
      <c r="A25" s="295" t="s">
        <v>605</v>
      </c>
      <c r="B25" s="296" t="s">
        <v>123</v>
      </c>
      <c r="C25" s="296" t="s">
        <v>57</v>
      </c>
      <c r="D25" s="297" t="s">
        <v>43</v>
      </c>
      <c r="E25" s="297" t="s">
        <v>54</v>
      </c>
      <c r="F25" s="298"/>
      <c r="G25" s="298" t="s">
        <v>55</v>
      </c>
    </row>
  </sheetData>
  <sheetProtection/>
  <mergeCells count="1">
    <mergeCell ref="A1:E2"/>
  </mergeCells>
  <printOptions/>
  <pageMargins left="0.7086614173228347" right="0.7086614173228347" top="0.7874015748031497" bottom="0.7874015748031497" header="0.5118110236220472" footer="0.5118110236220472"/>
  <pageSetup fitToHeight="1" fitToWidth="1" horizontalDpi="300" verticalDpi="300" orientation="landscape" paperSize="9" r:id="rId1"/>
  <colBreaks count="1" manualBreakCount="1">
    <brk id="7"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F10"/>
  <sheetViews>
    <sheetView zoomScaleSheetLayoutView="100" zoomScalePageLayoutView="0" workbookViewId="0" topLeftCell="A1">
      <selection activeCell="F2" sqref="F2"/>
    </sheetView>
  </sheetViews>
  <sheetFormatPr defaultColWidth="11.421875" defaultRowHeight="12.75"/>
  <cols>
    <col min="1" max="1" width="28.7109375" style="0" customWidth="1"/>
    <col min="2" max="2" width="15.8515625" style="0" customWidth="1"/>
    <col min="3" max="3" width="15.140625" style="0" customWidth="1"/>
    <col min="4" max="4" width="14.7109375" style="0" customWidth="1"/>
    <col min="5" max="5" width="14.8515625" style="0" customWidth="1"/>
    <col min="6" max="6" width="17.7109375" style="0" customWidth="1"/>
  </cols>
  <sheetData>
    <row r="1" spans="1:6" ht="21" customHeight="1" thickBot="1">
      <c r="A1" s="488" t="s">
        <v>198</v>
      </c>
      <c r="B1" s="538"/>
      <c r="C1" s="538"/>
      <c r="D1" s="538"/>
      <c r="E1" s="133" t="s">
        <v>1</v>
      </c>
      <c r="F1" s="16" t="s">
        <v>227</v>
      </c>
    </row>
    <row r="2" spans="1:6" ht="24.75" customHeight="1" thickBot="1">
      <c r="A2" s="539"/>
      <c r="B2" s="540"/>
      <c r="C2" s="540"/>
      <c r="D2" s="540"/>
      <c r="E2" s="64" t="s">
        <v>209</v>
      </c>
      <c r="F2" s="18" t="s">
        <v>276</v>
      </c>
    </row>
    <row r="3" spans="1:6" ht="66.75" customHeight="1">
      <c r="A3" s="65" t="s">
        <v>182</v>
      </c>
      <c r="B3" s="66" t="s">
        <v>37</v>
      </c>
      <c r="C3" s="67" t="s">
        <v>183</v>
      </c>
      <c r="D3" s="67" t="s">
        <v>184</v>
      </c>
      <c r="E3" s="67" t="s">
        <v>40</v>
      </c>
      <c r="F3" s="107" t="s">
        <v>41</v>
      </c>
    </row>
    <row r="4" spans="1:6" ht="12.75" customHeight="1">
      <c r="A4" s="299" t="s">
        <v>609</v>
      </c>
      <c r="B4" s="300" t="s">
        <v>606</v>
      </c>
      <c r="C4" s="68">
        <v>177</v>
      </c>
      <c r="D4" s="68">
        <v>177</v>
      </c>
      <c r="E4" s="69">
        <v>100</v>
      </c>
      <c r="F4" s="301" t="s">
        <v>43</v>
      </c>
    </row>
    <row r="5" spans="1:6" ht="12.75" customHeight="1">
      <c r="A5" s="299" t="s">
        <v>607</v>
      </c>
      <c r="B5" s="300" t="s">
        <v>606</v>
      </c>
      <c r="C5" s="68">
        <v>27</v>
      </c>
      <c r="D5" s="68">
        <v>27</v>
      </c>
      <c r="E5" s="69">
        <v>100</v>
      </c>
      <c r="F5" s="301" t="s">
        <v>43</v>
      </c>
    </row>
    <row r="6" spans="1:6" ht="12.75" customHeight="1">
      <c r="A6" s="299" t="s">
        <v>608</v>
      </c>
      <c r="B6" s="300" t="s">
        <v>606</v>
      </c>
      <c r="C6" s="68">
        <v>7</v>
      </c>
      <c r="D6" s="68">
        <v>7</v>
      </c>
      <c r="E6" s="69">
        <v>100</v>
      </c>
      <c r="F6" s="301" t="s">
        <v>43</v>
      </c>
    </row>
    <row r="7" spans="1:6" ht="12.75" customHeight="1">
      <c r="A7" s="299" t="s">
        <v>609</v>
      </c>
      <c r="B7" s="300" t="s">
        <v>123</v>
      </c>
      <c r="C7" s="68">
        <v>177</v>
      </c>
      <c r="D7" s="68">
        <v>177</v>
      </c>
      <c r="E7" s="69">
        <v>100</v>
      </c>
      <c r="F7" s="301" t="s">
        <v>43</v>
      </c>
    </row>
    <row r="8" spans="1:6" ht="12.75" customHeight="1">
      <c r="A8" s="299" t="s">
        <v>607</v>
      </c>
      <c r="B8" s="300" t="s">
        <v>123</v>
      </c>
      <c r="C8" s="68">
        <v>27</v>
      </c>
      <c r="D8" s="68">
        <v>27</v>
      </c>
      <c r="E8" s="69">
        <v>100</v>
      </c>
      <c r="F8" s="301" t="s">
        <v>43</v>
      </c>
    </row>
    <row r="9" spans="1:6" ht="12.75" customHeight="1">
      <c r="A9" s="299" t="s">
        <v>608</v>
      </c>
      <c r="B9" s="300" t="s">
        <v>123</v>
      </c>
      <c r="C9" s="68">
        <v>7</v>
      </c>
      <c r="D9" s="68">
        <v>7</v>
      </c>
      <c r="E9" s="69">
        <v>100</v>
      </c>
      <c r="F9" s="301" t="s">
        <v>43</v>
      </c>
    </row>
    <row r="10" spans="1:6" ht="12.75" customHeight="1">
      <c r="A10" s="47"/>
      <c r="B10" s="302"/>
      <c r="C10" s="68"/>
      <c r="D10" s="68"/>
      <c r="E10" s="69"/>
      <c r="F10" s="70"/>
    </row>
  </sheetData>
  <sheetProtection/>
  <mergeCells count="1">
    <mergeCell ref="A1:D2"/>
  </mergeCells>
  <printOptions/>
  <pageMargins left="0.7086614173228347" right="0.7086614173228347" top="0.7874015748031497" bottom="0.7874015748031497" header="0.5118110236220472" footer="0.5118110236220472"/>
  <pageSetup fitToHeight="1"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H31"/>
  <sheetViews>
    <sheetView zoomScaleSheetLayoutView="100" zoomScalePageLayoutView="0" workbookViewId="0" topLeftCell="A1">
      <selection activeCell="F21" sqref="F21"/>
    </sheetView>
  </sheetViews>
  <sheetFormatPr defaultColWidth="11.421875" defaultRowHeight="12.75"/>
  <cols>
    <col min="1" max="1" width="24.28125" style="0" customWidth="1"/>
    <col min="2" max="2" width="12.8515625" style="0" customWidth="1"/>
    <col min="3" max="3" width="20.00390625" style="0" customWidth="1"/>
    <col min="4" max="4" width="19.7109375" style="0" customWidth="1"/>
    <col min="5" max="5" width="28.421875" style="0" customWidth="1"/>
    <col min="6" max="6" width="12.28125" style="0" customWidth="1"/>
    <col min="7" max="7" width="24.00390625" style="0" customWidth="1"/>
  </cols>
  <sheetData>
    <row r="1" spans="1:8" ht="15" customHeight="1">
      <c r="A1" s="440" t="s">
        <v>185</v>
      </c>
      <c r="B1" s="440"/>
      <c r="C1" s="440"/>
      <c r="D1" s="440"/>
      <c r="E1" s="440"/>
      <c r="F1" s="123" t="s">
        <v>51</v>
      </c>
      <c r="G1" s="16" t="s">
        <v>227</v>
      </c>
      <c r="H1" s="54"/>
    </row>
    <row r="2" spans="1:8" ht="15.75" thickBot="1">
      <c r="A2" s="442"/>
      <c r="B2" s="442"/>
      <c r="C2" s="442"/>
      <c r="D2" s="442"/>
      <c r="E2" s="442"/>
      <c r="F2" s="124" t="s">
        <v>52</v>
      </c>
      <c r="G2" s="18" t="s">
        <v>276</v>
      </c>
      <c r="H2" s="54"/>
    </row>
    <row r="3" spans="1:8" ht="45" customHeight="1">
      <c r="A3" s="99" t="s">
        <v>186</v>
      </c>
      <c r="B3" s="99" t="s">
        <v>60</v>
      </c>
      <c r="C3" s="99" t="s">
        <v>53</v>
      </c>
      <c r="D3" s="98" t="s">
        <v>41</v>
      </c>
      <c r="E3" s="99" t="s">
        <v>203</v>
      </c>
      <c r="F3" s="99" t="s">
        <v>204</v>
      </c>
      <c r="G3" s="99" t="s">
        <v>208</v>
      </c>
      <c r="H3" s="54"/>
    </row>
    <row r="4" spans="1:8" ht="25.5">
      <c r="A4" s="297" t="s">
        <v>610</v>
      </c>
      <c r="B4" s="296" t="s">
        <v>606</v>
      </c>
      <c r="C4" s="303" t="s">
        <v>611</v>
      </c>
      <c r="D4" s="297" t="s">
        <v>43</v>
      </c>
      <c r="E4" s="297" t="s">
        <v>54</v>
      </c>
      <c r="F4" s="298"/>
      <c r="G4" s="296" t="s">
        <v>55</v>
      </c>
      <c r="H4" s="54"/>
    </row>
    <row r="5" spans="1:8" ht="25.5">
      <c r="A5" s="297" t="s">
        <v>612</v>
      </c>
      <c r="B5" s="296" t="s">
        <v>606</v>
      </c>
      <c r="C5" s="303" t="s">
        <v>611</v>
      </c>
      <c r="D5" s="297" t="s">
        <v>43</v>
      </c>
      <c r="E5" s="297" t="s">
        <v>54</v>
      </c>
      <c r="F5" s="298"/>
      <c r="G5" s="296" t="s">
        <v>55</v>
      </c>
      <c r="H5" s="54"/>
    </row>
    <row r="6" spans="1:8" ht="25.5">
      <c r="A6" s="297" t="s">
        <v>613</v>
      </c>
      <c r="B6" s="296" t="s">
        <v>606</v>
      </c>
      <c r="C6" s="304" t="s">
        <v>614</v>
      </c>
      <c r="D6" s="297" t="s">
        <v>43</v>
      </c>
      <c r="E6" s="297" t="s">
        <v>54</v>
      </c>
      <c r="F6" s="298"/>
      <c r="G6" s="296" t="s">
        <v>55</v>
      </c>
      <c r="H6" s="54"/>
    </row>
    <row r="7" spans="1:8" ht="12.75" customHeight="1">
      <c r="A7" s="297" t="s">
        <v>181</v>
      </c>
      <c r="B7" s="296" t="s">
        <v>606</v>
      </c>
      <c r="C7" s="303" t="s">
        <v>611</v>
      </c>
      <c r="D7" s="297" t="s">
        <v>43</v>
      </c>
      <c r="E7" s="297" t="s">
        <v>54</v>
      </c>
      <c r="F7" s="298"/>
      <c r="G7" s="296" t="s">
        <v>55</v>
      </c>
      <c r="H7" s="54"/>
    </row>
    <row r="8" spans="1:8" ht="38.25">
      <c r="A8" s="297" t="s">
        <v>615</v>
      </c>
      <c r="B8" s="296" t="s">
        <v>606</v>
      </c>
      <c r="C8" s="303" t="s">
        <v>611</v>
      </c>
      <c r="D8" s="297" t="s">
        <v>43</v>
      </c>
      <c r="E8" s="297" t="s">
        <v>54</v>
      </c>
      <c r="F8" s="298"/>
      <c r="G8" s="296" t="s">
        <v>55</v>
      </c>
      <c r="H8" s="54"/>
    </row>
    <row r="9" spans="1:8" ht="12.75" customHeight="1">
      <c r="A9" s="297" t="s">
        <v>187</v>
      </c>
      <c r="B9" s="296" t="s">
        <v>606</v>
      </c>
      <c r="C9" s="303" t="s">
        <v>611</v>
      </c>
      <c r="D9" s="297" t="s">
        <v>43</v>
      </c>
      <c r="E9" s="297" t="s">
        <v>54</v>
      </c>
      <c r="F9" s="298"/>
      <c r="G9" s="296" t="s">
        <v>55</v>
      </c>
      <c r="H9" s="54"/>
    </row>
    <row r="10" spans="1:8" ht="25.5">
      <c r="A10" s="297" t="s">
        <v>616</v>
      </c>
      <c r="B10" s="296" t="s">
        <v>606</v>
      </c>
      <c r="C10" s="303" t="s">
        <v>611</v>
      </c>
      <c r="D10" s="297" t="s">
        <v>43</v>
      </c>
      <c r="E10" s="297" t="s">
        <v>54</v>
      </c>
      <c r="F10" s="298"/>
      <c r="G10" s="296" t="s">
        <v>55</v>
      </c>
      <c r="H10" s="54"/>
    </row>
    <row r="11" spans="1:8" ht="25.5">
      <c r="A11" s="297" t="s">
        <v>617</v>
      </c>
      <c r="B11" s="296" t="s">
        <v>606</v>
      </c>
      <c r="C11" s="304" t="s">
        <v>614</v>
      </c>
      <c r="D11" s="297" t="s">
        <v>43</v>
      </c>
      <c r="E11" s="297" t="s">
        <v>54</v>
      </c>
      <c r="F11" s="298"/>
      <c r="G11" s="296" t="s">
        <v>55</v>
      </c>
      <c r="H11" s="54"/>
    </row>
    <row r="12" spans="1:8" ht="12.75" customHeight="1">
      <c r="A12" s="297" t="s">
        <v>596</v>
      </c>
      <c r="B12" s="296" t="s">
        <v>606</v>
      </c>
      <c r="C12" s="303" t="s">
        <v>611</v>
      </c>
      <c r="D12" s="297" t="s">
        <v>43</v>
      </c>
      <c r="E12" s="297" t="s">
        <v>54</v>
      </c>
      <c r="F12" s="298"/>
      <c r="G12" s="296" t="s">
        <v>55</v>
      </c>
      <c r="H12" s="54"/>
    </row>
    <row r="13" spans="1:8" ht="12.75" customHeight="1">
      <c r="A13" s="297" t="s">
        <v>618</v>
      </c>
      <c r="B13" s="296" t="s">
        <v>606</v>
      </c>
      <c r="C13" s="303" t="s">
        <v>611</v>
      </c>
      <c r="D13" s="297" t="s">
        <v>43</v>
      </c>
      <c r="E13" s="297" t="s">
        <v>54</v>
      </c>
      <c r="F13" s="298"/>
      <c r="G13" s="296" t="s">
        <v>55</v>
      </c>
      <c r="H13" s="54"/>
    </row>
    <row r="14" spans="1:8" ht="12.75" customHeight="1">
      <c r="A14" s="297" t="s">
        <v>598</v>
      </c>
      <c r="B14" s="296" t="s">
        <v>606</v>
      </c>
      <c r="C14" s="303" t="s">
        <v>611</v>
      </c>
      <c r="D14" s="297" t="s">
        <v>43</v>
      </c>
      <c r="E14" s="297" t="s">
        <v>54</v>
      </c>
      <c r="F14" s="298"/>
      <c r="G14" s="296" t="s">
        <v>55</v>
      </c>
      <c r="H14" s="54"/>
    </row>
    <row r="15" spans="1:8" ht="12.75" customHeight="1">
      <c r="A15" s="297" t="s">
        <v>599</v>
      </c>
      <c r="B15" s="296" t="s">
        <v>606</v>
      </c>
      <c r="C15" s="303" t="s">
        <v>611</v>
      </c>
      <c r="D15" s="297" t="s">
        <v>43</v>
      </c>
      <c r="E15" s="297" t="s">
        <v>54</v>
      </c>
      <c r="F15" s="298"/>
      <c r="G15" s="296" t="s">
        <v>55</v>
      </c>
      <c r="H15" s="54"/>
    </row>
    <row r="16" spans="1:8" ht="38.25">
      <c r="A16" s="297" t="s">
        <v>619</v>
      </c>
      <c r="B16" s="296" t="s">
        <v>606</v>
      </c>
      <c r="C16" s="303" t="s">
        <v>611</v>
      </c>
      <c r="D16" s="297" t="s">
        <v>43</v>
      </c>
      <c r="E16" s="297" t="s">
        <v>54</v>
      </c>
      <c r="F16" s="298"/>
      <c r="G16" s="296" t="s">
        <v>55</v>
      </c>
      <c r="H16" s="54"/>
    </row>
    <row r="17" spans="1:8" ht="12.75" customHeight="1">
      <c r="A17" s="297" t="s">
        <v>605</v>
      </c>
      <c r="B17" s="296" t="s">
        <v>606</v>
      </c>
      <c r="C17" s="303" t="s">
        <v>611</v>
      </c>
      <c r="D17" s="297" t="s">
        <v>43</v>
      </c>
      <c r="E17" s="297" t="s">
        <v>54</v>
      </c>
      <c r="F17" s="298"/>
      <c r="G17" s="296" t="s">
        <v>55</v>
      </c>
      <c r="H17" s="54"/>
    </row>
    <row r="18" spans="1:8" ht="25.5">
      <c r="A18" s="297" t="s">
        <v>610</v>
      </c>
      <c r="B18" s="296" t="s">
        <v>123</v>
      </c>
      <c r="C18" s="303" t="s">
        <v>611</v>
      </c>
      <c r="D18" s="297" t="s">
        <v>43</v>
      </c>
      <c r="E18" s="297" t="s">
        <v>54</v>
      </c>
      <c r="F18" s="298"/>
      <c r="G18" s="296" t="s">
        <v>55</v>
      </c>
      <c r="H18" s="54"/>
    </row>
    <row r="19" spans="1:8" ht="25.5">
      <c r="A19" s="297" t="s">
        <v>612</v>
      </c>
      <c r="B19" s="296" t="s">
        <v>123</v>
      </c>
      <c r="C19" s="303" t="s">
        <v>611</v>
      </c>
      <c r="D19" s="297" t="s">
        <v>43</v>
      </c>
      <c r="E19" s="297" t="s">
        <v>54</v>
      </c>
      <c r="F19" s="298"/>
      <c r="G19" s="296" t="s">
        <v>55</v>
      </c>
      <c r="H19" s="54"/>
    </row>
    <row r="20" spans="1:8" ht="25.5">
      <c r="A20" s="297" t="s">
        <v>613</v>
      </c>
      <c r="B20" s="296" t="s">
        <v>123</v>
      </c>
      <c r="C20" s="304" t="s">
        <v>614</v>
      </c>
      <c r="D20" s="297" t="s">
        <v>43</v>
      </c>
      <c r="E20" s="297" t="s">
        <v>54</v>
      </c>
      <c r="F20" s="298"/>
      <c r="G20" s="296" t="s">
        <v>55</v>
      </c>
      <c r="H20" s="54"/>
    </row>
    <row r="21" spans="1:8" ht="12.75">
      <c r="A21" s="297" t="s">
        <v>181</v>
      </c>
      <c r="B21" s="296" t="s">
        <v>123</v>
      </c>
      <c r="C21" s="303" t="s">
        <v>611</v>
      </c>
      <c r="D21" s="297" t="s">
        <v>43</v>
      </c>
      <c r="E21" s="297" t="s">
        <v>54</v>
      </c>
      <c r="F21" s="298"/>
      <c r="G21" s="296" t="s">
        <v>55</v>
      </c>
      <c r="H21" s="54"/>
    </row>
    <row r="22" spans="1:8" ht="38.25">
      <c r="A22" s="297" t="s">
        <v>615</v>
      </c>
      <c r="B22" s="296" t="s">
        <v>123</v>
      </c>
      <c r="C22" s="303" t="s">
        <v>611</v>
      </c>
      <c r="D22" s="297" t="s">
        <v>43</v>
      </c>
      <c r="E22" s="297" t="s">
        <v>54</v>
      </c>
      <c r="F22" s="298"/>
      <c r="G22" s="296" t="s">
        <v>55</v>
      </c>
      <c r="H22" s="54"/>
    </row>
    <row r="23" spans="1:8" ht="12.75">
      <c r="A23" s="297" t="s">
        <v>187</v>
      </c>
      <c r="B23" s="296" t="s">
        <v>123</v>
      </c>
      <c r="C23" s="303" t="s">
        <v>611</v>
      </c>
      <c r="D23" s="297" t="s">
        <v>43</v>
      </c>
      <c r="E23" s="297" t="s">
        <v>54</v>
      </c>
      <c r="F23" s="298"/>
      <c r="G23" s="296" t="s">
        <v>55</v>
      </c>
      <c r="H23" s="54"/>
    </row>
    <row r="24" spans="1:8" ht="25.5">
      <c r="A24" s="297" t="s">
        <v>616</v>
      </c>
      <c r="B24" s="296" t="s">
        <v>123</v>
      </c>
      <c r="C24" s="303" t="s">
        <v>611</v>
      </c>
      <c r="D24" s="297" t="s">
        <v>43</v>
      </c>
      <c r="E24" s="297" t="s">
        <v>54</v>
      </c>
      <c r="F24" s="298"/>
      <c r="G24" s="296" t="s">
        <v>55</v>
      </c>
      <c r="H24" s="54"/>
    </row>
    <row r="25" spans="1:8" ht="25.5">
      <c r="A25" s="297" t="s">
        <v>617</v>
      </c>
      <c r="B25" s="296" t="s">
        <v>123</v>
      </c>
      <c r="C25" s="304" t="s">
        <v>614</v>
      </c>
      <c r="D25" s="297" t="s">
        <v>43</v>
      </c>
      <c r="E25" s="297" t="s">
        <v>54</v>
      </c>
      <c r="F25" s="298"/>
      <c r="G25" s="296" t="s">
        <v>55</v>
      </c>
      <c r="H25" s="54"/>
    </row>
    <row r="26" spans="1:8" ht="12.75">
      <c r="A26" s="297" t="s">
        <v>596</v>
      </c>
      <c r="B26" s="296" t="s">
        <v>123</v>
      </c>
      <c r="C26" s="303" t="s">
        <v>611</v>
      </c>
      <c r="D26" s="297" t="s">
        <v>43</v>
      </c>
      <c r="E26" s="297" t="s">
        <v>54</v>
      </c>
      <c r="F26" s="298"/>
      <c r="G26" s="296" t="s">
        <v>55</v>
      </c>
      <c r="H26" s="54"/>
    </row>
    <row r="27" spans="1:8" ht="25.5">
      <c r="A27" s="297" t="s">
        <v>618</v>
      </c>
      <c r="B27" s="296" t="s">
        <v>123</v>
      </c>
      <c r="C27" s="303" t="s">
        <v>611</v>
      </c>
      <c r="D27" s="297" t="s">
        <v>43</v>
      </c>
      <c r="E27" s="297" t="s">
        <v>54</v>
      </c>
      <c r="F27" s="298"/>
      <c r="G27" s="296" t="s">
        <v>55</v>
      </c>
      <c r="H27" s="54"/>
    </row>
    <row r="28" spans="1:8" ht="12.75">
      <c r="A28" s="297" t="s">
        <v>598</v>
      </c>
      <c r="B28" s="296" t="s">
        <v>123</v>
      </c>
      <c r="C28" s="303" t="s">
        <v>611</v>
      </c>
      <c r="D28" s="297" t="s">
        <v>43</v>
      </c>
      <c r="E28" s="297" t="s">
        <v>54</v>
      </c>
      <c r="F28" s="298"/>
      <c r="G28" s="296" t="s">
        <v>55</v>
      </c>
      <c r="H28" s="54"/>
    </row>
    <row r="29" spans="1:8" ht="12.75">
      <c r="A29" s="297" t="s">
        <v>599</v>
      </c>
      <c r="B29" s="296" t="s">
        <v>123</v>
      </c>
      <c r="C29" s="303" t="s">
        <v>611</v>
      </c>
      <c r="D29" s="297" t="s">
        <v>43</v>
      </c>
      <c r="E29" s="297" t="s">
        <v>54</v>
      </c>
      <c r="F29" s="298"/>
      <c r="G29" s="296" t="s">
        <v>55</v>
      </c>
      <c r="H29" s="54"/>
    </row>
    <row r="30" spans="1:8" ht="38.25">
      <c r="A30" s="297" t="s">
        <v>619</v>
      </c>
      <c r="B30" s="296" t="s">
        <v>123</v>
      </c>
      <c r="C30" s="303" t="s">
        <v>611</v>
      </c>
      <c r="D30" s="297" t="s">
        <v>43</v>
      </c>
      <c r="E30" s="297" t="s">
        <v>54</v>
      </c>
      <c r="F30" s="298"/>
      <c r="G30" s="296" t="s">
        <v>55</v>
      </c>
      <c r="H30" s="54"/>
    </row>
    <row r="31" spans="1:8" ht="12.75">
      <c r="A31" s="297" t="s">
        <v>605</v>
      </c>
      <c r="B31" s="296" t="s">
        <v>123</v>
      </c>
      <c r="C31" s="303" t="s">
        <v>611</v>
      </c>
      <c r="D31" s="297" t="s">
        <v>43</v>
      </c>
      <c r="E31" s="297" t="s">
        <v>54</v>
      </c>
      <c r="F31" s="298"/>
      <c r="G31" s="296" t="s">
        <v>55</v>
      </c>
      <c r="H31" s="54"/>
    </row>
  </sheetData>
  <sheetProtection/>
  <mergeCells count="1">
    <mergeCell ref="A1:E2"/>
  </mergeCells>
  <printOptions/>
  <pageMargins left="0.7086614173228347" right="0.7086614173228347" top="0.7874015748031497" bottom="0.7874015748031497" header="0.5118110236220472" footer="0.5118110236220472"/>
  <pageSetup fitToHeight="1" fitToWidth="1" horizontalDpi="300" verticalDpi="300" orientation="landscape" paperSize="9" scale="92"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E15"/>
  <sheetViews>
    <sheetView zoomScaleSheetLayoutView="90" zoomScalePageLayoutView="0" workbookViewId="0" topLeftCell="A1">
      <selection activeCell="AC7" sqref="AC7:AE7"/>
    </sheetView>
  </sheetViews>
  <sheetFormatPr defaultColWidth="5.7109375" defaultRowHeight="19.5" customHeight="1"/>
  <cols>
    <col min="1" max="3" width="5.7109375" style="6" customWidth="1"/>
    <col min="4" max="4" width="12.140625" style="6" customWidth="1"/>
    <col min="5" max="12" width="5.7109375" style="7" customWidth="1"/>
    <col min="13" max="13" width="4.140625" style="7" customWidth="1"/>
    <col min="14" max="16" width="5.7109375" style="6" customWidth="1"/>
    <col min="17" max="29" width="5.7109375" style="7" customWidth="1"/>
    <col min="30" max="16384" width="5.7109375" style="8" customWidth="1"/>
  </cols>
  <sheetData>
    <row r="1" spans="1:31" ht="19.5" customHeight="1">
      <c r="A1" s="391" t="s">
        <v>9</v>
      </c>
      <c r="B1" s="391"/>
      <c r="C1" s="391"/>
      <c r="D1" s="391"/>
      <c r="E1" s="391"/>
      <c r="F1" s="391"/>
      <c r="G1" s="391"/>
      <c r="H1" s="391"/>
      <c r="I1" s="391"/>
      <c r="J1" s="391"/>
      <c r="K1" s="391"/>
      <c r="L1" s="391"/>
      <c r="M1" s="391"/>
      <c r="N1" s="391"/>
      <c r="O1" s="391"/>
      <c r="P1" s="391"/>
      <c r="Q1" s="391"/>
      <c r="R1" s="391"/>
      <c r="S1" s="391"/>
      <c r="T1" s="391"/>
      <c r="U1" s="391"/>
      <c r="V1" s="391"/>
      <c r="W1" s="392"/>
      <c r="X1" s="395" t="s">
        <v>1</v>
      </c>
      <c r="Y1" s="396"/>
      <c r="Z1" s="396"/>
      <c r="AA1" s="396"/>
      <c r="AB1" s="397" t="s">
        <v>227</v>
      </c>
      <c r="AC1" s="397"/>
      <c r="AD1" s="397"/>
      <c r="AE1" s="397"/>
    </row>
    <row r="2" spans="1:31" ht="19.5" customHeight="1" thickBot="1">
      <c r="A2" s="393"/>
      <c r="B2" s="393"/>
      <c r="C2" s="393"/>
      <c r="D2" s="393"/>
      <c r="E2" s="393"/>
      <c r="F2" s="393"/>
      <c r="G2" s="393"/>
      <c r="H2" s="393"/>
      <c r="I2" s="393"/>
      <c r="J2" s="393"/>
      <c r="K2" s="393"/>
      <c r="L2" s="393"/>
      <c r="M2" s="393"/>
      <c r="N2" s="393"/>
      <c r="O2" s="393"/>
      <c r="P2" s="393"/>
      <c r="Q2" s="393"/>
      <c r="R2" s="393"/>
      <c r="S2" s="393"/>
      <c r="T2" s="393"/>
      <c r="U2" s="393"/>
      <c r="V2" s="393"/>
      <c r="W2" s="394"/>
      <c r="X2" s="398" t="s">
        <v>209</v>
      </c>
      <c r="Y2" s="399"/>
      <c r="Z2" s="399"/>
      <c r="AA2" s="399"/>
      <c r="AB2" s="400" t="s">
        <v>276</v>
      </c>
      <c r="AC2" s="400"/>
      <c r="AD2" s="400"/>
      <c r="AE2" s="400"/>
    </row>
    <row r="3" spans="1:31" ht="24.75" customHeight="1">
      <c r="A3" s="401" t="s">
        <v>10</v>
      </c>
      <c r="B3" s="401"/>
      <c r="C3" s="401"/>
      <c r="D3" s="401"/>
      <c r="E3" s="402" t="s">
        <v>11</v>
      </c>
      <c r="F3" s="402"/>
      <c r="G3" s="402"/>
      <c r="H3" s="402"/>
      <c r="I3" s="402"/>
      <c r="J3" s="402"/>
      <c r="K3" s="402"/>
      <c r="L3" s="402"/>
      <c r="M3" s="402"/>
      <c r="N3" s="402" t="s">
        <v>12</v>
      </c>
      <c r="O3" s="402"/>
      <c r="P3" s="402"/>
      <c r="Q3" s="402"/>
      <c r="R3" s="402"/>
      <c r="S3" s="402"/>
      <c r="T3" s="402"/>
      <c r="U3" s="402"/>
      <c r="V3" s="402"/>
      <c r="W3" s="402"/>
      <c r="X3" s="402"/>
      <c r="Y3" s="402"/>
      <c r="Z3" s="402"/>
      <c r="AA3" s="402"/>
      <c r="AB3" s="402"/>
      <c r="AC3" s="402"/>
      <c r="AD3" s="402"/>
      <c r="AE3" s="402"/>
    </row>
    <row r="4" spans="1:31" ht="39.75" customHeight="1">
      <c r="A4" s="401"/>
      <c r="B4" s="401"/>
      <c r="C4" s="401"/>
      <c r="D4" s="401"/>
      <c r="E4" s="402"/>
      <c r="F4" s="402"/>
      <c r="G4" s="402"/>
      <c r="H4" s="402"/>
      <c r="I4" s="402"/>
      <c r="J4" s="402"/>
      <c r="K4" s="402"/>
      <c r="L4" s="402"/>
      <c r="M4" s="402"/>
      <c r="N4" s="403" t="s">
        <v>13</v>
      </c>
      <c r="O4" s="403"/>
      <c r="P4" s="403"/>
      <c r="Q4" s="404" t="s">
        <v>14</v>
      </c>
      <c r="R4" s="404"/>
      <c r="S4" s="404"/>
      <c r="T4" s="404" t="s">
        <v>15</v>
      </c>
      <c r="U4" s="404"/>
      <c r="V4" s="404"/>
      <c r="W4" s="405" t="s">
        <v>16</v>
      </c>
      <c r="X4" s="405"/>
      <c r="Y4" s="405"/>
      <c r="Z4" s="403" t="s">
        <v>17</v>
      </c>
      <c r="AA4" s="403"/>
      <c r="AB4" s="403"/>
      <c r="AC4" s="403" t="s">
        <v>18</v>
      </c>
      <c r="AD4" s="403"/>
      <c r="AE4" s="403"/>
    </row>
    <row r="5" spans="1:31" ht="19.5" customHeight="1">
      <c r="A5" s="389" t="s">
        <v>19</v>
      </c>
      <c r="B5" s="389"/>
      <c r="C5" s="389"/>
      <c r="D5" s="389"/>
      <c r="E5" s="386" t="s">
        <v>20</v>
      </c>
      <c r="F5" s="386"/>
      <c r="G5" s="386"/>
      <c r="H5" s="386"/>
      <c r="I5" s="386"/>
      <c r="J5" s="386"/>
      <c r="K5" s="386"/>
      <c r="L5" s="386"/>
      <c r="M5" s="386"/>
      <c r="N5" s="385" t="s">
        <v>7</v>
      </c>
      <c r="O5" s="387"/>
      <c r="P5" s="387"/>
      <c r="Q5" s="385" t="s">
        <v>7</v>
      </c>
      <c r="R5" s="387"/>
      <c r="S5" s="387"/>
      <c r="T5" s="385" t="s">
        <v>7</v>
      </c>
      <c r="U5" s="387"/>
      <c r="V5" s="387"/>
      <c r="W5" s="385" t="s">
        <v>8</v>
      </c>
      <c r="X5" s="387"/>
      <c r="Y5" s="387"/>
      <c r="Z5" s="385" t="s">
        <v>8</v>
      </c>
      <c r="AA5" s="385"/>
      <c r="AB5" s="385"/>
      <c r="AC5" s="385" t="s">
        <v>8</v>
      </c>
      <c r="AD5" s="385"/>
      <c r="AE5" s="385"/>
    </row>
    <row r="6" spans="1:31" s="14" customFormat="1" ht="19.5" customHeight="1">
      <c r="A6" s="389" t="s">
        <v>21</v>
      </c>
      <c r="B6" s="389"/>
      <c r="C6" s="389"/>
      <c r="D6" s="389"/>
      <c r="E6" s="390" t="s">
        <v>277</v>
      </c>
      <c r="F6" s="386"/>
      <c r="G6" s="386"/>
      <c r="H6" s="386"/>
      <c r="I6" s="386"/>
      <c r="J6" s="386"/>
      <c r="K6" s="386"/>
      <c r="L6" s="386"/>
      <c r="M6" s="386"/>
      <c r="N6" s="385" t="s">
        <v>7</v>
      </c>
      <c r="O6" s="387"/>
      <c r="P6" s="387"/>
      <c r="Q6" s="385" t="s">
        <v>7</v>
      </c>
      <c r="R6" s="387"/>
      <c r="S6" s="387"/>
      <c r="T6" s="385" t="s">
        <v>7</v>
      </c>
      <c r="U6" s="387"/>
      <c r="V6" s="387"/>
      <c r="W6" s="385" t="s">
        <v>8</v>
      </c>
      <c r="X6" s="387"/>
      <c r="Y6" s="387"/>
      <c r="Z6" s="385" t="s">
        <v>8</v>
      </c>
      <c r="AA6" s="385"/>
      <c r="AB6" s="385"/>
      <c r="AC6" s="385" t="s">
        <v>8</v>
      </c>
      <c r="AD6" s="385"/>
      <c r="AE6" s="385"/>
    </row>
    <row r="7" spans="1:31" s="14" customFormat="1" ht="19.5" customHeight="1">
      <c r="A7" s="389" t="s">
        <v>22</v>
      </c>
      <c r="B7" s="389"/>
      <c r="C7" s="389"/>
      <c r="D7" s="389"/>
      <c r="E7" s="386" t="s">
        <v>23</v>
      </c>
      <c r="F7" s="386"/>
      <c r="G7" s="386"/>
      <c r="H7" s="386"/>
      <c r="I7" s="386"/>
      <c r="J7" s="386"/>
      <c r="K7" s="386"/>
      <c r="L7" s="386"/>
      <c r="M7" s="386"/>
      <c r="N7" s="387"/>
      <c r="O7" s="387"/>
      <c r="P7" s="387"/>
      <c r="Q7" s="387"/>
      <c r="R7" s="387"/>
      <c r="S7" s="387"/>
      <c r="T7" s="387"/>
      <c r="U7" s="387"/>
      <c r="V7" s="387"/>
      <c r="W7" s="387"/>
      <c r="X7" s="387"/>
      <c r="Y7" s="387"/>
      <c r="Z7" s="385"/>
      <c r="AA7" s="385"/>
      <c r="AB7" s="385"/>
      <c r="AC7" s="385"/>
      <c r="AD7" s="385"/>
      <c r="AE7" s="385"/>
    </row>
    <row r="8" spans="1:31" ht="19.5" customHeight="1">
      <c r="A8" s="389" t="s">
        <v>24</v>
      </c>
      <c r="B8" s="389"/>
      <c r="C8" s="389"/>
      <c r="D8" s="389"/>
      <c r="E8" s="386" t="s">
        <v>25</v>
      </c>
      <c r="F8" s="386"/>
      <c r="G8" s="386"/>
      <c r="H8" s="386"/>
      <c r="I8" s="386"/>
      <c r="J8" s="386"/>
      <c r="K8" s="386"/>
      <c r="L8" s="386"/>
      <c r="M8" s="386"/>
      <c r="N8" s="387"/>
      <c r="O8" s="387"/>
      <c r="P8" s="387"/>
      <c r="Q8" s="387"/>
      <c r="R8" s="387"/>
      <c r="S8" s="387"/>
      <c r="T8" s="387"/>
      <c r="U8" s="387"/>
      <c r="V8" s="387"/>
      <c r="W8" s="387"/>
      <c r="X8" s="387"/>
      <c r="Y8" s="387"/>
      <c r="Z8" s="385"/>
      <c r="AA8" s="385"/>
      <c r="AB8" s="385"/>
      <c r="AC8" s="385"/>
      <c r="AD8" s="385"/>
      <c r="AE8" s="385"/>
    </row>
    <row r="9" spans="1:31" ht="19.5" customHeight="1">
      <c r="A9" s="388" t="s">
        <v>26</v>
      </c>
      <c r="B9" s="388"/>
      <c r="C9" s="388"/>
      <c r="D9" s="388"/>
      <c r="E9" s="386" t="s">
        <v>27</v>
      </c>
      <c r="F9" s="386"/>
      <c r="G9" s="386"/>
      <c r="H9" s="386"/>
      <c r="I9" s="386"/>
      <c r="J9" s="386"/>
      <c r="K9" s="386"/>
      <c r="L9" s="386"/>
      <c r="M9" s="386"/>
      <c r="N9" s="387"/>
      <c r="O9" s="387"/>
      <c r="P9" s="387"/>
      <c r="Q9" s="387"/>
      <c r="R9" s="387"/>
      <c r="S9" s="387"/>
      <c r="T9" s="387"/>
      <c r="U9" s="387"/>
      <c r="V9" s="387"/>
      <c r="W9" s="387"/>
      <c r="X9" s="387"/>
      <c r="Y9" s="387"/>
      <c r="Z9" s="385"/>
      <c r="AA9" s="385"/>
      <c r="AB9" s="385"/>
      <c r="AC9" s="385"/>
      <c r="AD9" s="385"/>
      <c r="AE9" s="385"/>
    </row>
    <row r="10" spans="1:31" ht="19.5" customHeight="1">
      <c r="A10" s="388"/>
      <c r="B10" s="388"/>
      <c r="C10" s="388"/>
      <c r="D10" s="388"/>
      <c r="E10" s="386" t="s">
        <v>28</v>
      </c>
      <c r="F10" s="386"/>
      <c r="G10" s="386"/>
      <c r="H10" s="386"/>
      <c r="I10" s="386"/>
      <c r="J10" s="386"/>
      <c r="K10" s="386"/>
      <c r="L10" s="386"/>
      <c r="M10" s="386"/>
      <c r="N10" s="387"/>
      <c r="O10" s="387"/>
      <c r="P10" s="387"/>
      <c r="Q10" s="387"/>
      <c r="R10" s="387"/>
      <c r="S10" s="387"/>
      <c r="T10" s="387"/>
      <c r="U10" s="387"/>
      <c r="V10" s="387"/>
      <c r="W10" s="387"/>
      <c r="X10" s="387"/>
      <c r="Y10" s="387"/>
      <c r="Z10" s="385"/>
      <c r="AA10" s="385"/>
      <c r="AB10" s="385"/>
      <c r="AC10" s="385"/>
      <c r="AD10" s="385"/>
      <c r="AE10" s="385"/>
    </row>
    <row r="11" spans="1:31" ht="19.5" customHeight="1">
      <c r="A11" s="388"/>
      <c r="B11" s="388"/>
      <c r="C11" s="388"/>
      <c r="D11" s="388"/>
      <c r="E11" s="386" t="s">
        <v>29</v>
      </c>
      <c r="F11" s="386"/>
      <c r="G11" s="386"/>
      <c r="H11" s="386"/>
      <c r="I11" s="386"/>
      <c r="J11" s="386"/>
      <c r="K11" s="386"/>
      <c r="L11" s="386"/>
      <c r="M11" s="386"/>
      <c r="N11" s="387"/>
      <c r="O11" s="387"/>
      <c r="P11" s="387"/>
      <c r="Q11" s="387"/>
      <c r="R11" s="387"/>
      <c r="S11" s="387"/>
      <c r="T11" s="387"/>
      <c r="U11" s="387"/>
      <c r="V11" s="387"/>
      <c r="W11" s="387"/>
      <c r="X11" s="387"/>
      <c r="Y11" s="387"/>
      <c r="Z11" s="385"/>
      <c r="AA11" s="385"/>
      <c r="AB11" s="385"/>
      <c r="AC11" s="385"/>
      <c r="AD11" s="385"/>
      <c r="AE11" s="385"/>
    </row>
    <row r="12" spans="1:31" ht="19.5" customHeight="1">
      <c r="A12" s="388"/>
      <c r="B12" s="388"/>
      <c r="C12" s="388"/>
      <c r="D12" s="388"/>
      <c r="E12" s="386" t="s">
        <v>30</v>
      </c>
      <c r="F12" s="386"/>
      <c r="G12" s="386"/>
      <c r="H12" s="386"/>
      <c r="I12" s="386"/>
      <c r="J12" s="386"/>
      <c r="K12" s="386"/>
      <c r="L12" s="386"/>
      <c r="M12" s="386"/>
      <c r="N12" s="385"/>
      <c r="O12" s="385"/>
      <c r="P12" s="385"/>
      <c r="Q12" s="385"/>
      <c r="R12" s="385"/>
      <c r="S12" s="385"/>
      <c r="T12" s="385"/>
      <c r="U12" s="385"/>
      <c r="V12" s="385"/>
      <c r="W12" s="385"/>
      <c r="X12" s="385"/>
      <c r="Y12" s="385"/>
      <c r="Z12" s="385"/>
      <c r="AA12" s="385"/>
      <c r="AB12" s="385"/>
      <c r="AC12" s="385"/>
      <c r="AD12" s="385"/>
      <c r="AE12" s="385"/>
    </row>
    <row r="13" spans="1:31" ht="19.5" customHeight="1">
      <c r="A13" s="388"/>
      <c r="B13" s="388"/>
      <c r="C13" s="388"/>
      <c r="D13" s="388"/>
      <c r="E13" s="386" t="s">
        <v>31</v>
      </c>
      <c r="F13" s="386"/>
      <c r="G13" s="386"/>
      <c r="H13" s="386"/>
      <c r="I13" s="386"/>
      <c r="J13" s="386"/>
      <c r="K13" s="386"/>
      <c r="L13" s="386"/>
      <c r="M13" s="386"/>
      <c r="N13" s="385"/>
      <c r="O13" s="385"/>
      <c r="P13" s="385"/>
      <c r="Q13" s="385"/>
      <c r="R13" s="385"/>
      <c r="S13" s="385"/>
      <c r="T13" s="385"/>
      <c r="U13" s="385"/>
      <c r="V13" s="385"/>
      <c r="W13" s="385"/>
      <c r="X13" s="385"/>
      <c r="Y13" s="385"/>
      <c r="Z13" s="385"/>
      <c r="AA13" s="385"/>
      <c r="AB13" s="385"/>
      <c r="AC13" s="385"/>
      <c r="AD13" s="385"/>
      <c r="AE13" s="385"/>
    </row>
    <row r="14" spans="1:31" ht="19.5" customHeight="1">
      <c r="A14" s="384" t="s">
        <v>32</v>
      </c>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row>
    <row r="15" spans="1:31" ht="19.5" customHeight="1">
      <c r="A15" s="384" t="s">
        <v>33</v>
      </c>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row>
  </sheetData>
  <sheetProtection/>
  <mergeCells count="84">
    <mergeCell ref="N4:P4"/>
    <mergeCell ref="Q4:S4"/>
    <mergeCell ref="T4:V4"/>
    <mergeCell ref="W4:Y4"/>
    <mergeCell ref="Z4:AB4"/>
    <mergeCell ref="AC4:AE4"/>
    <mergeCell ref="Z5:AB5"/>
    <mergeCell ref="AC5:AE5"/>
    <mergeCell ref="A1:W2"/>
    <mergeCell ref="X1:AA1"/>
    <mergeCell ref="AB1:AE1"/>
    <mergeCell ref="X2:AA2"/>
    <mergeCell ref="AB2:AE2"/>
    <mergeCell ref="A3:D4"/>
    <mergeCell ref="E3:M4"/>
    <mergeCell ref="N3:AE3"/>
    <mergeCell ref="A5:D5"/>
    <mergeCell ref="E5:M5"/>
    <mergeCell ref="N5:P5"/>
    <mergeCell ref="Q5:S5"/>
    <mergeCell ref="T5:V5"/>
    <mergeCell ref="W5:Y5"/>
    <mergeCell ref="Z6:AB6"/>
    <mergeCell ref="AC6:AE6"/>
    <mergeCell ref="A6:D6"/>
    <mergeCell ref="E6:M6"/>
    <mergeCell ref="N6:P6"/>
    <mergeCell ref="Q6:S6"/>
    <mergeCell ref="T6:V6"/>
    <mergeCell ref="W6:Y6"/>
    <mergeCell ref="T7:V7"/>
    <mergeCell ref="W7:Y7"/>
    <mergeCell ref="Z7:AB7"/>
    <mergeCell ref="AC7:AE7"/>
    <mergeCell ref="A7:D7"/>
    <mergeCell ref="E7:M7"/>
    <mergeCell ref="N7:P7"/>
    <mergeCell ref="Q7:S7"/>
    <mergeCell ref="Z8:AB8"/>
    <mergeCell ref="AC8:AE8"/>
    <mergeCell ref="A8:D8"/>
    <mergeCell ref="E8:M8"/>
    <mergeCell ref="N8:P8"/>
    <mergeCell ref="Q8:S8"/>
    <mergeCell ref="T8:V8"/>
    <mergeCell ref="W8:Y8"/>
    <mergeCell ref="T9:V9"/>
    <mergeCell ref="W9:Y9"/>
    <mergeCell ref="Q10:S10"/>
    <mergeCell ref="E11:M11"/>
    <mergeCell ref="N11:P11"/>
    <mergeCell ref="Q11:S11"/>
    <mergeCell ref="Z9:AB9"/>
    <mergeCell ref="AC9:AE9"/>
    <mergeCell ref="A9:D13"/>
    <mergeCell ref="E9:M9"/>
    <mergeCell ref="N9:P9"/>
    <mergeCell ref="Q9:S9"/>
    <mergeCell ref="E10:M10"/>
    <mergeCell ref="N10:P10"/>
    <mergeCell ref="T11:V11"/>
    <mergeCell ref="W11:Y11"/>
    <mergeCell ref="Z11:AB11"/>
    <mergeCell ref="AC11:AE11"/>
    <mergeCell ref="T10:V10"/>
    <mergeCell ref="W10:Y10"/>
    <mergeCell ref="Z10:AB10"/>
    <mergeCell ref="AC10:AE10"/>
    <mergeCell ref="Z13:AB13"/>
    <mergeCell ref="AC13:AE13"/>
    <mergeCell ref="E12:M12"/>
    <mergeCell ref="N12:P12"/>
    <mergeCell ref="Q12:S12"/>
    <mergeCell ref="T12:V12"/>
    <mergeCell ref="A14:AE14"/>
    <mergeCell ref="A15:AE15"/>
    <mergeCell ref="W12:Y12"/>
    <mergeCell ref="Z12:AB12"/>
    <mergeCell ref="AC12:AE12"/>
    <mergeCell ref="E13:M13"/>
    <mergeCell ref="N13:P13"/>
    <mergeCell ref="Q13:S13"/>
    <mergeCell ref="T13:V13"/>
    <mergeCell ref="W13:Y13"/>
  </mergeCells>
  <printOptions/>
  <pageMargins left="0.7874015748031497" right="0.7874015748031497" top="1.062992125984252" bottom="1.062992125984252" header="0.7874015748031497" footer="0.7874015748031497"/>
  <pageSetup firstPageNumber="1" useFirstPageNumber="1" fitToHeight="1" fitToWidth="1" horizontalDpi="300" verticalDpi="300" orientation="landscape" paperSize="9" scale="70" r:id="rId1"/>
</worksheet>
</file>

<file path=xl/worksheets/sheet20.xml><?xml version="1.0" encoding="utf-8"?>
<worksheet xmlns="http://schemas.openxmlformats.org/spreadsheetml/2006/main" xmlns:r="http://schemas.openxmlformats.org/officeDocument/2006/relationships">
  <sheetPr>
    <pageSetUpPr fitToPage="1"/>
  </sheetPr>
  <dimension ref="A1:F45"/>
  <sheetViews>
    <sheetView zoomScaleSheetLayoutView="75" zoomScalePageLayoutView="0" workbookViewId="0" topLeftCell="A1">
      <selection activeCell="K21" sqref="K21"/>
    </sheetView>
  </sheetViews>
  <sheetFormatPr defaultColWidth="8.8515625" defaultRowHeight="12.75"/>
  <cols>
    <col min="1" max="1" width="10.421875" style="54" customWidth="1"/>
    <col min="2" max="2" width="20.7109375" style="54" customWidth="1"/>
    <col min="3" max="3" width="24.00390625" style="54" customWidth="1"/>
    <col min="4" max="4" width="27.00390625" style="54" customWidth="1"/>
    <col min="5" max="5" width="15.28125" style="54" customWidth="1"/>
    <col min="6" max="6" width="15.8515625" style="54" customWidth="1"/>
    <col min="7" max="16384" width="8.8515625" style="54" customWidth="1"/>
  </cols>
  <sheetData>
    <row r="1" spans="1:6" s="35" customFormat="1" ht="21.75" customHeight="1">
      <c r="A1" s="541" t="s">
        <v>193</v>
      </c>
      <c r="B1" s="541"/>
      <c r="C1" s="541"/>
      <c r="D1" s="541"/>
      <c r="E1" s="74" t="s">
        <v>1</v>
      </c>
      <c r="F1" s="74" t="s">
        <v>227</v>
      </c>
    </row>
    <row r="2" spans="1:6" s="35" customFormat="1" ht="19.5" customHeight="1" thickBot="1">
      <c r="A2" s="542"/>
      <c r="B2" s="542"/>
      <c r="C2" s="542"/>
      <c r="D2" s="542"/>
      <c r="E2" s="125" t="s">
        <v>209</v>
      </c>
      <c r="F2" s="125" t="s">
        <v>276</v>
      </c>
    </row>
    <row r="3" spans="1:6" s="38" customFormat="1" ht="60.75" customHeight="1">
      <c r="A3" s="73" t="s">
        <v>59</v>
      </c>
      <c r="B3" s="73" t="s">
        <v>188</v>
      </c>
      <c r="C3" s="73" t="s">
        <v>99</v>
      </c>
      <c r="D3" s="73" t="s">
        <v>195</v>
      </c>
      <c r="E3" s="73" t="s">
        <v>196</v>
      </c>
      <c r="F3" s="73" t="s">
        <v>197</v>
      </c>
    </row>
    <row r="4" spans="1:6" s="32" customFormat="1" ht="12.75" customHeight="1">
      <c r="A4" s="71" t="s">
        <v>85</v>
      </c>
      <c r="B4" s="53" t="s">
        <v>278</v>
      </c>
      <c r="C4" s="139" t="s">
        <v>117</v>
      </c>
      <c r="D4" s="53" t="s">
        <v>220</v>
      </c>
      <c r="E4" s="53"/>
      <c r="F4" s="53" t="s">
        <v>131</v>
      </c>
    </row>
    <row r="5" spans="1:6" s="32" customFormat="1" ht="12.75" customHeight="1">
      <c r="A5" s="71" t="s">
        <v>85</v>
      </c>
      <c r="B5" s="53" t="s">
        <v>278</v>
      </c>
      <c r="C5" s="137" t="s">
        <v>117</v>
      </c>
      <c r="D5" s="53" t="s">
        <v>279</v>
      </c>
      <c r="E5" s="11"/>
      <c r="F5" s="53" t="s">
        <v>131</v>
      </c>
    </row>
    <row r="6" spans="1:6" s="32" customFormat="1" ht="12.75" customHeight="1">
      <c r="A6" s="71" t="s">
        <v>85</v>
      </c>
      <c r="B6" s="53" t="s">
        <v>278</v>
      </c>
      <c r="C6" s="137" t="s">
        <v>216</v>
      </c>
      <c r="D6" s="53" t="s">
        <v>220</v>
      </c>
      <c r="E6" s="53" t="s">
        <v>131</v>
      </c>
      <c r="F6" s="53" t="s">
        <v>131</v>
      </c>
    </row>
    <row r="7" spans="1:6" s="32" customFormat="1" ht="12.75" customHeight="1">
      <c r="A7" s="71" t="s">
        <v>85</v>
      </c>
      <c r="B7" s="53" t="s">
        <v>278</v>
      </c>
      <c r="C7" s="137" t="s">
        <v>224</v>
      </c>
      <c r="D7" s="53" t="s">
        <v>220</v>
      </c>
      <c r="E7" s="53" t="s">
        <v>131</v>
      </c>
      <c r="F7" s="53" t="s">
        <v>131</v>
      </c>
    </row>
    <row r="8" spans="1:6" s="32" customFormat="1" ht="12.75" customHeight="1">
      <c r="A8" s="71" t="s">
        <v>85</v>
      </c>
      <c r="B8" s="53" t="s">
        <v>278</v>
      </c>
      <c r="C8" s="137" t="s">
        <v>219</v>
      </c>
      <c r="D8" s="53" t="s">
        <v>220</v>
      </c>
      <c r="E8" s="11"/>
      <c r="F8" s="53" t="s">
        <v>131</v>
      </c>
    </row>
    <row r="9" spans="1:6" s="32" customFormat="1" ht="12.75" customHeight="1">
      <c r="A9" s="71" t="s">
        <v>85</v>
      </c>
      <c r="B9" s="53" t="s">
        <v>278</v>
      </c>
      <c r="C9" s="137" t="s">
        <v>229</v>
      </c>
      <c r="D9" s="53" t="s">
        <v>232</v>
      </c>
      <c r="E9" s="11"/>
      <c r="F9" s="53" t="s">
        <v>131</v>
      </c>
    </row>
    <row r="10" spans="1:6" s="32" customFormat="1" ht="12.75" customHeight="1">
      <c r="A10" s="71" t="s">
        <v>85</v>
      </c>
      <c r="B10" s="53" t="s">
        <v>280</v>
      </c>
      <c r="C10" s="137" t="s">
        <v>216</v>
      </c>
      <c r="D10" s="53" t="s">
        <v>226</v>
      </c>
      <c r="E10" s="11"/>
      <c r="F10" s="53" t="s">
        <v>131</v>
      </c>
    </row>
    <row r="11" spans="1:6" s="32" customFormat="1" ht="12.75" customHeight="1">
      <c r="A11" s="71" t="s">
        <v>85</v>
      </c>
      <c r="B11" s="53" t="s">
        <v>280</v>
      </c>
      <c r="C11" s="137" t="s">
        <v>224</v>
      </c>
      <c r="D11" s="53" t="s">
        <v>226</v>
      </c>
      <c r="E11" s="11"/>
      <c r="F11" s="53" t="s">
        <v>131</v>
      </c>
    </row>
    <row r="12" spans="1:6" s="32" customFormat="1" ht="12.75" customHeight="1">
      <c r="A12" s="71" t="s">
        <v>85</v>
      </c>
      <c r="B12" s="53" t="s">
        <v>194</v>
      </c>
      <c r="C12" s="137" t="s">
        <v>117</v>
      </c>
      <c r="D12" s="53" t="s">
        <v>281</v>
      </c>
      <c r="E12" s="11"/>
      <c r="F12" s="53" t="s">
        <v>131</v>
      </c>
    </row>
    <row r="13" spans="1:6" s="32" customFormat="1" ht="12.75" customHeight="1">
      <c r="A13" s="71" t="s">
        <v>85</v>
      </c>
      <c r="B13" s="53" t="s">
        <v>194</v>
      </c>
      <c r="C13" s="137" t="s">
        <v>234</v>
      </c>
      <c r="D13" s="53" t="s">
        <v>281</v>
      </c>
      <c r="E13" s="11"/>
      <c r="F13" s="53" t="s">
        <v>131</v>
      </c>
    </row>
    <row r="14" spans="1:6" s="32" customFormat="1" ht="12.75" customHeight="1">
      <c r="A14" s="71" t="s">
        <v>85</v>
      </c>
      <c r="B14" s="53" t="s">
        <v>194</v>
      </c>
      <c r="C14" s="137" t="s">
        <v>105</v>
      </c>
      <c r="D14" s="53" t="s">
        <v>226</v>
      </c>
      <c r="E14" s="11"/>
      <c r="F14" s="53" t="s">
        <v>131</v>
      </c>
    </row>
    <row r="15" spans="1:6" s="32" customFormat="1" ht="12.75" customHeight="1">
      <c r="A15" s="71" t="s">
        <v>85</v>
      </c>
      <c r="B15" s="53" t="s">
        <v>194</v>
      </c>
      <c r="C15" s="137" t="s">
        <v>122</v>
      </c>
      <c r="D15" s="53" t="s">
        <v>226</v>
      </c>
      <c r="E15" s="11"/>
      <c r="F15" s="53" t="s">
        <v>131</v>
      </c>
    </row>
    <row r="16" spans="1:6" s="32" customFormat="1" ht="12.75" customHeight="1">
      <c r="A16" s="71" t="s">
        <v>85</v>
      </c>
      <c r="B16" s="53" t="s">
        <v>282</v>
      </c>
      <c r="C16" s="137" t="s">
        <v>228</v>
      </c>
      <c r="D16" s="53" t="s">
        <v>226</v>
      </c>
      <c r="E16" s="11"/>
      <c r="F16" s="53" t="s">
        <v>131</v>
      </c>
    </row>
    <row r="17" spans="1:6" s="32" customFormat="1" ht="12.75" customHeight="1">
      <c r="A17" s="71" t="s">
        <v>85</v>
      </c>
      <c r="B17" s="53" t="s">
        <v>283</v>
      </c>
      <c r="C17" s="137" t="s">
        <v>222</v>
      </c>
      <c r="D17" s="53" t="s">
        <v>220</v>
      </c>
      <c r="E17" s="11"/>
      <c r="F17" s="53" t="s">
        <v>131</v>
      </c>
    </row>
    <row r="18" spans="1:6" s="32" customFormat="1" ht="12.75" customHeight="1">
      <c r="A18" s="71" t="s">
        <v>85</v>
      </c>
      <c r="B18" s="53" t="s">
        <v>283</v>
      </c>
      <c r="C18" s="137" t="s">
        <v>223</v>
      </c>
      <c r="D18" s="53" t="s">
        <v>220</v>
      </c>
      <c r="E18" s="11"/>
      <c r="F18" s="53" t="s">
        <v>131</v>
      </c>
    </row>
    <row r="19" spans="1:6" s="32" customFormat="1" ht="12.75" customHeight="1">
      <c r="A19" s="71" t="s">
        <v>85</v>
      </c>
      <c r="B19" s="53" t="s">
        <v>284</v>
      </c>
      <c r="C19" s="137" t="s">
        <v>285</v>
      </c>
      <c r="D19" s="53" t="s">
        <v>226</v>
      </c>
      <c r="E19" s="11"/>
      <c r="F19" s="53" t="s">
        <v>131</v>
      </c>
    </row>
    <row r="20" spans="1:6" s="32" customFormat="1" ht="12.75" customHeight="1">
      <c r="A20" s="71" t="s">
        <v>85</v>
      </c>
      <c r="B20" s="53" t="s">
        <v>286</v>
      </c>
      <c r="C20" s="137" t="s">
        <v>117</v>
      </c>
      <c r="D20" s="53" t="s">
        <v>220</v>
      </c>
      <c r="E20" s="11"/>
      <c r="F20" s="53" t="s">
        <v>131</v>
      </c>
    </row>
    <row r="21" spans="1:6" s="32" customFormat="1" ht="12.75" customHeight="1">
      <c r="A21" s="71" t="s">
        <v>85</v>
      </c>
      <c r="B21" s="53" t="s">
        <v>286</v>
      </c>
      <c r="C21" s="137" t="s">
        <v>219</v>
      </c>
      <c r="D21" s="53" t="s">
        <v>220</v>
      </c>
      <c r="E21" s="11"/>
      <c r="F21" s="53" t="s">
        <v>131</v>
      </c>
    </row>
    <row r="22" spans="1:6" s="32" customFormat="1" ht="12.75" customHeight="1">
      <c r="A22" s="71" t="s">
        <v>85</v>
      </c>
      <c r="B22" s="53" t="s">
        <v>287</v>
      </c>
      <c r="C22" s="137" t="s">
        <v>288</v>
      </c>
      <c r="D22" s="53" t="s">
        <v>289</v>
      </c>
      <c r="E22" s="11"/>
      <c r="F22" s="53" t="s">
        <v>131</v>
      </c>
    </row>
    <row r="23" spans="1:6" s="32" customFormat="1" ht="12.75" customHeight="1">
      <c r="A23" s="71" t="s">
        <v>85</v>
      </c>
      <c r="B23" s="136" t="s">
        <v>301</v>
      </c>
      <c r="C23" s="138" t="s">
        <v>228</v>
      </c>
      <c r="D23" s="136" t="s">
        <v>302</v>
      </c>
      <c r="E23" s="136" t="s">
        <v>131</v>
      </c>
      <c r="F23" s="53" t="s">
        <v>131</v>
      </c>
    </row>
    <row r="24" spans="1:6" s="32" customFormat="1" ht="12.75" customHeight="1">
      <c r="A24" s="71" t="s">
        <v>85</v>
      </c>
      <c r="B24" s="136" t="s">
        <v>290</v>
      </c>
      <c r="C24" s="138" t="s">
        <v>291</v>
      </c>
      <c r="D24" s="136" t="s">
        <v>292</v>
      </c>
      <c r="E24" s="135"/>
      <c r="F24" s="53" t="s">
        <v>131</v>
      </c>
    </row>
    <row r="25" spans="1:6" s="32" customFormat="1" ht="12.75" customHeight="1">
      <c r="A25" s="71" t="s">
        <v>85</v>
      </c>
      <c r="B25" s="136" t="s">
        <v>293</v>
      </c>
      <c r="C25" s="138" t="s">
        <v>291</v>
      </c>
      <c r="D25" s="136" t="s">
        <v>220</v>
      </c>
      <c r="E25" s="135"/>
      <c r="F25" s="53" t="s">
        <v>131</v>
      </c>
    </row>
    <row r="26" spans="1:6" s="32" customFormat="1" ht="12.75" customHeight="1">
      <c r="A26" s="71" t="s">
        <v>85</v>
      </c>
      <c r="B26" s="136" t="s">
        <v>294</v>
      </c>
      <c r="C26" s="138" t="s">
        <v>295</v>
      </c>
      <c r="D26" s="136" t="s">
        <v>157</v>
      </c>
      <c r="E26" s="135"/>
      <c r="F26" s="53" t="s">
        <v>131</v>
      </c>
    </row>
    <row r="27" spans="1:6" s="32" customFormat="1" ht="12.75" customHeight="1">
      <c r="A27" s="331" t="s">
        <v>85</v>
      </c>
      <c r="B27" s="136" t="s">
        <v>296</v>
      </c>
      <c r="C27" s="138" t="s">
        <v>297</v>
      </c>
      <c r="D27" s="136" t="s">
        <v>300</v>
      </c>
      <c r="E27" s="135"/>
      <c r="F27" s="136" t="s">
        <v>131</v>
      </c>
    </row>
    <row r="28" spans="1:6" s="32" customFormat="1" ht="12.75" customHeight="1">
      <c r="A28" s="332" t="s">
        <v>85</v>
      </c>
      <c r="B28" s="333" t="s">
        <v>298</v>
      </c>
      <c r="C28" s="334" t="s">
        <v>299</v>
      </c>
      <c r="D28" s="333" t="s">
        <v>220</v>
      </c>
      <c r="E28" s="333" t="s">
        <v>131</v>
      </c>
      <c r="F28" s="333" t="s">
        <v>131</v>
      </c>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 r="A42" s="72"/>
    </row>
    <row r="43" ht="12.75">
      <c r="A43" s="72"/>
    </row>
    <row r="44" ht="12.75">
      <c r="A44" s="72"/>
    </row>
    <row r="45" ht="12.75">
      <c r="A45" s="72"/>
    </row>
  </sheetData>
  <sheetProtection/>
  <mergeCells count="1">
    <mergeCell ref="A1:D2"/>
  </mergeCells>
  <printOptions/>
  <pageMargins left="0.7480314960629921" right="0.7480314960629921" top="0.984251968503937" bottom="0.984251968503937" header="0.5118110236220472" footer="0.5118110236220472"/>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65"/>
  <sheetViews>
    <sheetView zoomScaleSheetLayoutView="100" zoomScalePageLayoutView="0" workbookViewId="0" topLeftCell="A1">
      <selection activeCell="B28" sqref="B28"/>
    </sheetView>
  </sheetViews>
  <sheetFormatPr defaultColWidth="11.421875" defaultRowHeight="12.75"/>
  <cols>
    <col min="1" max="1" width="52.00390625" style="0" customWidth="1"/>
    <col min="2" max="2" width="38.140625" style="0" customWidth="1"/>
    <col min="3" max="6" width="11.421875" style="0" customWidth="1"/>
    <col min="7" max="7" width="19.28125" style="0" customWidth="1"/>
  </cols>
  <sheetData>
    <row r="1" spans="1:7" ht="24.75" customHeight="1">
      <c r="A1" s="406" t="s">
        <v>34</v>
      </c>
      <c r="B1" s="406"/>
      <c r="C1" s="406"/>
      <c r="D1" s="406"/>
      <c r="E1" s="407"/>
      <c r="F1" s="15" t="s">
        <v>1</v>
      </c>
      <c r="G1" s="16" t="s">
        <v>227</v>
      </c>
    </row>
    <row r="2" spans="1:7" ht="15.75" thickBot="1">
      <c r="A2" s="408"/>
      <c r="B2" s="408"/>
      <c r="C2" s="408"/>
      <c r="D2" s="408"/>
      <c r="E2" s="409"/>
      <c r="F2" s="17" t="s">
        <v>209</v>
      </c>
      <c r="G2" s="18" t="s">
        <v>276</v>
      </c>
    </row>
    <row r="3" spans="1:7" ht="75" customHeight="1">
      <c r="A3" s="91" t="s">
        <v>35</v>
      </c>
      <c r="B3" s="19" t="s">
        <v>36</v>
      </c>
      <c r="C3" s="20" t="s">
        <v>60</v>
      </c>
      <c r="D3" s="20" t="s">
        <v>38</v>
      </c>
      <c r="E3" s="20" t="s">
        <v>39</v>
      </c>
      <c r="F3" s="21" t="s">
        <v>40</v>
      </c>
      <c r="G3" s="22" t="s">
        <v>41</v>
      </c>
    </row>
    <row r="4" spans="1:7" ht="25.5">
      <c r="A4" s="410" t="s">
        <v>42</v>
      </c>
      <c r="B4" s="305" t="s">
        <v>620</v>
      </c>
      <c r="C4" s="306">
        <v>2008</v>
      </c>
      <c r="D4" s="306">
        <v>718</v>
      </c>
      <c r="E4" s="292" t="s">
        <v>621</v>
      </c>
      <c r="F4" s="307" t="s">
        <v>622</v>
      </c>
      <c r="G4" s="305" t="s">
        <v>623</v>
      </c>
    </row>
    <row r="5" spans="1:7" ht="25.5">
      <c r="A5" s="411"/>
      <c r="B5" s="305" t="s">
        <v>624</v>
      </c>
      <c r="C5" s="306">
        <v>2008</v>
      </c>
      <c r="D5" s="306">
        <v>164</v>
      </c>
      <c r="E5" s="292" t="s">
        <v>625</v>
      </c>
      <c r="F5" s="307" t="s">
        <v>626</v>
      </c>
      <c r="G5" s="305" t="s">
        <v>623</v>
      </c>
    </row>
    <row r="6" spans="1:7" ht="15" customHeight="1">
      <c r="A6" s="411"/>
      <c r="B6" s="305" t="s">
        <v>627</v>
      </c>
      <c r="C6" s="306">
        <v>2008</v>
      </c>
      <c r="D6" s="306">
        <v>21</v>
      </c>
      <c r="E6" s="292">
        <v>21</v>
      </c>
      <c r="F6" s="307">
        <v>100</v>
      </c>
      <c r="G6" s="305" t="s">
        <v>43</v>
      </c>
    </row>
    <row r="7" spans="1:7" ht="15" customHeight="1">
      <c r="A7" s="411"/>
      <c r="B7" s="305" t="s">
        <v>628</v>
      </c>
      <c r="C7" s="306">
        <v>2008</v>
      </c>
      <c r="D7" s="306">
        <v>1</v>
      </c>
      <c r="E7" s="292">
        <v>1</v>
      </c>
      <c r="F7" s="307">
        <v>100</v>
      </c>
      <c r="G7" s="305" t="s">
        <v>43</v>
      </c>
    </row>
    <row r="8" spans="1:7" ht="15" customHeight="1">
      <c r="A8" s="411"/>
      <c r="B8" s="305" t="s">
        <v>629</v>
      </c>
      <c r="C8" s="306">
        <v>2008</v>
      </c>
      <c r="D8" s="306">
        <v>5</v>
      </c>
      <c r="E8" s="292">
        <v>5</v>
      </c>
      <c r="F8" s="307">
        <v>100</v>
      </c>
      <c r="G8" s="305" t="s">
        <v>43</v>
      </c>
    </row>
    <row r="9" spans="1:7" ht="15" customHeight="1">
      <c r="A9" s="411"/>
      <c r="B9" s="305" t="s">
        <v>630</v>
      </c>
      <c r="C9" s="306">
        <v>2008</v>
      </c>
      <c r="D9" s="306">
        <v>5</v>
      </c>
      <c r="E9" s="292">
        <v>5</v>
      </c>
      <c r="F9" s="307">
        <v>100</v>
      </c>
      <c r="G9" s="305" t="s">
        <v>43</v>
      </c>
    </row>
    <row r="10" spans="1:7" ht="15" customHeight="1">
      <c r="A10" s="411"/>
      <c r="B10" s="305" t="s">
        <v>631</v>
      </c>
      <c r="C10" s="306">
        <v>2008</v>
      </c>
      <c r="D10" s="306">
        <v>1</v>
      </c>
      <c r="E10" s="292">
        <v>1</v>
      </c>
      <c r="F10" s="307">
        <v>100</v>
      </c>
      <c r="G10" s="305" t="s">
        <v>43</v>
      </c>
    </row>
    <row r="11" spans="1:7" ht="15" customHeight="1">
      <c r="A11" s="411"/>
      <c r="B11" s="305" t="s">
        <v>632</v>
      </c>
      <c r="C11" s="306">
        <v>2008</v>
      </c>
      <c r="D11" s="306">
        <v>2</v>
      </c>
      <c r="E11" s="292">
        <v>2</v>
      </c>
      <c r="F11" s="307">
        <v>100</v>
      </c>
      <c r="G11" s="305" t="s">
        <v>43</v>
      </c>
    </row>
    <row r="12" spans="1:7" ht="25.5">
      <c r="A12" s="411"/>
      <c r="B12" s="305" t="s">
        <v>633</v>
      </c>
      <c r="C12" s="306">
        <v>2008</v>
      </c>
      <c r="D12" s="306">
        <v>14</v>
      </c>
      <c r="E12" s="292">
        <v>14</v>
      </c>
      <c r="F12" s="307">
        <v>100</v>
      </c>
      <c r="G12" s="305" t="s">
        <v>43</v>
      </c>
    </row>
    <row r="13" spans="1:7" ht="25.5">
      <c r="A13" s="411"/>
      <c r="B13" s="305" t="s">
        <v>634</v>
      </c>
      <c r="C13" s="306">
        <v>2008</v>
      </c>
      <c r="D13" s="306">
        <v>49</v>
      </c>
      <c r="E13" s="292">
        <v>49</v>
      </c>
      <c r="F13" s="307">
        <v>100</v>
      </c>
      <c r="G13" s="305" t="s">
        <v>43</v>
      </c>
    </row>
    <row r="14" spans="1:7" ht="25.5">
      <c r="A14" s="411"/>
      <c r="B14" s="305" t="s">
        <v>635</v>
      </c>
      <c r="C14" s="306">
        <v>2008</v>
      </c>
      <c r="D14" s="306">
        <v>106</v>
      </c>
      <c r="E14" s="292">
        <v>53</v>
      </c>
      <c r="F14" s="307">
        <v>50</v>
      </c>
      <c r="G14" s="305" t="s">
        <v>623</v>
      </c>
    </row>
    <row r="15" spans="1:7" ht="25.5">
      <c r="A15" s="411"/>
      <c r="B15" s="305" t="s">
        <v>636</v>
      </c>
      <c r="C15" s="306">
        <v>2008</v>
      </c>
      <c r="D15" s="306">
        <v>54</v>
      </c>
      <c r="E15" s="292">
        <v>54</v>
      </c>
      <c r="F15" s="307">
        <v>100</v>
      </c>
      <c r="G15" s="305" t="s">
        <v>43</v>
      </c>
    </row>
    <row r="16" spans="1:7" ht="25.5">
      <c r="A16" s="411"/>
      <c r="B16" s="305" t="s">
        <v>637</v>
      </c>
      <c r="C16" s="306">
        <v>2008</v>
      </c>
      <c r="D16" s="306">
        <v>33</v>
      </c>
      <c r="E16" s="292">
        <v>33</v>
      </c>
      <c r="F16" s="307">
        <v>100</v>
      </c>
      <c r="G16" s="305" t="s">
        <v>43</v>
      </c>
    </row>
    <row r="17" spans="1:7" ht="15" customHeight="1">
      <c r="A17" s="411"/>
      <c r="B17" s="305" t="s">
        <v>638</v>
      </c>
      <c r="C17" s="306">
        <v>2008</v>
      </c>
      <c r="D17" s="306">
        <v>5</v>
      </c>
      <c r="E17" s="306">
        <v>5</v>
      </c>
      <c r="F17" s="307">
        <v>100</v>
      </c>
      <c r="G17" s="305" t="s">
        <v>43</v>
      </c>
    </row>
    <row r="18" spans="1:7" ht="15" customHeight="1">
      <c r="A18" s="411"/>
      <c r="B18" s="305" t="s">
        <v>639</v>
      </c>
      <c r="C18" s="306">
        <v>2008</v>
      </c>
      <c r="D18" s="306">
        <v>2</v>
      </c>
      <c r="E18" s="306">
        <v>2</v>
      </c>
      <c r="F18" s="307">
        <v>100</v>
      </c>
      <c r="G18" s="305" t="s">
        <v>43</v>
      </c>
    </row>
    <row r="19" spans="1:7" ht="15" customHeight="1">
      <c r="A19" s="411"/>
      <c r="B19" s="305" t="s">
        <v>640</v>
      </c>
      <c r="C19" s="306">
        <v>2008</v>
      </c>
      <c r="D19" s="306">
        <v>1</v>
      </c>
      <c r="E19" s="306">
        <v>1</v>
      </c>
      <c r="F19" s="307">
        <v>100</v>
      </c>
      <c r="G19" s="305" t="s">
        <v>43</v>
      </c>
    </row>
    <row r="20" spans="1:7" ht="15" customHeight="1">
      <c r="A20" s="411"/>
      <c r="B20" s="305" t="s">
        <v>641</v>
      </c>
      <c r="C20" s="306">
        <v>2008</v>
      </c>
      <c r="D20" s="306">
        <v>1</v>
      </c>
      <c r="E20" s="306">
        <v>1</v>
      </c>
      <c r="F20" s="307">
        <v>100</v>
      </c>
      <c r="G20" s="305" t="s">
        <v>43</v>
      </c>
    </row>
    <row r="21" spans="1:7" ht="15" customHeight="1">
      <c r="A21" s="411"/>
      <c r="B21" s="305" t="s">
        <v>642</v>
      </c>
      <c r="C21" s="306">
        <v>2008</v>
      </c>
      <c r="D21" s="306">
        <v>1</v>
      </c>
      <c r="E21" s="306">
        <v>1</v>
      </c>
      <c r="F21" s="307">
        <v>100</v>
      </c>
      <c r="G21" s="305" t="s">
        <v>43</v>
      </c>
    </row>
    <row r="22" spans="1:7" ht="15" customHeight="1">
      <c r="A22" s="411"/>
      <c r="B22" s="305" t="s">
        <v>643</v>
      </c>
      <c r="C22" s="306">
        <v>2008</v>
      </c>
      <c r="D22" s="306">
        <v>1</v>
      </c>
      <c r="E22" s="306">
        <v>1</v>
      </c>
      <c r="F22" s="307">
        <v>100</v>
      </c>
      <c r="G22" s="305" t="s">
        <v>43</v>
      </c>
    </row>
    <row r="23" spans="1:7" ht="15" customHeight="1">
      <c r="A23" s="411"/>
      <c r="B23" s="305" t="s">
        <v>644</v>
      </c>
      <c r="C23" s="306">
        <v>2008</v>
      </c>
      <c r="D23" s="306">
        <v>1</v>
      </c>
      <c r="E23" s="306">
        <v>1</v>
      </c>
      <c r="F23" s="307">
        <v>100</v>
      </c>
      <c r="G23" s="305" t="s">
        <v>43</v>
      </c>
    </row>
    <row r="24" spans="1:7" ht="15" customHeight="1">
      <c r="A24" s="411"/>
      <c r="B24" s="305" t="s">
        <v>645</v>
      </c>
      <c r="C24" s="306">
        <v>2008</v>
      </c>
      <c r="D24" s="306">
        <v>5</v>
      </c>
      <c r="E24" s="306">
        <v>5</v>
      </c>
      <c r="F24" s="307">
        <v>100</v>
      </c>
      <c r="G24" s="305" t="s">
        <v>43</v>
      </c>
    </row>
    <row r="25" spans="1:7" ht="15" customHeight="1">
      <c r="A25" s="411"/>
      <c r="B25" s="305" t="s">
        <v>646</v>
      </c>
      <c r="C25" s="306">
        <v>2008</v>
      </c>
      <c r="D25" s="306">
        <v>27</v>
      </c>
      <c r="E25" s="306">
        <v>27</v>
      </c>
      <c r="F25" s="307">
        <v>100</v>
      </c>
      <c r="G25" s="305" t="s">
        <v>43</v>
      </c>
    </row>
    <row r="26" spans="1:7" ht="15" customHeight="1">
      <c r="A26" s="411"/>
      <c r="B26" s="305" t="s">
        <v>647</v>
      </c>
      <c r="C26" s="306">
        <v>2008</v>
      </c>
      <c r="D26" s="306">
        <v>11</v>
      </c>
      <c r="E26" s="306">
        <v>11</v>
      </c>
      <c r="F26" s="307">
        <v>100</v>
      </c>
      <c r="G26" s="305" t="s">
        <v>43</v>
      </c>
    </row>
    <row r="27" spans="1:7" ht="15" customHeight="1">
      <c r="A27" s="411"/>
      <c r="B27" s="305" t="s">
        <v>648</v>
      </c>
      <c r="C27" s="306">
        <v>2008</v>
      </c>
      <c r="D27" s="306">
        <v>1</v>
      </c>
      <c r="E27" s="292">
        <v>1</v>
      </c>
      <c r="F27" s="307">
        <v>100</v>
      </c>
      <c r="G27" s="305" t="s">
        <v>43</v>
      </c>
    </row>
    <row r="28" spans="1:7" ht="15" customHeight="1">
      <c r="A28" s="411"/>
      <c r="B28" s="305" t="s">
        <v>649</v>
      </c>
      <c r="C28" s="306">
        <v>2008</v>
      </c>
      <c r="D28" s="306">
        <v>1</v>
      </c>
      <c r="E28" s="292">
        <v>1</v>
      </c>
      <c r="F28" s="307">
        <v>100</v>
      </c>
      <c r="G28" s="305" t="s">
        <v>43</v>
      </c>
    </row>
    <row r="29" spans="1:7" ht="15" customHeight="1">
      <c r="A29" s="411"/>
      <c r="B29" s="305" t="s">
        <v>650</v>
      </c>
      <c r="C29" s="306">
        <v>2008</v>
      </c>
      <c r="D29" s="306">
        <v>1</v>
      </c>
      <c r="E29" s="292">
        <v>1</v>
      </c>
      <c r="F29" s="307">
        <v>100</v>
      </c>
      <c r="G29" s="305" t="s">
        <v>43</v>
      </c>
    </row>
    <row r="30" spans="1:7" ht="15" customHeight="1">
      <c r="A30" s="411"/>
      <c r="B30" s="305" t="s">
        <v>651</v>
      </c>
      <c r="C30" s="306">
        <v>2008</v>
      </c>
      <c r="D30" s="306">
        <v>246</v>
      </c>
      <c r="E30" s="306" t="s">
        <v>652</v>
      </c>
      <c r="F30" s="307" t="s">
        <v>653</v>
      </c>
      <c r="G30" s="305" t="s">
        <v>654</v>
      </c>
    </row>
    <row r="31" spans="1:7" ht="15" customHeight="1">
      <c r="A31" s="411"/>
      <c r="B31" s="305" t="s">
        <v>655</v>
      </c>
      <c r="C31" s="306">
        <v>2008</v>
      </c>
      <c r="D31" s="306">
        <v>25</v>
      </c>
      <c r="E31" s="306" t="s">
        <v>656</v>
      </c>
      <c r="F31" s="307" t="s">
        <v>657</v>
      </c>
      <c r="G31" s="305" t="s">
        <v>654</v>
      </c>
    </row>
    <row r="32" spans="1:7" ht="15" customHeight="1">
      <c r="A32" s="411"/>
      <c r="B32" s="305" t="s">
        <v>658</v>
      </c>
      <c r="C32" s="306">
        <v>2008</v>
      </c>
      <c r="D32" s="306">
        <v>3</v>
      </c>
      <c r="E32" s="306" t="s">
        <v>659</v>
      </c>
      <c r="F32" s="307" t="s">
        <v>660</v>
      </c>
      <c r="G32" s="305" t="s">
        <v>43</v>
      </c>
    </row>
    <row r="33" spans="1:7" ht="15" customHeight="1">
      <c r="A33" s="411"/>
      <c r="B33" s="305" t="s">
        <v>661</v>
      </c>
      <c r="C33" s="306">
        <v>2008</v>
      </c>
      <c r="D33" s="306">
        <v>1</v>
      </c>
      <c r="E33" s="306" t="s">
        <v>662</v>
      </c>
      <c r="F33" s="307" t="s">
        <v>660</v>
      </c>
      <c r="G33" s="305" t="s">
        <v>43</v>
      </c>
    </row>
    <row r="34" spans="1:7" ht="15" customHeight="1">
      <c r="A34" s="412"/>
      <c r="B34" s="305" t="s">
        <v>663</v>
      </c>
      <c r="C34" s="306">
        <v>2008</v>
      </c>
      <c r="D34" s="306">
        <v>5</v>
      </c>
      <c r="E34" s="306" t="s">
        <v>664</v>
      </c>
      <c r="F34" s="307" t="s">
        <v>660</v>
      </c>
      <c r="G34" s="305" t="s">
        <v>43</v>
      </c>
    </row>
    <row r="35" spans="1:7" ht="25.5">
      <c r="A35" s="410" t="s">
        <v>42</v>
      </c>
      <c r="B35" s="305" t="s">
        <v>620</v>
      </c>
      <c r="C35" s="306">
        <v>2009</v>
      </c>
      <c r="D35" s="306">
        <v>718</v>
      </c>
      <c r="E35" s="292" t="s">
        <v>621</v>
      </c>
      <c r="F35" s="307" t="s">
        <v>622</v>
      </c>
      <c r="G35" s="305" t="s">
        <v>623</v>
      </c>
    </row>
    <row r="36" spans="1:7" ht="25.5">
      <c r="A36" s="411"/>
      <c r="B36" s="305" t="s">
        <v>624</v>
      </c>
      <c r="C36" s="306">
        <v>2009</v>
      </c>
      <c r="D36" s="306">
        <v>164</v>
      </c>
      <c r="E36" s="292" t="s">
        <v>625</v>
      </c>
      <c r="F36" s="307" t="s">
        <v>626</v>
      </c>
      <c r="G36" s="305" t="s">
        <v>623</v>
      </c>
    </row>
    <row r="37" spans="1:7" ht="15" customHeight="1">
      <c r="A37" s="411"/>
      <c r="B37" s="305" t="s">
        <v>627</v>
      </c>
      <c r="C37" s="306">
        <v>2009</v>
      </c>
      <c r="D37" s="306">
        <v>21</v>
      </c>
      <c r="E37" s="292">
        <v>21</v>
      </c>
      <c r="F37" s="307">
        <v>100</v>
      </c>
      <c r="G37" s="305" t="s">
        <v>43</v>
      </c>
    </row>
    <row r="38" spans="1:7" ht="15" customHeight="1">
      <c r="A38" s="411"/>
      <c r="B38" s="305" t="s">
        <v>628</v>
      </c>
      <c r="C38" s="306">
        <v>2009</v>
      </c>
      <c r="D38" s="306">
        <v>1</v>
      </c>
      <c r="E38" s="292">
        <v>1</v>
      </c>
      <c r="F38" s="307">
        <v>100</v>
      </c>
      <c r="G38" s="305" t="s">
        <v>43</v>
      </c>
    </row>
    <row r="39" spans="1:7" ht="15" customHeight="1">
      <c r="A39" s="411"/>
      <c r="B39" s="305" t="s">
        <v>629</v>
      </c>
      <c r="C39" s="306">
        <v>2009</v>
      </c>
      <c r="D39" s="306">
        <v>5</v>
      </c>
      <c r="E39" s="292">
        <v>5</v>
      </c>
      <c r="F39" s="307">
        <v>100</v>
      </c>
      <c r="G39" s="305" t="s">
        <v>43</v>
      </c>
    </row>
    <row r="40" spans="1:7" ht="15" customHeight="1">
      <c r="A40" s="411"/>
      <c r="B40" s="305" t="s">
        <v>630</v>
      </c>
      <c r="C40" s="306">
        <v>2009</v>
      </c>
      <c r="D40" s="306">
        <v>5</v>
      </c>
      <c r="E40" s="292">
        <v>5</v>
      </c>
      <c r="F40" s="307">
        <v>100</v>
      </c>
      <c r="G40" s="305" t="s">
        <v>43</v>
      </c>
    </row>
    <row r="41" spans="1:7" ht="15" customHeight="1">
      <c r="A41" s="411"/>
      <c r="B41" s="305" t="s">
        <v>631</v>
      </c>
      <c r="C41" s="306">
        <v>2009</v>
      </c>
      <c r="D41" s="306">
        <v>1</v>
      </c>
      <c r="E41" s="292">
        <v>1</v>
      </c>
      <c r="F41" s="307">
        <v>100</v>
      </c>
      <c r="G41" s="305" t="s">
        <v>43</v>
      </c>
    </row>
    <row r="42" spans="1:7" ht="15" customHeight="1">
      <c r="A42" s="411"/>
      <c r="B42" s="305" t="s">
        <v>632</v>
      </c>
      <c r="C42" s="306">
        <v>2009</v>
      </c>
      <c r="D42" s="306">
        <v>2</v>
      </c>
      <c r="E42" s="292">
        <v>2</v>
      </c>
      <c r="F42" s="307">
        <v>100</v>
      </c>
      <c r="G42" s="305" t="s">
        <v>43</v>
      </c>
    </row>
    <row r="43" spans="1:7" ht="25.5">
      <c r="A43" s="411"/>
      <c r="B43" s="305" t="s">
        <v>633</v>
      </c>
      <c r="C43" s="306">
        <v>2009</v>
      </c>
      <c r="D43" s="306">
        <v>14</v>
      </c>
      <c r="E43" s="292">
        <v>14</v>
      </c>
      <c r="F43" s="307">
        <v>100</v>
      </c>
      <c r="G43" s="305" t="s">
        <v>43</v>
      </c>
    </row>
    <row r="44" spans="1:7" ht="25.5">
      <c r="A44" s="411"/>
      <c r="B44" s="305" t="s">
        <v>634</v>
      </c>
      <c r="C44" s="306">
        <v>2009</v>
      </c>
      <c r="D44" s="306">
        <v>49</v>
      </c>
      <c r="E44" s="292">
        <v>49</v>
      </c>
      <c r="F44" s="307">
        <v>100</v>
      </c>
      <c r="G44" s="305" t="s">
        <v>43</v>
      </c>
    </row>
    <row r="45" spans="1:7" ht="25.5">
      <c r="A45" s="411"/>
      <c r="B45" s="305" t="s">
        <v>635</v>
      </c>
      <c r="C45" s="306">
        <v>2009</v>
      </c>
      <c r="D45" s="306">
        <v>106</v>
      </c>
      <c r="E45" s="292">
        <v>53</v>
      </c>
      <c r="F45" s="307">
        <v>50</v>
      </c>
      <c r="G45" s="305" t="s">
        <v>623</v>
      </c>
    </row>
    <row r="46" spans="1:7" ht="25.5">
      <c r="A46" s="411"/>
      <c r="B46" s="305" t="s">
        <v>636</v>
      </c>
      <c r="C46" s="306">
        <v>2009</v>
      </c>
      <c r="D46" s="306">
        <v>54</v>
      </c>
      <c r="E46" s="292">
        <v>54</v>
      </c>
      <c r="F46" s="307">
        <v>100</v>
      </c>
      <c r="G46" s="305" t="s">
        <v>43</v>
      </c>
    </row>
    <row r="47" spans="1:7" ht="25.5">
      <c r="A47" s="411"/>
      <c r="B47" s="305" t="s">
        <v>637</v>
      </c>
      <c r="C47" s="306">
        <v>2009</v>
      </c>
      <c r="D47" s="306">
        <v>33</v>
      </c>
      <c r="E47" s="292">
        <v>33</v>
      </c>
      <c r="F47" s="307">
        <v>100</v>
      </c>
      <c r="G47" s="305" t="s">
        <v>43</v>
      </c>
    </row>
    <row r="48" spans="1:7" ht="25.5" customHeight="1">
      <c r="A48" s="411"/>
      <c r="B48" s="305" t="s">
        <v>638</v>
      </c>
      <c r="C48" s="306">
        <v>2009</v>
      </c>
      <c r="D48" s="306">
        <v>5</v>
      </c>
      <c r="E48" s="306">
        <v>5</v>
      </c>
      <c r="F48" s="307">
        <v>100</v>
      </c>
      <c r="G48" s="305" t="s">
        <v>43</v>
      </c>
    </row>
    <row r="49" spans="1:7" ht="25.5" customHeight="1">
      <c r="A49" s="411"/>
      <c r="B49" s="305" t="s">
        <v>639</v>
      </c>
      <c r="C49" s="306">
        <v>2009</v>
      </c>
      <c r="D49" s="306">
        <v>2</v>
      </c>
      <c r="E49" s="306">
        <v>2</v>
      </c>
      <c r="F49" s="307">
        <v>100</v>
      </c>
      <c r="G49" s="305" t="s">
        <v>43</v>
      </c>
    </row>
    <row r="50" spans="1:7" ht="25.5" customHeight="1">
      <c r="A50" s="411"/>
      <c r="B50" s="305" t="s">
        <v>640</v>
      </c>
      <c r="C50" s="306">
        <v>2009</v>
      </c>
      <c r="D50" s="306">
        <v>1</v>
      </c>
      <c r="E50" s="306">
        <v>1</v>
      </c>
      <c r="F50" s="307">
        <v>100</v>
      </c>
      <c r="G50" s="305" t="s">
        <v>43</v>
      </c>
    </row>
    <row r="51" spans="1:7" ht="25.5" customHeight="1">
      <c r="A51" s="411"/>
      <c r="B51" s="305" t="s">
        <v>641</v>
      </c>
      <c r="C51" s="306">
        <v>2009</v>
      </c>
      <c r="D51" s="306">
        <v>1</v>
      </c>
      <c r="E51" s="306">
        <v>1</v>
      </c>
      <c r="F51" s="307">
        <v>100</v>
      </c>
      <c r="G51" s="305" t="s">
        <v>43</v>
      </c>
    </row>
    <row r="52" spans="1:7" ht="25.5" customHeight="1">
      <c r="A52" s="411"/>
      <c r="B52" s="305" t="s">
        <v>642</v>
      </c>
      <c r="C52" s="306">
        <v>2009</v>
      </c>
      <c r="D52" s="306">
        <v>1</v>
      </c>
      <c r="E52" s="306">
        <v>1</v>
      </c>
      <c r="F52" s="307">
        <v>100</v>
      </c>
      <c r="G52" s="305" t="s">
        <v>43</v>
      </c>
    </row>
    <row r="53" spans="1:7" ht="25.5" customHeight="1">
      <c r="A53" s="411"/>
      <c r="B53" s="305" t="s">
        <v>643</v>
      </c>
      <c r="C53" s="306">
        <v>2009</v>
      </c>
      <c r="D53" s="306">
        <v>1</v>
      </c>
      <c r="E53" s="306">
        <v>1</v>
      </c>
      <c r="F53" s="307">
        <v>100</v>
      </c>
      <c r="G53" s="305" t="s">
        <v>43</v>
      </c>
    </row>
    <row r="54" spans="1:7" ht="25.5" customHeight="1">
      <c r="A54" s="411"/>
      <c r="B54" s="305" t="s">
        <v>644</v>
      </c>
      <c r="C54" s="306">
        <v>2009</v>
      </c>
      <c r="D54" s="306">
        <v>1</v>
      </c>
      <c r="E54" s="306">
        <v>1</v>
      </c>
      <c r="F54" s="307">
        <v>100</v>
      </c>
      <c r="G54" s="305" t="s">
        <v>43</v>
      </c>
    </row>
    <row r="55" spans="1:7" ht="25.5" customHeight="1">
      <c r="A55" s="411"/>
      <c r="B55" s="305" t="s">
        <v>645</v>
      </c>
      <c r="C55" s="306">
        <v>2009</v>
      </c>
      <c r="D55" s="306">
        <v>5</v>
      </c>
      <c r="E55" s="306">
        <v>5</v>
      </c>
      <c r="F55" s="307">
        <v>100</v>
      </c>
      <c r="G55" s="305" t="s">
        <v>43</v>
      </c>
    </row>
    <row r="56" spans="1:7" ht="25.5" customHeight="1">
      <c r="A56" s="411"/>
      <c r="B56" s="305" t="s">
        <v>646</v>
      </c>
      <c r="C56" s="306">
        <v>2009</v>
      </c>
      <c r="D56" s="306">
        <v>27</v>
      </c>
      <c r="E56" s="306">
        <v>27</v>
      </c>
      <c r="F56" s="307">
        <v>100</v>
      </c>
      <c r="G56" s="305" t="s">
        <v>43</v>
      </c>
    </row>
    <row r="57" spans="1:7" ht="25.5" customHeight="1">
      <c r="A57" s="411"/>
      <c r="B57" s="305" t="s">
        <v>647</v>
      </c>
      <c r="C57" s="306">
        <v>2009</v>
      </c>
      <c r="D57" s="306">
        <v>11</v>
      </c>
      <c r="E57" s="306">
        <v>11</v>
      </c>
      <c r="F57" s="307">
        <v>100</v>
      </c>
      <c r="G57" s="305" t="s">
        <v>43</v>
      </c>
    </row>
    <row r="58" spans="1:7" ht="25.5" customHeight="1">
      <c r="A58" s="411"/>
      <c r="B58" s="305" t="s">
        <v>648</v>
      </c>
      <c r="C58" s="306">
        <v>2009</v>
      </c>
      <c r="D58" s="306">
        <v>1</v>
      </c>
      <c r="E58" s="292">
        <v>1</v>
      </c>
      <c r="F58" s="307">
        <v>100</v>
      </c>
      <c r="G58" s="305" t="s">
        <v>43</v>
      </c>
    </row>
    <row r="59" spans="1:7" ht="25.5" customHeight="1">
      <c r="A59" s="411"/>
      <c r="B59" s="305" t="s">
        <v>649</v>
      </c>
      <c r="C59" s="306">
        <v>2009</v>
      </c>
      <c r="D59" s="306">
        <v>1</v>
      </c>
      <c r="E59" s="292">
        <v>1</v>
      </c>
      <c r="F59" s="307">
        <v>100</v>
      </c>
      <c r="G59" s="305" t="s">
        <v>43</v>
      </c>
    </row>
    <row r="60" spans="1:7" ht="25.5">
      <c r="A60" s="411"/>
      <c r="B60" s="305" t="s">
        <v>650</v>
      </c>
      <c r="C60" s="306">
        <v>2009</v>
      </c>
      <c r="D60" s="306">
        <v>1</v>
      </c>
      <c r="E60" s="292">
        <v>1</v>
      </c>
      <c r="F60" s="307">
        <v>100</v>
      </c>
      <c r="G60" s="305" t="s">
        <v>43</v>
      </c>
    </row>
    <row r="61" spans="1:7" ht="25.5" customHeight="1">
      <c r="A61" s="411"/>
      <c r="B61" s="305" t="s">
        <v>651</v>
      </c>
      <c r="C61" s="306">
        <v>2009</v>
      </c>
      <c r="D61" s="306">
        <v>246</v>
      </c>
      <c r="E61" s="306" t="s">
        <v>652</v>
      </c>
      <c r="F61" s="307" t="s">
        <v>653</v>
      </c>
      <c r="G61" s="305" t="s">
        <v>654</v>
      </c>
    </row>
    <row r="62" spans="1:7" ht="25.5" customHeight="1">
      <c r="A62" s="411"/>
      <c r="B62" s="305" t="s">
        <v>655</v>
      </c>
      <c r="C62" s="306">
        <v>2009</v>
      </c>
      <c r="D62" s="306">
        <v>25</v>
      </c>
      <c r="E62" s="306" t="s">
        <v>656</v>
      </c>
      <c r="F62" s="307" t="s">
        <v>657</v>
      </c>
      <c r="G62" s="305" t="s">
        <v>654</v>
      </c>
    </row>
    <row r="63" spans="1:7" ht="25.5" customHeight="1">
      <c r="A63" s="411"/>
      <c r="B63" s="305" t="s">
        <v>658</v>
      </c>
      <c r="C63" s="306">
        <v>2009</v>
      </c>
      <c r="D63" s="306">
        <v>3</v>
      </c>
      <c r="E63" s="306" t="s">
        <v>659</v>
      </c>
      <c r="F63" s="307" t="s">
        <v>660</v>
      </c>
      <c r="G63" s="305" t="s">
        <v>43</v>
      </c>
    </row>
    <row r="64" spans="1:7" ht="25.5" customHeight="1">
      <c r="A64" s="411"/>
      <c r="B64" s="305" t="s">
        <v>661</v>
      </c>
      <c r="C64" s="306">
        <v>2009</v>
      </c>
      <c r="D64" s="306">
        <v>1</v>
      </c>
      <c r="E64" s="306" t="s">
        <v>662</v>
      </c>
      <c r="F64" s="307" t="s">
        <v>660</v>
      </c>
      <c r="G64" s="305" t="s">
        <v>43</v>
      </c>
    </row>
    <row r="65" spans="1:7" ht="25.5" customHeight="1">
      <c r="A65" s="412"/>
      <c r="B65" s="305" t="s">
        <v>663</v>
      </c>
      <c r="C65" s="306">
        <v>2009</v>
      </c>
      <c r="D65" s="306">
        <v>5</v>
      </c>
      <c r="E65" s="306" t="s">
        <v>664</v>
      </c>
      <c r="F65" s="307" t="s">
        <v>660</v>
      </c>
      <c r="G65" s="305" t="s">
        <v>43</v>
      </c>
    </row>
  </sheetData>
  <sheetProtection/>
  <mergeCells count="3">
    <mergeCell ref="A1:E2"/>
    <mergeCell ref="A4:A34"/>
    <mergeCell ref="A35:A65"/>
  </mergeCells>
  <printOptions/>
  <pageMargins left="0.7086614173228347" right="0.7086614173228347" top="0.7874015748031497" bottom="0.7874015748031497" header="0.5118110236220472" footer="0.5118110236220472"/>
  <pageSetup fitToHeight="1" fitToWidth="1" horizontalDpi="300" verticalDpi="3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SheetLayoutView="100" zoomScalePageLayoutView="0" workbookViewId="0" topLeftCell="A1">
      <selection activeCell="F9" sqref="F9"/>
    </sheetView>
  </sheetViews>
  <sheetFormatPr defaultColWidth="11.421875" defaultRowHeight="12.75"/>
  <cols>
    <col min="1" max="1" width="44.140625" style="0" customWidth="1"/>
    <col min="2" max="2" width="10.7109375" style="0" customWidth="1"/>
    <col min="3" max="3" width="20.57421875" style="0" customWidth="1"/>
    <col min="4" max="4" width="11.421875" style="0" customWidth="1"/>
    <col min="5" max="5" width="20.28125" style="0" customWidth="1"/>
    <col min="6" max="6" width="16.140625" style="0" customWidth="1"/>
  </cols>
  <sheetData>
    <row r="1" spans="1:6" ht="17.25" customHeight="1">
      <c r="A1" s="406" t="s">
        <v>45</v>
      </c>
      <c r="B1" s="406"/>
      <c r="C1" s="406"/>
      <c r="D1" s="407"/>
      <c r="E1" s="15" t="s">
        <v>1</v>
      </c>
      <c r="F1" s="16" t="s">
        <v>227</v>
      </c>
    </row>
    <row r="2" spans="1:6" ht="18" customHeight="1" thickBot="1">
      <c r="A2" s="413"/>
      <c r="B2" s="413"/>
      <c r="C2" s="413"/>
      <c r="D2" s="414"/>
      <c r="E2" s="17" t="s">
        <v>209</v>
      </c>
      <c r="F2" s="18" t="s">
        <v>276</v>
      </c>
    </row>
    <row r="3" spans="1:6" ht="63" customHeight="1">
      <c r="A3" s="96" t="s">
        <v>35</v>
      </c>
      <c r="B3" s="85" t="s">
        <v>60</v>
      </c>
      <c r="C3" s="85" t="s">
        <v>46</v>
      </c>
      <c r="D3" s="97" t="s">
        <v>47</v>
      </c>
      <c r="E3" s="97" t="s">
        <v>48</v>
      </c>
      <c r="F3" s="97" t="s">
        <v>49</v>
      </c>
    </row>
    <row r="4" spans="1:6" ht="12.75" customHeight="1">
      <c r="A4" s="364" t="s">
        <v>743</v>
      </c>
      <c r="B4" s="342"/>
      <c r="C4" s="24"/>
      <c r="D4" s="24"/>
      <c r="E4" s="24"/>
      <c r="F4" s="24"/>
    </row>
    <row r="5" spans="1:6" ht="12.75">
      <c r="A5" s="316"/>
      <c r="B5" s="317"/>
      <c r="C5" s="24"/>
      <c r="D5" s="24"/>
      <c r="E5" s="24"/>
      <c r="F5" s="24"/>
    </row>
    <row r="6" spans="1:6" ht="12.75">
      <c r="A6" s="24"/>
      <c r="B6" s="24"/>
      <c r="C6" s="24"/>
      <c r="D6" s="24"/>
      <c r="E6" s="24"/>
      <c r="F6" s="24"/>
    </row>
    <row r="7" spans="1:6" ht="12.75">
      <c r="A7" s="24"/>
      <c r="B7" s="24"/>
      <c r="C7" s="24"/>
      <c r="D7" s="24"/>
      <c r="E7" s="24"/>
      <c r="F7" s="24"/>
    </row>
  </sheetData>
  <sheetProtection/>
  <mergeCells count="1">
    <mergeCell ref="A1:D2"/>
  </mergeCells>
  <printOptions/>
  <pageMargins left="0.7086614173228347" right="0.7086614173228347" top="0.7874015748031497" bottom="0.7874015748031497" header="0.5118110236220472" footer="0.5118110236220472"/>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825"/>
  <sheetViews>
    <sheetView zoomScaleSheetLayoutView="100" zoomScalePageLayoutView="0" workbookViewId="0" topLeftCell="A1">
      <selection activeCell="B360" sqref="B360:B386"/>
    </sheetView>
  </sheetViews>
  <sheetFormatPr defaultColWidth="11.421875" defaultRowHeight="12.75"/>
  <cols>
    <col min="1" max="1" width="31.28125" style="0" customWidth="1"/>
    <col min="2" max="2" width="11.8515625" style="0" customWidth="1"/>
    <col min="3" max="3" width="15.00390625" style="0" customWidth="1"/>
    <col min="4" max="4" width="18.00390625" style="0" customWidth="1"/>
    <col min="5" max="5" width="22.421875" style="0" customWidth="1"/>
    <col min="6" max="6" width="11.8515625" style="0" customWidth="1"/>
    <col min="7" max="7" width="35.8515625" style="0" customWidth="1"/>
  </cols>
  <sheetData>
    <row r="1" spans="1:7" ht="15" customHeight="1">
      <c r="A1" s="440" t="s">
        <v>50</v>
      </c>
      <c r="B1" s="440"/>
      <c r="C1" s="440"/>
      <c r="D1" s="440"/>
      <c r="E1" s="441"/>
      <c r="F1" s="87" t="s">
        <v>51</v>
      </c>
      <c r="G1" s="16" t="s">
        <v>227</v>
      </c>
    </row>
    <row r="2" spans="1:7" ht="15.75" thickBot="1">
      <c r="A2" s="442"/>
      <c r="B2" s="442"/>
      <c r="C2" s="442"/>
      <c r="D2" s="442"/>
      <c r="E2" s="443"/>
      <c r="F2" s="101" t="s">
        <v>52</v>
      </c>
      <c r="G2" s="18" t="s">
        <v>276</v>
      </c>
    </row>
    <row r="3" spans="1:7" ht="43.5" customHeight="1">
      <c r="A3" s="99" t="s">
        <v>215</v>
      </c>
      <c r="B3" s="99" t="s">
        <v>60</v>
      </c>
      <c r="C3" s="99" t="s">
        <v>53</v>
      </c>
      <c r="D3" s="98" t="s">
        <v>41</v>
      </c>
      <c r="E3" s="99" t="s">
        <v>203</v>
      </c>
      <c r="F3" s="99" t="s">
        <v>204</v>
      </c>
      <c r="G3" s="100" t="s">
        <v>205</v>
      </c>
    </row>
    <row r="4" spans="1:7" ht="38.25">
      <c r="A4" s="295" t="s">
        <v>665</v>
      </c>
      <c r="B4" s="296" t="s">
        <v>123</v>
      </c>
      <c r="C4" s="304" t="s">
        <v>666</v>
      </c>
      <c r="D4" s="304" t="s">
        <v>43</v>
      </c>
      <c r="E4" s="304" t="s">
        <v>54</v>
      </c>
      <c r="F4" s="304"/>
      <c r="G4" s="304" t="s">
        <v>55</v>
      </c>
    </row>
    <row r="5" spans="1:7" ht="25.5">
      <c r="A5" s="426" t="s">
        <v>667</v>
      </c>
      <c r="B5" s="429" t="s">
        <v>123</v>
      </c>
      <c r="C5" s="304" t="s">
        <v>668</v>
      </c>
      <c r="D5" s="304" t="s">
        <v>43</v>
      </c>
      <c r="E5" s="304" t="s">
        <v>54</v>
      </c>
      <c r="F5" s="304"/>
      <c r="G5" s="304" t="s">
        <v>669</v>
      </c>
    </row>
    <row r="6" spans="1:7" ht="12.75">
      <c r="A6" s="428"/>
      <c r="B6" s="431"/>
      <c r="C6" s="304"/>
      <c r="D6" s="304"/>
      <c r="E6" s="304"/>
      <c r="F6" s="308">
        <v>0</v>
      </c>
      <c r="G6" s="304" t="s">
        <v>670</v>
      </c>
    </row>
    <row r="7" spans="1:7" ht="25.5">
      <c r="A7" s="426" t="s">
        <v>671</v>
      </c>
      <c r="B7" s="429" t="s">
        <v>123</v>
      </c>
      <c r="C7" s="304" t="s">
        <v>668</v>
      </c>
      <c r="D7" s="304" t="s">
        <v>43</v>
      </c>
      <c r="E7" s="304" t="s">
        <v>54</v>
      </c>
      <c r="F7" s="304"/>
      <c r="G7" s="304" t="s">
        <v>669</v>
      </c>
    </row>
    <row r="8" spans="1:7" ht="12.75">
      <c r="A8" s="428"/>
      <c r="B8" s="431"/>
      <c r="C8" s="309"/>
      <c r="D8" s="310"/>
      <c r="E8" s="304"/>
      <c r="F8" s="308">
        <v>0</v>
      </c>
      <c r="G8" s="304" t="s">
        <v>670</v>
      </c>
    </row>
    <row r="9" spans="1:7" ht="12.75" customHeight="1">
      <c r="A9" s="426" t="s">
        <v>613</v>
      </c>
      <c r="B9" s="429" t="s">
        <v>123</v>
      </c>
      <c r="C9" s="421" t="s">
        <v>672</v>
      </c>
      <c r="D9" s="418" t="s">
        <v>654</v>
      </c>
      <c r="E9" s="304" t="s">
        <v>202</v>
      </c>
      <c r="F9" s="311">
        <v>0.1</v>
      </c>
      <c r="G9" s="305" t="s">
        <v>620</v>
      </c>
    </row>
    <row r="10" spans="1:7" ht="12.75" customHeight="1">
      <c r="A10" s="427"/>
      <c r="B10" s="430"/>
      <c r="C10" s="422"/>
      <c r="D10" s="425"/>
      <c r="E10" s="304" t="s">
        <v>202</v>
      </c>
      <c r="F10" s="311">
        <v>0.1</v>
      </c>
      <c r="G10" s="305" t="s">
        <v>624</v>
      </c>
    </row>
    <row r="11" spans="1:7" ht="12.75" customHeight="1">
      <c r="A11" s="427"/>
      <c r="B11" s="430"/>
      <c r="C11" s="422"/>
      <c r="D11" s="424" t="s">
        <v>43</v>
      </c>
      <c r="E11" s="421" t="s">
        <v>54</v>
      </c>
      <c r="F11" s="444"/>
      <c r="G11" s="305" t="s">
        <v>627</v>
      </c>
    </row>
    <row r="12" spans="1:7" ht="12.75" customHeight="1">
      <c r="A12" s="427"/>
      <c r="B12" s="430"/>
      <c r="C12" s="422"/>
      <c r="D12" s="419"/>
      <c r="E12" s="422"/>
      <c r="F12" s="445"/>
      <c r="G12" s="305" t="s">
        <v>628</v>
      </c>
    </row>
    <row r="13" spans="1:7" ht="12.75" customHeight="1">
      <c r="A13" s="427"/>
      <c r="B13" s="430"/>
      <c r="C13" s="422"/>
      <c r="D13" s="419"/>
      <c r="E13" s="422"/>
      <c r="F13" s="445"/>
      <c r="G13" s="305" t="s">
        <v>629</v>
      </c>
    </row>
    <row r="14" spans="1:7" ht="12.75" customHeight="1">
      <c r="A14" s="427"/>
      <c r="B14" s="430"/>
      <c r="C14" s="422"/>
      <c r="D14" s="419"/>
      <c r="E14" s="422"/>
      <c r="F14" s="445"/>
      <c r="G14" s="305" t="s">
        <v>630</v>
      </c>
    </row>
    <row r="15" spans="1:7" ht="12.75" customHeight="1">
      <c r="A15" s="427"/>
      <c r="B15" s="430"/>
      <c r="C15" s="422"/>
      <c r="D15" s="419"/>
      <c r="E15" s="422"/>
      <c r="F15" s="445"/>
      <c r="G15" s="305" t="s">
        <v>631</v>
      </c>
    </row>
    <row r="16" spans="1:7" ht="12.75" customHeight="1">
      <c r="A16" s="427"/>
      <c r="B16" s="430"/>
      <c r="C16" s="422"/>
      <c r="D16" s="419"/>
      <c r="E16" s="422"/>
      <c r="F16" s="445"/>
      <c r="G16" s="305" t="s">
        <v>632</v>
      </c>
    </row>
    <row r="17" spans="1:7" ht="12.75" customHeight="1">
      <c r="A17" s="427"/>
      <c r="B17" s="430"/>
      <c r="C17" s="422"/>
      <c r="D17" s="419"/>
      <c r="E17" s="422"/>
      <c r="F17" s="445"/>
      <c r="G17" s="305" t="s">
        <v>633</v>
      </c>
    </row>
    <row r="18" spans="1:7" ht="12.75" customHeight="1">
      <c r="A18" s="427"/>
      <c r="B18" s="430"/>
      <c r="C18" s="422"/>
      <c r="D18" s="425"/>
      <c r="E18" s="423"/>
      <c r="F18" s="447"/>
      <c r="G18" s="305" t="s">
        <v>634</v>
      </c>
    </row>
    <row r="19" spans="1:7" ht="12.75" customHeight="1">
      <c r="A19" s="427"/>
      <c r="B19" s="430"/>
      <c r="C19" s="422"/>
      <c r="D19" s="305" t="s">
        <v>654</v>
      </c>
      <c r="E19" s="304" t="s">
        <v>202</v>
      </c>
      <c r="F19" s="311">
        <v>0.15</v>
      </c>
      <c r="G19" s="305" t="s">
        <v>635</v>
      </c>
    </row>
    <row r="20" spans="1:7" ht="12.75" customHeight="1">
      <c r="A20" s="427"/>
      <c r="B20" s="430"/>
      <c r="C20" s="422"/>
      <c r="D20" s="424" t="s">
        <v>43</v>
      </c>
      <c r="E20" s="421" t="s">
        <v>54</v>
      </c>
      <c r="F20" s="444"/>
      <c r="G20" s="305" t="s">
        <v>636</v>
      </c>
    </row>
    <row r="21" spans="1:7" ht="12.75" customHeight="1">
      <c r="A21" s="427"/>
      <c r="B21" s="430"/>
      <c r="C21" s="422"/>
      <c r="D21" s="419"/>
      <c r="E21" s="422"/>
      <c r="F21" s="445"/>
      <c r="G21" s="305" t="s">
        <v>637</v>
      </c>
    </row>
    <row r="22" spans="1:7" ht="12.75" customHeight="1">
      <c r="A22" s="427"/>
      <c r="B22" s="430"/>
      <c r="C22" s="422"/>
      <c r="D22" s="419"/>
      <c r="E22" s="422"/>
      <c r="F22" s="445"/>
      <c r="G22" s="305" t="s">
        <v>638</v>
      </c>
    </row>
    <row r="23" spans="1:7" ht="12.75" customHeight="1">
      <c r="A23" s="427"/>
      <c r="B23" s="430"/>
      <c r="C23" s="422"/>
      <c r="D23" s="419"/>
      <c r="E23" s="422"/>
      <c r="F23" s="445"/>
      <c r="G23" s="305" t="s">
        <v>639</v>
      </c>
    </row>
    <row r="24" spans="1:7" ht="12.75" customHeight="1">
      <c r="A24" s="427"/>
      <c r="B24" s="430"/>
      <c r="C24" s="422"/>
      <c r="D24" s="419"/>
      <c r="E24" s="422"/>
      <c r="F24" s="445"/>
      <c r="G24" s="305" t="s">
        <v>640</v>
      </c>
    </row>
    <row r="25" spans="1:7" ht="12.75" customHeight="1">
      <c r="A25" s="427"/>
      <c r="B25" s="430"/>
      <c r="C25" s="422"/>
      <c r="D25" s="419"/>
      <c r="E25" s="422"/>
      <c r="F25" s="445"/>
      <c r="G25" s="305" t="s">
        <v>641</v>
      </c>
    </row>
    <row r="26" spans="1:7" ht="12.75" customHeight="1">
      <c r="A26" s="427"/>
      <c r="B26" s="430"/>
      <c r="C26" s="422"/>
      <c r="D26" s="419"/>
      <c r="E26" s="422"/>
      <c r="F26" s="445"/>
      <c r="G26" s="305" t="s">
        <v>642</v>
      </c>
    </row>
    <row r="27" spans="1:7" ht="12.75" customHeight="1">
      <c r="A27" s="427"/>
      <c r="B27" s="430"/>
      <c r="C27" s="422"/>
      <c r="D27" s="419"/>
      <c r="E27" s="422"/>
      <c r="F27" s="445"/>
      <c r="G27" s="305" t="s">
        <v>643</v>
      </c>
    </row>
    <row r="28" spans="1:7" ht="12.75" customHeight="1">
      <c r="A28" s="427"/>
      <c r="B28" s="430"/>
      <c r="C28" s="422"/>
      <c r="D28" s="419"/>
      <c r="E28" s="422"/>
      <c r="F28" s="445"/>
      <c r="G28" s="305" t="s">
        <v>644</v>
      </c>
    </row>
    <row r="29" spans="1:7" ht="12.75" customHeight="1">
      <c r="A29" s="427"/>
      <c r="B29" s="430"/>
      <c r="C29" s="422"/>
      <c r="D29" s="419"/>
      <c r="E29" s="422"/>
      <c r="F29" s="445"/>
      <c r="G29" s="305" t="s">
        <v>645</v>
      </c>
    </row>
    <row r="30" spans="1:7" ht="12.75" customHeight="1">
      <c r="A30" s="427"/>
      <c r="B30" s="430"/>
      <c r="C30" s="422"/>
      <c r="D30" s="419"/>
      <c r="E30" s="422"/>
      <c r="F30" s="445"/>
      <c r="G30" s="305" t="s">
        <v>646</v>
      </c>
    </row>
    <row r="31" spans="1:7" ht="12.75" customHeight="1">
      <c r="A31" s="427"/>
      <c r="B31" s="430"/>
      <c r="C31" s="422"/>
      <c r="D31" s="419"/>
      <c r="E31" s="422"/>
      <c r="F31" s="445"/>
      <c r="G31" s="305" t="s">
        <v>647</v>
      </c>
    </row>
    <row r="32" spans="1:7" ht="12.75" customHeight="1">
      <c r="A32" s="427"/>
      <c r="B32" s="430"/>
      <c r="C32" s="422"/>
      <c r="D32" s="419"/>
      <c r="E32" s="422"/>
      <c r="F32" s="445"/>
      <c r="G32" s="305" t="s">
        <v>648</v>
      </c>
    </row>
    <row r="33" spans="1:7" ht="12.75" customHeight="1">
      <c r="A33" s="427"/>
      <c r="B33" s="430"/>
      <c r="C33" s="422"/>
      <c r="D33" s="419"/>
      <c r="E33" s="422"/>
      <c r="F33" s="445"/>
      <c r="G33" s="305" t="s">
        <v>649</v>
      </c>
    </row>
    <row r="34" spans="1:7" ht="12.75" customHeight="1">
      <c r="A34" s="427"/>
      <c r="B34" s="430"/>
      <c r="C34" s="423"/>
      <c r="D34" s="420"/>
      <c r="E34" s="423"/>
      <c r="F34" s="446"/>
      <c r="G34" s="305" t="s">
        <v>650</v>
      </c>
    </row>
    <row r="35" spans="1:7" ht="12.75" customHeight="1">
      <c r="A35" s="428"/>
      <c r="B35" s="431"/>
      <c r="C35" s="304"/>
      <c r="D35" s="304"/>
      <c r="E35" s="304"/>
      <c r="F35" s="308">
        <v>0</v>
      </c>
      <c r="G35" s="305" t="s">
        <v>670</v>
      </c>
    </row>
    <row r="36" spans="1:7" ht="12.75" customHeight="1">
      <c r="A36" s="454" t="s">
        <v>181</v>
      </c>
      <c r="B36" s="429" t="s">
        <v>123</v>
      </c>
      <c r="C36" s="421" t="s">
        <v>57</v>
      </c>
      <c r="D36" s="418" t="s">
        <v>654</v>
      </c>
      <c r="E36" s="304" t="s">
        <v>202</v>
      </c>
      <c r="F36" s="311">
        <v>0.1</v>
      </c>
      <c r="G36" s="305" t="s">
        <v>620</v>
      </c>
    </row>
    <row r="37" spans="1:7" ht="12.75" customHeight="1">
      <c r="A37" s="455"/>
      <c r="B37" s="430"/>
      <c r="C37" s="422"/>
      <c r="D37" s="425"/>
      <c r="E37" s="304" t="s">
        <v>202</v>
      </c>
      <c r="F37" s="311">
        <v>0.1</v>
      </c>
      <c r="G37" s="305" t="s">
        <v>624</v>
      </c>
    </row>
    <row r="38" spans="1:7" ht="12.75" customHeight="1">
      <c r="A38" s="455"/>
      <c r="B38" s="430"/>
      <c r="C38" s="422"/>
      <c r="D38" s="424" t="s">
        <v>43</v>
      </c>
      <c r="E38" s="421" t="s">
        <v>54</v>
      </c>
      <c r="F38" s="444"/>
      <c r="G38" s="305" t="s">
        <v>627</v>
      </c>
    </row>
    <row r="39" spans="1:7" ht="12.75" customHeight="1">
      <c r="A39" s="455"/>
      <c r="B39" s="430"/>
      <c r="C39" s="422"/>
      <c r="D39" s="419"/>
      <c r="E39" s="422"/>
      <c r="F39" s="445"/>
      <c r="G39" s="305" t="s">
        <v>628</v>
      </c>
    </row>
    <row r="40" spans="1:7" ht="12.75" customHeight="1">
      <c r="A40" s="455"/>
      <c r="B40" s="430"/>
      <c r="C40" s="422"/>
      <c r="D40" s="419"/>
      <c r="E40" s="422"/>
      <c r="F40" s="445"/>
      <c r="G40" s="305" t="s">
        <v>629</v>
      </c>
    </row>
    <row r="41" spans="1:7" ht="12.75" customHeight="1">
      <c r="A41" s="455"/>
      <c r="B41" s="430"/>
      <c r="C41" s="422"/>
      <c r="D41" s="419"/>
      <c r="E41" s="422"/>
      <c r="F41" s="445"/>
      <c r="G41" s="305" t="s">
        <v>630</v>
      </c>
    </row>
    <row r="42" spans="1:7" ht="12.75">
      <c r="A42" s="455"/>
      <c r="B42" s="430"/>
      <c r="C42" s="422"/>
      <c r="D42" s="419"/>
      <c r="E42" s="422"/>
      <c r="F42" s="445"/>
      <c r="G42" s="305" t="s">
        <v>631</v>
      </c>
    </row>
    <row r="43" spans="1:7" ht="12.75">
      <c r="A43" s="455"/>
      <c r="B43" s="430"/>
      <c r="C43" s="422"/>
      <c r="D43" s="419"/>
      <c r="E43" s="422"/>
      <c r="F43" s="445"/>
      <c r="G43" s="305" t="s">
        <v>632</v>
      </c>
    </row>
    <row r="44" spans="1:7" ht="25.5">
      <c r="A44" s="455"/>
      <c r="B44" s="430"/>
      <c r="C44" s="422"/>
      <c r="D44" s="419"/>
      <c r="E44" s="422"/>
      <c r="F44" s="445"/>
      <c r="G44" s="305" t="s">
        <v>633</v>
      </c>
    </row>
    <row r="45" spans="1:7" ht="25.5">
      <c r="A45" s="455"/>
      <c r="B45" s="430"/>
      <c r="C45" s="422"/>
      <c r="D45" s="425"/>
      <c r="E45" s="423"/>
      <c r="F45" s="447"/>
      <c r="G45" s="305" t="s">
        <v>634</v>
      </c>
    </row>
    <row r="46" spans="1:7" ht="25.5">
      <c r="A46" s="455"/>
      <c r="B46" s="430"/>
      <c r="C46" s="422"/>
      <c r="D46" s="305" t="s">
        <v>654</v>
      </c>
      <c r="E46" s="304" t="s">
        <v>202</v>
      </c>
      <c r="F46" s="311">
        <v>0.15</v>
      </c>
      <c r="G46" s="305" t="s">
        <v>635</v>
      </c>
    </row>
    <row r="47" spans="1:7" ht="25.5">
      <c r="A47" s="455"/>
      <c r="B47" s="430"/>
      <c r="C47" s="422"/>
      <c r="D47" s="424" t="s">
        <v>43</v>
      </c>
      <c r="E47" s="421" t="s">
        <v>54</v>
      </c>
      <c r="F47" s="444"/>
      <c r="G47" s="305" t="s">
        <v>636</v>
      </c>
    </row>
    <row r="48" spans="1:7" ht="25.5">
      <c r="A48" s="455"/>
      <c r="B48" s="430"/>
      <c r="C48" s="422"/>
      <c r="D48" s="419"/>
      <c r="E48" s="422"/>
      <c r="F48" s="445"/>
      <c r="G48" s="305" t="s">
        <v>637</v>
      </c>
    </row>
    <row r="49" spans="1:7" ht="12.75">
      <c r="A49" s="455"/>
      <c r="B49" s="430"/>
      <c r="C49" s="422"/>
      <c r="D49" s="419"/>
      <c r="E49" s="422"/>
      <c r="F49" s="445"/>
      <c r="G49" s="305" t="s">
        <v>638</v>
      </c>
    </row>
    <row r="50" spans="1:7" ht="12.75">
      <c r="A50" s="455"/>
      <c r="B50" s="430"/>
      <c r="C50" s="422"/>
      <c r="D50" s="419"/>
      <c r="E50" s="422"/>
      <c r="F50" s="445"/>
      <c r="G50" s="305" t="s">
        <v>639</v>
      </c>
    </row>
    <row r="51" spans="1:7" ht="12.75">
      <c r="A51" s="455"/>
      <c r="B51" s="430"/>
      <c r="C51" s="422"/>
      <c r="D51" s="419"/>
      <c r="E51" s="422"/>
      <c r="F51" s="445"/>
      <c r="G51" s="305" t="s">
        <v>640</v>
      </c>
    </row>
    <row r="52" spans="1:7" ht="12.75">
      <c r="A52" s="455"/>
      <c r="B52" s="430"/>
      <c r="C52" s="422"/>
      <c r="D52" s="419"/>
      <c r="E52" s="422"/>
      <c r="F52" s="445"/>
      <c r="G52" s="305" t="s">
        <v>641</v>
      </c>
    </row>
    <row r="53" spans="1:7" ht="12.75">
      <c r="A53" s="455"/>
      <c r="B53" s="430"/>
      <c r="C53" s="422"/>
      <c r="D53" s="419"/>
      <c r="E53" s="422"/>
      <c r="F53" s="445"/>
      <c r="G53" s="305" t="s">
        <v>642</v>
      </c>
    </row>
    <row r="54" spans="1:7" ht="12.75">
      <c r="A54" s="455"/>
      <c r="B54" s="430"/>
      <c r="C54" s="422"/>
      <c r="D54" s="419"/>
      <c r="E54" s="422"/>
      <c r="F54" s="445"/>
      <c r="G54" s="305" t="s">
        <v>643</v>
      </c>
    </row>
    <row r="55" spans="1:7" ht="12.75">
      <c r="A55" s="455"/>
      <c r="B55" s="430"/>
      <c r="C55" s="422"/>
      <c r="D55" s="419"/>
      <c r="E55" s="422"/>
      <c r="F55" s="445"/>
      <c r="G55" s="305" t="s">
        <v>644</v>
      </c>
    </row>
    <row r="56" spans="1:7" ht="12.75">
      <c r="A56" s="455"/>
      <c r="B56" s="430"/>
      <c r="C56" s="422"/>
      <c r="D56" s="419"/>
      <c r="E56" s="422"/>
      <c r="F56" s="445"/>
      <c r="G56" s="305" t="s">
        <v>645</v>
      </c>
    </row>
    <row r="57" spans="1:7" ht="12.75">
      <c r="A57" s="455"/>
      <c r="B57" s="430"/>
      <c r="C57" s="422"/>
      <c r="D57" s="419"/>
      <c r="E57" s="422"/>
      <c r="F57" s="445"/>
      <c r="G57" s="305" t="s">
        <v>646</v>
      </c>
    </row>
    <row r="58" spans="1:7" ht="12.75">
      <c r="A58" s="455"/>
      <c r="B58" s="430"/>
      <c r="C58" s="422"/>
      <c r="D58" s="419"/>
      <c r="E58" s="422"/>
      <c r="F58" s="445"/>
      <c r="G58" s="305" t="s">
        <v>647</v>
      </c>
    </row>
    <row r="59" spans="1:7" ht="12.75">
      <c r="A59" s="455"/>
      <c r="B59" s="430"/>
      <c r="C59" s="422"/>
      <c r="D59" s="419"/>
      <c r="E59" s="422"/>
      <c r="F59" s="445"/>
      <c r="G59" s="305" t="s">
        <v>648</v>
      </c>
    </row>
    <row r="60" spans="1:7" ht="25.5">
      <c r="A60" s="455"/>
      <c r="B60" s="430"/>
      <c r="C60" s="422"/>
      <c r="D60" s="419"/>
      <c r="E60" s="422"/>
      <c r="F60" s="445"/>
      <c r="G60" s="305" t="s">
        <v>649</v>
      </c>
    </row>
    <row r="61" spans="1:7" ht="25.5">
      <c r="A61" s="455"/>
      <c r="B61" s="430"/>
      <c r="C61" s="423"/>
      <c r="D61" s="420"/>
      <c r="E61" s="423"/>
      <c r="F61" s="446"/>
      <c r="G61" s="305" t="s">
        <v>650</v>
      </c>
    </row>
    <row r="62" spans="1:7" ht="12.75">
      <c r="A62" s="456"/>
      <c r="B62" s="431"/>
      <c r="C62" s="304"/>
      <c r="D62" s="304"/>
      <c r="E62" s="304"/>
      <c r="F62" s="308">
        <v>0</v>
      </c>
      <c r="G62" s="305" t="s">
        <v>670</v>
      </c>
    </row>
    <row r="63" spans="1:7" ht="12.75">
      <c r="A63" s="454" t="s">
        <v>673</v>
      </c>
      <c r="B63" s="429" t="s">
        <v>123</v>
      </c>
      <c r="C63" s="421" t="s">
        <v>674</v>
      </c>
      <c r="D63" s="418" t="s">
        <v>654</v>
      </c>
      <c r="E63" s="304" t="s">
        <v>202</v>
      </c>
      <c r="F63" s="311">
        <v>0.1</v>
      </c>
      <c r="G63" s="305" t="s">
        <v>620</v>
      </c>
    </row>
    <row r="64" spans="1:7" ht="12.75">
      <c r="A64" s="455"/>
      <c r="B64" s="430"/>
      <c r="C64" s="422"/>
      <c r="D64" s="425"/>
      <c r="E64" s="304" t="s">
        <v>202</v>
      </c>
      <c r="F64" s="311">
        <v>0.1</v>
      </c>
      <c r="G64" s="305" t="s">
        <v>624</v>
      </c>
    </row>
    <row r="65" spans="1:7" ht="25.5">
      <c r="A65" s="455"/>
      <c r="B65" s="430"/>
      <c r="C65" s="422"/>
      <c r="D65" s="424" t="s">
        <v>43</v>
      </c>
      <c r="E65" s="421" t="s">
        <v>54</v>
      </c>
      <c r="F65" s="444"/>
      <c r="G65" s="305" t="s">
        <v>627</v>
      </c>
    </row>
    <row r="66" spans="1:7" ht="25.5">
      <c r="A66" s="455"/>
      <c r="B66" s="430"/>
      <c r="C66" s="422"/>
      <c r="D66" s="419"/>
      <c r="E66" s="422"/>
      <c r="F66" s="445"/>
      <c r="G66" s="305" t="s">
        <v>628</v>
      </c>
    </row>
    <row r="67" spans="1:7" ht="25.5">
      <c r="A67" s="455"/>
      <c r="B67" s="430"/>
      <c r="C67" s="422"/>
      <c r="D67" s="419"/>
      <c r="E67" s="422"/>
      <c r="F67" s="445"/>
      <c r="G67" s="305" t="s">
        <v>629</v>
      </c>
    </row>
    <row r="68" spans="1:7" ht="12.75">
      <c r="A68" s="455"/>
      <c r="B68" s="430"/>
      <c r="C68" s="422"/>
      <c r="D68" s="419"/>
      <c r="E68" s="422"/>
      <c r="F68" s="445"/>
      <c r="G68" s="305" t="s">
        <v>630</v>
      </c>
    </row>
    <row r="69" spans="1:7" ht="12.75">
      <c r="A69" s="455"/>
      <c r="B69" s="430"/>
      <c r="C69" s="422"/>
      <c r="D69" s="419"/>
      <c r="E69" s="422"/>
      <c r="F69" s="445"/>
      <c r="G69" s="305" t="s">
        <v>631</v>
      </c>
    </row>
    <row r="70" spans="1:7" ht="12.75">
      <c r="A70" s="455"/>
      <c r="B70" s="430"/>
      <c r="C70" s="422"/>
      <c r="D70" s="419"/>
      <c r="E70" s="422"/>
      <c r="F70" s="445"/>
      <c r="G70" s="305" t="s">
        <v>632</v>
      </c>
    </row>
    <row r="71" spans="1:7" ht="25.5">
      <c r="A71" s="455"/>
      <c r="B71" s="430"/>
      <c r="C71" s="422"/>
      <c r="D71" s="419"/>
      <c r="E71" s="422"/>
      <c r="F71" s="445"/>
      <c r="G71" s="305" t="s">
        <v>633</v>
      </c>
    </row>
    <row r="72" spans="1:7" ht="25.5">
      <c r="A72" s="455"/>
      <c r="B72" s="430"/>
      <c r="C72" s="422"/>
      <c r="D72" s="425"/>
      <c r="E72" s="423"/>
      <c r="F72" s="447"/>
      <c r="G72" s="305" t="s">
        <v>634</v>
      </c>
    </row>
    <row r="73" spans="1:7" ht="25.5">
      <c r="A73" s="455"/>
      <c r="B73" s="430"/>
      <c r="C73" s="422"/>
      <c r="D73" s="305" t="s">
        <v>654</v>
      </c>
      <c r="E73" s="304" t="s">
        <v>202</v>
      </c>
      <c r="F73" s="311">
        <v>0.15</v>
      </c>
      <c r="G73" s="305" t="s">
        <v>635</v>
      </c>
    </row>
    <row r="74" spans="1:7" ht="25.5">
      <c r="A74" s="455"/>
      <c r="B74" s="430"/>
      <c r="C74" s="422"/>
      <c r="D74" s="424" t="s">
        <v>43</v>
      </c>
      <c r="E74" s="421" t="s">
        <v>54</v>
      </c>
      <c r="F74" s="444"/>
      <c r="G74" s="305" t="s">
        <v>636</v>
      </c>
    </row>
    <row r="75" spans="1:7" ht="25.5">
      <c r="A75" s="455"/>
      <c r="B75" s="430"/>
      <c r="C75" s="422"/>
      <c r="D75" s="419"/>
      <c r="E75" s="422"/>
      <c r="F75" s="445"/>
      <c r="G75" s="305" t="s">
        <v>637</v>
      </c>
    </row>
    <row r="76" spans="1:7" ht="12.75">
      <c r="A76" s="455"/>
      <c r="B76" s="430"/>
      <c r="C76" s="422"/>
      <c r="D76" s="419"/>
      <c r="E76" s="422"/>
      <c r="F76" s="445"/>
      <c r="G76" s="305" t="s">
        <v>638</v>
      </c>
    </row>
    <row r="77" spans="1:7" ht="12.75">
      <c r="A77" s="455"/>
      <c r="B77" s="430"/>
      <c r="C77" s="422"/>
      <c r="D77" s="419"/>
      <c r="E77" s="422"/>
      <c r="F77" s="445"/>
      <c r="G77" s="305" t="s">
        <v>639</v>
      </c>
    </row>
    <row r="78" spans="1:7" ht="12.75">
      <c r="A78" s="455"/>
      <c r="B78" s="430"/>
      <c r="C78" s="422"/>
      <c r="D78" s="419"/>
      <c r="E78" s="422"/>
      <c r="F78" s="445"/>
      <c r="G78" s="305" t="s">
        <v>640</v>
      </c>
    </row>
    <row r="79" spans="1:7" ht="12.75">
      <c r="A79" s="455"/>
      <c r="B79" s="430"/>
      <c r="C79" s="422"/>
      <c r="D79" s="419"/>
      <c r="E79" s="422"/>
      <c r="F79" s="445"/>
      <c r="G79" s="305" t="s">
        <v>641</v>
      </c>
    </row>
    <row r="80" spans="1:7" ht="12.75">
      <c r="A80" s="455"/>
      <c r="B80" s="430"/>
      <c r="C80" s="422"/>
      <c r="D80" s="419"/>
      <c r="E80" s="422"/>
      <c r="F80" s="445"/>
      <c r="G80" s="305" t="s">
        <v>642</v>
      </c>
    </row>
    <row r="81" spans="1:7" ht="12.75">
      <c r="A81" s="455"/>
      <c r="B81" s="430"/>
      <c r="C81" s="422"/>
      <c r="D81" s="419"/>
      <c r="E81" s="422"/>
      <c r="F81" s="445"/>
      <c r="G81" s="305" t="s">
        <v>643</v>
      </c>
    </row>
    <row r="82" spans="1:7" ht="12.75">
      <c r="A82" s="455"/>
      <c r="B82" s="430"/>
      <c r="C82" s="422"/>
      <c r="D82" s="419"/>
      <c r="E82" s="422"/>
      <c r="F82" s="445"/>
      <c r="G82" s="305" t="s">
        <v>644</v>
      </c>
    </row>
    <row r="83" spans="1:7" ht="12.75">
      <c r="A83" s="455"/>
      <c r="B83" s="430"/>
      <c r="C83" s="422"/>
      <c r="D83" s="419"/>
      <c r="E83" s="422"/>
      <c r="F83" s="445"/>
      <c r="G83" s="305" t="s">
        <v>645</v>
      </c>
    </row>
    <row r="84" spans="1:7" ht="12.75">
      <c r="A84" s="455"/>
      <c r="B84" s="430"/>
      <c r="C84" s="422"/>
      <c r="D84" s="419"/>
      <c r="E84" s="422"/>
      <c r="F84" s="445"/>
      <c r="G84" s="305" t="s">
        <v>646</v>
      </c>
    </row>
    <row r="85" spans="1:7" ht="12.75">
      <c r="A85" s="455"/>
      <c r="B85" s="430"/>
      <c r="C85" s="422"/>
      <c r="D85" s="419"/>
      <c r="E85" s="422"/>
      <c r="F85" s="445"/>
      <c r="G85" s="305" t="s">
        <v>647</v>
      </c>
    </row>
    <row r="86" spans="1:7" ht="12.75">
      <c r="A86" s="455"/>
      <c r="B86" s="430"/>
      <c r="C86" s="422"/>
      <c r="D86" s="419"/>
      <c r="E86" s="422"/>
      <c r="F86" s="445"/>
      <c r="G86" s="305" t="s">
        <v>648</v>
      </c>
    </row>
    <row r="87" spans="1:7" ht="25.5">
      <c r="A87" s="455"/>
      <c r="B87" s="430"/>
      <c r="C87" s="422"/>
      <c r="D87" s="419"/>
      <c r="E87" s="422"/>
      <c r="F87" s="445"/>
      <c r="G87" s="305" t="s">
        <v>649</v>
      </c>
    </row>
    <row r="88" spans="1:7" ht="25.5">
      <c r="A88" s="455"/>
      <c r="B88" s="430"/>
      <c r="C88" s="423"/>
      <c r="D88" s="420"/>
      <c r="E88" s="423"/>
      <c r="F88" s="446"/>
      <c r="G88" s="305" t="s">
        <v>650</v>
      </c>
    </row>
    <row r="89" spans="1:7" ht="12.75">
      <c r="A89" s="456"/>
      <c r="B89" s="431"/>
      <c r="C89" s="304"/>
      <c r="D89" s="304"/>
      <c r="E89" s="304"/>
      <c r="F89" s="308">
        <v>0</v>
      </c>
      <c r="G89" s="305" t="s">
        <v>670</v>
      </c>
    </row>
    <row r="90" spans="1:7" ht="12.75">
      <c r="A90" s="426" t="s">
        <v>675</v>
      </c>
      <c r="B90" s="429" t="s">
        <v>123</v>
      </c>
      <c r="C90" s="421" t="s">
        <v>674</v>
      </c>
      <c r="D90" s="418" t="s">
        <v>654</v>
      </c>
      <c r="E90" s="304" t="s">
        <v>202</v>
      </c>
      <c r="F90" s="311">
        <v>0.1</v>
      </c>
      <c r="G90" s="305" t="s">
        <v>620</v>
      </c>
    </row>
    <row r="91" spans="1:7" ht="12.75">
      <c r="A91" s="427"/>
      <c r="B91" s="430"/>
      <c r="C91" s="422"/>
      <c r="D91" s="425"/>
      <c r="E91" s="304" t="s">
        <v>202</v>
      </c>
      <c r="F91" s="311">
        <v>0.1</v>
      </c>
      <c r="G91" s="305" t="s">
        <v>624</v>
      </c>
    </row>
    <row r="92" spans="1:7" ht="25.5">
      <c r="A92" s="427"/>
      <c r="B92" s="430"/>
      <c r="C92" s="422"/>
      <c r="D92" s="424" t="s">
        <v>43</v>
      </c>
      <c r="E92" s="421" t="s">
        <v>54</v>
      </c>
      <c r="F92" s="444"/>
      <c r="G92" s="305" t="s">
        <v>627</v>
      </c>
    </row>
    <row r="93" spans="1:7" ht="25.5">
      <c r="A93" s="427"/>
      <c r="B93" s="430"/>
      <c r="C93" s="422"/>
      <c r="D93" s="419"/>
      <c r="E93" s="422"/>
      <c r="F93" s="445"/>
      <c r="G93" s="305" t="s">
        <v>628</v>
      </c>
    </row>
    <row r="94" spans="1:7" ht="25.5">
      <c r="A94" s="427"/>
      <c r="B94" s="430"/>
      <c r="C94" s="422"/>
      <c r="D94" s="419"/>
      <c r="E94" s="422"/>
      <c r="F94" s="445"/>
      <c r="G94" s="305" t="s">
        <v>629</v>
      </c>
    </row>
    <row r="95" spans="1:7" ht="12.75">
      <c r="A95" s="427"/>
      <c r="B95" s="430"/>
      <c r="C95" s="422"/>
      <c r="D95" s="419"/>
      <c r="E95" s="422"/>
      <c r="F95" s="445"/>
      <c r="G95" s="305" t="s">
        <v>630</v>
      </c>
    </row>
    <row r="96" spans="1:7" ht="12.75">
      <c r="A96" s="427"/>
      <c r="B96" s="430"/>
      <c r="C96" s="422"/>
      <c r="D96" s="419"/>
      <c r="E96" s="422"/>
      <c r="F96" s="445"/>
      <c r="G96" s="305" t="s">
        <v>631</v>
      </c>
    </row>
    <row r="97" spans="1:7" ht="12.75">
      <c r="A97" s="427"/>
      <c r="B97" s="430"/>
      <c r="C97" s="422"/>
      <c r="D97" s="419"/>
      <c r="E97" s="422"/>
      <c r="F97" s="445"/>
      <c r="G97" s="305" t="s">
        <v>632</v>
      </c>
    </row>
    <row r="98" spans="1:7" ht="25.5">
      <c r="A98" s="427"/>
      <c r="B98" s="430"/>
      <c r="C98" s="422"/>
      <c r="D98" s="419"/>
      <c r="E98" s="422"/>
      <c r="F98" s="445"/>
      <c r="G98" s="305" t="s">
        <v>633</v>
      </c>
    </row>
    <row r="99" spans="1:7" ht="25.5">
      <c r="A99" s="427"/>
      <c r="B99" s="430"/>
      <c r="C99" s="422"/>
      <c r="D99" s="425"/>
      <c r="E99" s="423"/>
      <c r="F99" s="447"/>
      <c r="G99" s="305" t="s">
        <v>634</v>
      </c>
    </row>
    <row r="100" spans="1:7" ht="25.5">
      <c r="A100" s="427"/>
      <c r="B100" s="430"/>
      <c r="C100" s="422"/>
      <c r="D100" s="305" t="s">
        <v>654</v>
      </c>
      <c r="E100" s="304" t="s">
        <v>202</v>
      </c>
      <c r="F100" s="311">
        <v>0.15</v>
      </c>
      <c r="G100" s="305" t="s">
        <v>635</v>
      </c>
    </row>
    <row r="101" spans="1:7" ht="25.5">
      <c r="A101" s="427"/>
      <c r="B101" s="430"/>
      <c r="C101" s="422"/>
      <c r="D101" s="424" t="s">
        <v>43</v>
      </c>
      <c r="E101" s="421" t="s">
        <v>54</v>
      </c>
      <c r="F101" s="444"/>
      <c r="G101" s="305" t="s">
        <v>636</v>
      </c>
    </row>
    <row r="102" spans="1:7" ht="25.5">
      <c r="A102" s="427"/>
      <c r="B102" s="430"/>
      <c r="C102" s="422"/>
      <c r="D102" s="419"/>
      <c r="E102" s="422"/>
      <c r="F102" s="445"/>
      <c r="G102" s="305" t="s">
        <v>637</v>
      </c>
    </row>
    <row r="103" spans="1:7" ht="12.75">
      <c r="A103" s="427"/>
      <c r="B103" s="430"/>
      <c r="C103" s="422"/>
      <c r="D103" s="419"/>
      <c r="E103" s="422"/>
      <c r="F103" s="445"/>
      <c r="G103" s="305" t="s">
        <v>638</v>
      </c>
    </row>
    <row r="104" spans="1:7" ht="12.75">
      <c r="A104" s="427"/>
      <c r="B104" s="430"/>
      <c r="C104" s="422"/>
      <c r="D104" s="419"/>
      <c r="E104" s="422"/>
      <c r="F104" s="445"/>
      <c r="G104" s="305" t="s">
        <v>639</v>
      </c>
    </row>
    <row r="105" spans="1:7" ht="12.75">
      <c r="A105" s="427"/>
      <c r="B105" s="430"/>
      <c r="C105" s="422"/>
      <c r="D105" s="419"/>
      <c r="E105" s="422"/>
      <c r="F105" s="445"/>
      <c r="G105" s="305" t="s">
        <v>640</v>
      </c>
    </row>
    <row r="106" spans="1:7" ht="12.75">
      <c r="A106" s="427"/>
      <c r="B106" s="430"/>
      <c r="C106" s="422"/>
      <c r="D106" s="419"/>
      <c r="E106" s="422"/>
      <c r="F106" s="445"/>
      <c r="G106" s="305" t="s">
        <v>641</v>
      </c>
    </row>
    <row r="107" spans="1:7" ht="12.75">
      <c r="A107" s="427"/>
      <c r="B107" s="430"/>
      <c r="C107" s="422"/>
      <c r="D107" s="419"/>
      <c r="E107" s="422"/>
      <c r="F107" s="445"/>
      <c r="G107" s="305" t="s">
        <v>642</v>
      </c>
    </row>
    <row r="108" spans="1:7" ht="12.75">
      <c r="A108" s="427"/>
      <c r="B108" s="430"/>
      <c r="C108" s="422"/>
      <c r="D108" s="419"/>
      <c r="E108" s="422"/>
      <c r="F108" s="445"/>
      <c r="G108" s="305" t="s">
        <v>643</v>
      </c>
    </row>
    <row r="109" spans="1:7" ht="12.75">
      <c r="A109" s="427"/>
      <c r="B109" s="430"/>
      <c r="C109" s="422"/>
      <c r="D109" s="419"/>
      <c r="E109" s="422"/>
      <c r="F109" s="445"/>
      <c r="G109" s="305" t="s">
        <v>644</v>
      </c>
    </row>
    <row r="110" spans="1:7" ht="12.75">
      <c r="A110" s="427"/>
      <c r="B110" s="430"/>
      <c r="C110" s="422"/>
      <c r="D110" s="419"/>
      <c r="E110" s="422"/>
      <c r="F110" s="445"/>
      <c r="G110" s="305" t="s">
        <v>645</v>
      </c>
    </row>
    <row r="111" spans="1:7" ht="12.75">
      <c r="A111" s="427"/>
      <c r="B111" s="430"/>
      <c r="C111" s="422"/>
      <c r="D111" s="419"/>
      <c r="E111" s="422"/>
      <c r="F111" s="445"/>
      <c r="G111" s="305" t="s">
        <v>646</v>
      </c>
    </row>
    <row r="112" spans="1:7" ht="12.75">
      <c r="A112" s="427"/>
      <c r="B112" s="430"/>
      <c r="C112" s="422"/>
      <c r="D112" s="419"/>
      <c r="E112" s="422"/>
      <c r="F112" s="445"/>
      <c r="G112" s="305" t="s">
        <v>647</v>
      </c>
    </row>
    <row r="113" spans="1:7" ht="12.75">
      <c r="A113" s="427"/>
      <c r="B113" s="430"/>
      <c r="C113" s="422"/>
      <c r="D113" s="419"/>
      <c r="E113" s="422"/>
      <c r="F113" s="445"/>
      <c r="G113" s="305" t="s">
        <v>648</v>
      </c>
    </row>
    <row r="114" spans="1:7" ht="25.5">
      <c r="A114" s="427"/>
      <c r="B114" s="430"/>
      <c r="C114" s="422"/>
      <c r="D114" s="419"/>
      <c r="E114" s="422"/>
      <c r="F114" s="445"/>
      <c r="G114" s="305" t="s">
        <v>649</v>
      </c>
    </row>
    <row r="115" spans="1:7" ht="25.5">
      <c r="A115" s="427"/>
      <c r="B115" s="430"/>
      <c r="C115" s="423"/>
      <c r="D115" s="420"/>
      <c r="E115" s="423"/>
      <c r="F115" s="446"/>
      <c r="G115" s="305" t="s">
        <v>650</v>
      </c>
    </row>
    <row r="116" spans="1:7" ht="12.75">
      <c r="A116" s="428"/>
      <c r="B116" s="431"/>
      <c r="C116" s="304"/>
      <c r="D116" s="304"/>
      <c r="E116" s="304"/>
      <c r="F116" s="308">
        <v>0</v>
      </c>
      <c r="G116" s="305" t="s">
        <v>670</v>
      </c>
    </row>
    <row r="117" spans="1:7" ht="12.75">
      <c r="A117" s="466" t="s">
        <v>676</v>
      </c>
      <c r="B117" s="429" t="s">
        <v>123</v>
      </c>
      <c r="C117" s="448" t="s">
        <v>677</v>
      </c>
      <c r="D117" s="461" t="s">
        <v>654</v>
      </c>
      <c r="E117" s="304" t="s">
        <v>202</v>
      </c>
      <c r="F117" s="311">
        <v>0.1</v>
      </c>
      <c r="G117" s="305" t="s">
        <v>620</v>
      </c>
    </row>
    <row r="118" spans="1:7" ht="12.75">
      <c r="A118" s="467"/>
      <c r="B118" s="430"/>
      <c r="C118" s="449"/>
      <c r="D118" s="462"/>
      <c r="E118" s="304" t="s">
        <v>202</v>
      </c>
      <c r="F118" s="311">
        <v>0.1</v>
      </c>
      <c r="G118" s="305" t="s">
        <v>624</v>
      </c>
    </row>
    <row r="119" spans="1:7" ht="25.5">
      <c r="A119" s="467"/>
      <c r="B119" s="430"/>
      <c r="C119" s="449"/>
      <c r="D119" s="458" t="s">
        <v>43</v>
      </c>
      <c r="E119" s="463" t="s">
        <v>54</v>
      </c>
      <c r="F119" s="444"/>
      <c r="G119" s="305" t="s">
        <v>627</v>
      </c>
    </row>
    <row r="120" spans="1:7" ht="25.5">
      <c r="A120" s="467"/>
      <c r="B120" s="430"/>
      <c r="C120" s="449"/>
      <c r="D120" s="459"/>
      <c r="E120" s="464"/>
      <c r="F120" s="445"/>
      <c r="G120" s="305" t="s">
        <v>628</v>
      </c>
    </row>
    <row r="121" spans="1:7" ht="25.5">
      <c r="A121" s="467"/>
      <c r="B121" s="430"/>
      <c r="C121" s="449"/>
      <c r="D121" s="459"/>
      <c r="E121" s="464"/>
      <c r="F121" s="445"/>
      <c r="G121" s="305" t="s">
        <v>629</v>
      </c>
    </row>
    <row r="122" spans="1:7" ht="12.75">
      <c r="A122" s="467"/>
      <c r="B122" s="430"/>
      <c r="C122" s="449"/>
      <c r="D122" s="459"/>
      <c r="E122" s="464"/>
      <c r="F122" s="445"/>
      <c r="G122" s="305" t="s">
        <v>630</v>
      </c>
    </row>
    <row r="123" spans="1:7" ht="12.75">
      <c r="A123" s="467"/>
      <c r="B123" s="430"/>
      <c r="C123" s="449"/>
      <c r="D123" s="459"/>
      <c r="E123" s="464"/>
      <c r="F123" s="445"/>
      <c r="G123" s="305" t="s">
        <v>631</v>
      </c>
    </row>
    <row r="124" spans="1:7" ht="12.75">
      <c r="A124" s="467"/>
      <c r="B124" s="430"/>
      <c r="C124" s="449"/>
      <c r="D124" s="459"/>
      <c r="E124" s="464"/>
      <c r="F124" s="445"/>
      <c r="G124" s="305" t="s">
        <v>632</v>
      </c>
    </row>
    <row r="125" spans="1:7" ht="25.5">
      <c r="A125" s="467"/>
      <c r="B125" s="430"/>
      <c r="C125" s="449"/>
      <c r="D125" s="459"/>
      <c r="E125" s="464"/>
      <c r="F125" s="445"/>
      <c r="G125" s="305" t="s">
        <v>633</v>
      </c>
    </row>
    <row r="126" spans="1:7" ht="25.5">
      <c r="A126" s="467"/>
      <c r="B126" s="430"/>
      <c r="C126" s="449"/>
      <c r="D126" s="462"/>
      <c r="E126" s="465"/>
      <c r="F126" s="447"/>
      <c r="G126" s="305" t="s">
        <v>634</v>
      </c>
    </row>
    <row r="127" spans="1:7" ht="25.5">
      <c r="A127" s="467"/>
      <c r="B127" s="430"/>
      <c r="C127" s="449"/>
      <c r="D127" s="305" t="s">
        <v>654</v>
      </c>
      <c r="E127" s="304" t="s">
        <v>202</v>
      </c>
      <c r="F127" s="311">
        <v>0.15</v>
      </c>
      <c r="G127" s="305" t="s">
        <v>635</v>
      </c>
    </row>
    <row r="128" spans="1:7" ht="25.5">
      <c r="A128" s="467"/>
      <c r="B128" s="430"/>
      <c r="C128" s="449"/>
      <c r="D128" s="458" t="s">
        <v>43</v>
      </c>
      <c r="E128" s="463" t="s">
        <v>54</v>
      </c>
      <c r="F128" s="444"/>
      <c r="G128" s="305" t="s">
        <v>636</v>
      </c>
    </row>
    <row r="129" spans="1:7" ht="25.5">
      <c r="A129" s="467"/>
      <c r="B129" s="430"/>
      <c r="C129" s="449"/>
      <c r="D129" s="459"/>
      <c r="E129" s="464"/>
      <c r="F129" s="445"/>
      <c r="G129" s="305" t="s">
        <v>637</v>
      </c>
    </row>
    <row r="130" spans="1:7" ht="12.75">
      <c r="A130" s="467"/>
      <c r="B130" s="430"/>
      <c r="C130" s="449"/>
      <c r="D130" s="459"/>
      <c r="E130" s="464"/>
      <c r="F130" s="445"/>
      <c r="G130" s="305" t="s">
        <v>638</v>
      </c>
    </row>
    <row r="131" spans="1:7" ht="12.75">
      <c r="A131" s="467"/>
      <c r="B131" s="430"/>
      <c r="C131" s="449"/>
      <c r="D131" s="459"/>
      <c r="E131" s="464"/>
      <c r="F131" s="445"/>
      <c r="G131" s="305" t="s">
        <v>639</v>
      </c>
    </row>
    <row r="132" spans="1:7" ht="12.75">
      <c r="A132" s="467"/>
      <c r="B132" s="430"/>
      <c r="C132" s="449"/>
      <c r="D132" s="459"/>
      <c r="E132" s="464"/>
      <c r="F132" s="445"/>
      <c r="G132" s="305" t="s">
        <v>640</v>
      </c>
    </row>
    <row r="133" spans="1:7" ht="12.75">
      <c r="A133" s="467"/>
      <c r="B133" s="430"/>
      <c r="C133" s="449"/>
      <c r="D133" s="459"/>
      <c r="E133" s="464"/>
      <c r="F133" s="445"/>
      <c r="G133" s="305" t="s">
        <v>641</v>
      </c>
    </row>
    <row r="134" spans="1:7" ht="12.75">
      <c r="A134" s="467"/>
      <c r="B134" s="430"/>
      <c r="C134" s="449"/>
      <c r="D134" s="459"/>
      <c r="E134" s="464"/>
      <c r="F134" s="445"/>
      <c r="G134" s="305" t="s">
        <v>642</v>
      </c>
    </row>
    <row r="135" spans="1:7" ht="12.75">
      <c r="A135" s="467"/>
      <c r="B135" s="430"/>
      <c r="C135" s="449"/>
      <c r="D135" s="459"/>
      <c r="E135" s="464"/>
      <c r="F135" s="445"/>
      <c r="G135" s="305" t="s">
        <v>643</v>
      </c>
    </row>
    <row r="136" spans="1:7" ht="12.75">
      <c r="A136" s="467"/>
      <c r="B136" s="430"/>
      <c r="C136" s="449"/>
      <c r="D136" s="459"/>
      <c r="E136" s="464"/>
      <c r="F136" s="445"/>
      <c r="G136" s="305" t="s">
        <v>644</v>
      </c>
    </row>
    <row r="137" spans="1:7" ht="12.75">
      <c r="A137" s="467"/>
      <c r="B137" s="430"/>
      <c r="C137" s="449"/>
      <c r="D137" s="459"/>
      <c r="E137" s="464"/>
      <c r="F137" s="445"/>
      <c r="G137" s="305" t="s">
        <v>645</v>
      </c>
    </row>
    <row r="138" spans="1:7" ht="12.75">
      <c r="A138" s="467"/>
      <c r="B138" s="430"/>
      <c r="C138" s="449"/>
      <c r="D138" s="459"/>
      <c r="E138" s="464"/>
      <c r="F138" s="445"/>
      <c r="G138" s="305" t="s">
        <v>646</v>
      </c>
    </row>
    <row r="139" spans="1:7" ht="12.75">
      <c r="A139" s="467"/>
      <c r="B139" s="430"/>
      <c r="C139" s="449"/>
      <c r="D139" s="459"/>
      <c r="E139" s="464"/>
      <c r="F139" s="445"/>
      <c r="G139" s="305" t="s">
        <v>647</v>
      </c>
    </row>
    <row r="140" spans="1:7" ht="12.75">
      <c r="A140" s="467"/>
      <c r="B140" s="430"/>
      <c r="C140" s="449"/>
      <c r="D140" s="459"/>
      <c r="E140" s="464"/>
      <c r="F140" s="445"/>
      <c r="G140" s="305" t="s">
        <v>648</v>
      </c>
    </row>
    <row r="141" spans="1:7" ht="25.5">
      <c r="A141" s="467"/>
      <c r="B141" s="430"/>
      <c r="C141" s="449"/>
      <c r="D141" s="459"/>
      <c r="E141" s="464"/>
      <c r="F141" s="445"/>
      <c r="G141" s="305" t="s">
        <v>649</v>
      </c>
    </row>
    <row r="142" spans="1:7" ht="25.5">
      <c r="A142" s="467"/>
      <c r="B142" s="430"/>
      <c r="C142" s="449"/>
      <c r="D142" s="460"/>
      <c r="E142" s="465"/>
      <c r="F142" s="446"/>
      <c r="G142" s="305" t="s">
        <v>650</v>
      </c>
    </row>
    <row r="143" spans="1:7" ht="76.5">
      <c r="A143" s="468"/>
      <c r="B143" s="431"/>
      <c r="C143" s="450"/>
      <c r="D143" s="304" t="s">
        <v>678</v>
      </c>
      <c r="E143" s="304"/>
      <c r="F143" s="308">
        <v>0</v>
      </c>
      <c r="G143" s="305" t="s">
        <v>670</v>
      </c>
    </row>
    <row r="144" spans="1:7" ht="12.75">
      <c r="A144" s="426" t="s">
        <v>679</v>
      </c>
      <c r="B144" s="429" t="s">
        <v>123</v>
      </c>
      <c r="C144" s="448" t="s">
        <v>677</v>
      </c>
      <c r="D144" s="461" t="s">
        <v>654</v>
      </c>
      <c r="E144" s="304" t="s">
        <v>202</v>
      </c>
      <c r="F144" s="311">
        <v>0.1</v>
      </c>
      <c r="G144" s="305" t="s">
        <v>620</v>
      </c>
    </row>
    <row r="145" spans="1:7" ht="12.75">
      <c r="A145" s="427"/>
      <c r="B145" s="430"/>
      <c r="C145" s="449"/>
      <c r="D145" s="462"/>
      <c r="E145" s="304" t="s">
        <v>202</v>
      </c>
      <c r="F145" s="311">
        <v>0.1</v>
      </c>
      <c r="G145" s="305" t="s">
        <v>624</v>
      </c>
    </row>
    <row r="146" spans="1:7" ht="25.5">
      <c r="A146" s="427"/>
      <c r="B146" s="430"/>
      <c r="C146" s="449"/>
      <c r="D146" s="458" t="s">
        <v>43</v>
      </c>
      <c r="E146" s="463" t="s">
        <v>54</v>
      </c>
      <c r="F146" s="444"/>
      <c r="G146" s="305" t="s">
        <v>627</v>
      </c>
    </row>
    <row r="147" spans="1:7" ht="25.5">
      <c r="A147" s="427"/>
      <c r="B147" s="430"/>
      <c r="C147" s="449"/>
      <c r="D147" s="459"/>
      <c r="E147" s="464"/>
      <c r="F147" s="445"/>
      <c r="G147" s="305" t="s">
        <v>628</v>
      </c>
    </row>
    <row r="148" spans="1:7" ht="25.5">
      <c r="A148" s="427"/>
      <c r="B148" s="430"/>
      <c r="C148" s="449"/>
      <c r="D148" s="459"/>
      <c r="E148" s="464"/>
      <c r="F148" s="445"/>
      <c r="G148" s="305" t="s">
        <v>629</v>
      </c>
    </row>
    <row r="149" spans="1:7" ht="12.75">
      <c r="A149" s="427"/>
      <c r="B149" s="430"/>
      <c r="C149" s="449"/>
      <c r="D149" s="459"/>
      <c r="E149" s="464"/>
      <c r="F149" s="445"/>
      <c r="G149" s="305" t="s">
        <v>630</v>
      </c>
    </row>
    <row r="150" spans="1:7" ht="12.75">
      <c r="A150" s="427"/>
      <c r="B150" s="430"/>
      <c r="C150" s="449"/>
      <c r="D150" s="459"/>
      <c r="E150" s="464"/>
      <c r="F150" s="445"/>
      <c r="G150" s="305" t="s">
        <v>631</v>
      </c>
    </row>
    <row r="151" spans="1:7" ht="12.75">
      <c r="A151" s="427"/>
      <c r="B151" s="430"/>
      <c r="C151" s="449"/>
      <c r="D151" s="459"/>
      <c r="E151" s="464"/>
      <c r="F151" s="445"/>
      <c r="G151" s="305" t="s">
        <v>632</v>
      </c>
    </row>
    <row r="152" spans="1:7" ht="25.5">
      <c r="A152" s="427"/>
      <c r="B152" s="430"/>
      <c r="C152" s="449"/>
      <c r="D152" s="459"/>
      <c r="E152" s="464"/>
      <c r="F152" s="445"/>
      <c r="G152" s="305" t="s">
        <v>633</v>
      </c>
    </row>
    <row r="153" spans="1:7" ht="25.5">
      <c r="A153" s="427"/>
      <c r="B153" s="430"/>
      <c r="C153" s="449"/>
      <c r="D153" s="462"/>
      <c r="E153" s="465"/>
      <c r="F153" s="447"/>
      <c r="G153" s="305" t="s">
        <v>634</v>
      </c>
    </row>
    <row r="154" spans="1:7" ht="25.5">
      <c r="A154" s="427"/>
      <c r="B154" s="430"/>
      <c r="C154" s="449"/>
      <c r="D154" s="305" t="s">
        <v>654</v>
      </c>
      <c r="E154" s="304" t="s">
        <v>202</v>
      </c>
      <c r="F154" s="311">
        <v>0.15</v>
      </c>
      <c r="G154" s="305" t="s">
        <v>635</v>
      </c>
    </row>
    <row r="155" spans="1:7" ht="25.5">
      <c r="A155" s="427"/>
      <c r="B155" s="430"/>
      <c r="C155" s="449"/>
      <c r="D155" s="458" t="s">
        <v>43</v>
      </c>
      <c r="E155" s="463" t="s">
        <v>54</v>
      </c>
      <c r="F155" s="444"/>
      <c r="G155" s="305" t="s">
        <v>636</v>
      </c>
    </row>
    <row r="156" spans="1:7" ht="25.5">
      <c r="A156" s="427"/>
      <c r="B156" s="430"/>
      <c r="C156" s="449"/>
      <c r="D156" s="459"/>
      <c r="E156" s="464"/>
      <c r="F156" s="445"/>
      <c r="G156" s="305" t="s">
        <v>637</v>
      </c>
    </row>
    <row r="157" spans="1:7" ht="12.75">
      <c r="A157" s="427"/>
      <c r="B157" s="430"/>
      <c r="C157" s="449"/>
      <c r="D157" s="459"/>
      <c r="E157" s="464"/>
      <c r="F157" s="445"/>
      <c r="G157" s="305" t="s">
        <v>638</v>
      </c>
    </row>
    <row r="158" spans="1:7" ht="12.75">
      <c r="A158" s="427"/>
      <c r="B158" s="430"/>
      <c r="C158" s="449"/>
      <c r="D158" s="459"/>
      <c r="E158" s="464"/>
      <c r="F158" s="445"/>
      <c r="G158" s="305" t="s">
        <v>639</v>
      </c>
    </row>
    <row r="159" spans="1:7" ht="12.75">
      <c r="A159" s="427"/>
      <c r="B159" s="430"/>
      <c r="C159" s="449"/>
      <c r="D159" s="459"/>
      <c r="E159" s="464"/>
      <c r="F159" s="445"/>
      <c r="G159" s="305" t="s">
        <v>640</v>
      </c>
    </row>
    <row r="160" spans="1:7" ht="12.75">
      <c r="A160" s="427"/>
      <c r="B160" s="430"/>
      <c r="C160" s="449"/>
      <c r="D160" s="459"/>
      <c r="E160" s="464"/>
      <c r="F160" s="445"/>
      <c r="G160" s="305" t="s">
        <v>641</v>
      </c>
    </row>
    <row r="161" spans="1:7" ht="12.75">
      <c r="A161" s="427"/>
      <c r="B161" s="430"/>
      <c r="C161" s="449"/>
      <c r="D161" s="459"/>
      <c r="E161" s="464"/>
      <c r="F161" s="445"/>
      <c r="G161" s="305" t="s">
        <v>642</v>
      </c>
    </row>
    <row r="162" spans="1:7" ht="12.75">
      <c r="A162" s="427"/>
      <c r="B162" s="430"/>
      <c r="C162" s="449"/>
      <c r="D162" s="459"/>
      <c r="E162" s="464"/>
      <c r="F162" s="445"/>
      <c r="G162" s="305" t="s">
        <v>643</v>
      </c>
    </row>
    <row r="163" spans="1:7" ht="12.75">
      <c r="A163" s="427"/>
      <c r="B163" s="430"/>
      <c r="C163" s="449"/>
      <c r="D163" s="459"/>
      <c r="E163" s="464"/>
      <c r="F163" s="445"/>
      <c r="G163" s="305" t="s">
        <v>644</v>
      </c>
    </row>
    <row r="164" spans="1:7" ht="12.75">
      <c r="A164" s="427"/>
      <c r="B164" s="430"/>
      <c r="C164" s="449"/>
      <c r="D164" s="459"/>
      <c r="E164" s="464"/>
      <c r="F164" s="445"/>
      <c r="G164" s="305" t="s">
        <v>645</v>
      </c>
    </row>
    <row r="165" spans="1:7" ht="12.75">
      <c r="A165" s="427"/>
      <c r="B165" s="430"/>
      <c r="C165" s="449"/>
      <c r="D165" s="459"/>
      <c r="E165" s="464"/>
      <c r="F165" s="445"/>
      <c r="G165" s="305" t="s">
        <v>646</v>
      </c>
    </row>
    <row r="166" spans="1:7" ht="12.75">
      <c r="A166" s="427"/>
      <c r="B166" s="430"/>
      <c r="C166" s="449"/>
      <c r="D166" s="459"/>
      <c r="E166" s="464"/>
      <c r="F166" s="445"/>
      <c r="G166" s="305" t="s">
        <v>647</v>
      </c>
    </row>
    <row r="167" spans="1:7" ht="12.75">
      <c r="A167" s="427"/>
      <c r="B167" s="430"/>
      <c r="C167" s="449"/>
      <c r="D167" s="459"/>
      <c r="E167" s="464"/>
      <c r="F167" s="445"/>
      <c r="G167" s="305" t="s">
        <v>648</v>
      </c>
    </row>
    <row r="168" spans="1:7" ht="25.5">
      <c r="A168" s="427"/>
      <c r="B168" s="430"/>
      <c r="C168" s="449"/>
      <c r="D168" s="459"/>
      <c r="E168" s="464"/>
      <c r="F168" s="445"/>
      <c r="G168" s="305" t="s">
        <v>649</v>
      </c>
    </row>
    <row r="169" spans="1:7" ht="25.5">
      <c r="A169" s="427"/>
      <c r="B169" s="430"/>
      <c r="C169" s="449"/>
      <c r="D169" s="460"/>
      <c r="E169" s="465"/>
      <c r="F169" s="446"/>
      <c r="G169" s="305" t="s">
        <v>650</v>
      </c>
    </row>
    <row r="170" spans="1:7" ht="76.5">
      <c r="A170" s="428"/>
      <c r="B170" s="431"/>
      <c r="C170" s="450"/>
      <c r="D170" s="304" t="s">
        <v>678</v>
      </c>
      <c r="E170" s="304"/>
      <c r="F170" s="308">
        <v>0</v>
      </c>
      <c r="G170" s="305" t="s">
        <v>670</v>
      </c>
    </row>
    <row r="171" spans="1:7" ht="12.75">
      <c r="A171" s="426" t="s">
        <v>680</v>
      </c>
      <c r="B171" s="429" t="s">
        <v>123</v>
      </c>
      <c r="C171" s="451" t="s">
        <v>677</v>
      </c>
      <c r="D171" s="418" t="s">
        <v>654</v>
      </c>
      <c r="E171" s="304" t="s">
        <v>202</v>
      </c>
      <c r="F171" s="311">
        <v>0.1</v>
      </c>
      <c r="G171" s="305" t="s">
        <v>620</v>
      </c>
    </row>
    <row r="172" spans="1:7" ht="12.75">
      <c r="A172" s="427"/>
      <c r="B172" s="430"/>
      <c r="C172" s="452"/>
      <c r="D172" s="425"/>
      <c r="E172" s="304" t="s">
        <v>202</v>
      </c>
      <c r="F172" s="311">
        <v>0.1</v>
      </c>
      <c r="G172" s="305" t="s">
        <v>624</v>
      </c>
    </row>
    <row r="173" spans="1:7" ht="25.5">
      <c r="A173" s="427"/>
      <c r="B173" s="430"/>
      <c r="C173" s="452"/>
      <c r="D173" s="424" t="s">
        <v>43</v>
      </c>
      <c r="E173" s="421" t="s">
        <v>54</v>
      </c>
      <c r="F173" s="444"/>
      <c r="G173" s="305" t="s">
        <v>627</v>
      </c>
    </row>
    <row r="174" spans="1:7" ht="25.5">
      <c r="A174" s="427"/>
      <c r="B174" s="430"/>
      <c r="C174" s="452"/>
      <c r="D174" s="419"/>
      <c r="E174" s="422"/>
      <c r="F174" s="445"/>
      <c r="G174" s="305" t="s">
        <v>628</v>
      </c>
    </row>
    <row r="175" spans="1:7" ht="25.5">
      <c r="A175" s="427"/>
      <c r="B175" s="430"/>
      <c r="C175" s="452"/>
      <c r="D175" s="419"/>
      <c r="E175" s="422"/>
      <c r="F175" s="445"/>
      <c r="G175" s="305" t="s">
        <v>629</v>
      </c>
    </row>
    <row r="176" spans="1:7" ht="12.75">
      <c r="A176" s="427"/>
      <c r="B176" s="430"/>
      <c r="C176" s="452"/>
      <c r="D176" s="419"/>
      <c r="E176" s="422"/>
      <c r="F176" s="445"/>
      <c r="G176" s="305" t="s">
        <v>630</v>
      </c>
    </row>
    <row r="177" spans="1:7" ht="12.75">
      <c r="A177" s="427"/>
      <c r="B177" s="430"/>
      <c r="C177" s="452"/>
      <c r="D177" s="419"/>
      <c r="E177" s="422"/>
      <c r="F177" s="445"/>
      <c r="G177" s="305" t="s">
        <v>631</v>
      </c>
    </row>
    <row r="178" spans="1:7" ht="12.75">
      <c r="A178" s="427"/>
      <c r="B178" s="430"/>
      <c r="C178" s="452"/>
      <c r="D178" s="419"/>
      <c r="E178" s="422"/>
      <c r="F178" s="445"/>
      <c r="G178" s="305" t="s">
        <v>632</v>
      </c>
    </row>
    <row r="179" spans="1:7" ht="25.5">
      <c r="A179" s="427"/>
      <c r="B179" s="430"/>
      <c r="C179" s="452"/>
      <c r="D179" s="419"/>
      <c r="E179" s="422"/>
      <c r="F179" s="445"/>
      <c r="G179" s="305" t="s">
        <v>633</v>
      </c>
    </row>
    <row r="180" spans="1:7" ht="25.5">
      <c r="A180" s="427"/>
      <c r="B180" s="430"/>
      <c r="C180" s="452"/>
      <c r="D180" s="425"/>
      <c r="E180" s="423"/>
      <c r="F180" s="447"/>
      <c r="G180" s="305" t="s">
        <v>634</v>
      </c>
    </row>
    <row r="181" spans="1:7" ht="25.5">
      <c r="A181" s="427"/>
      <c r="B181" s="430"/>
      <c r="C181" s="452"/>
      <c r="D181" s="305" t="s">
        <v>654</v>
      </c>
      <c r="E181" s="304" t="s">
        <v>202</v>
      </c>
      <c r="F181" s="311">
        <v>0.15</v>
      </c>
      <c r="G181" s="305" t="s">
        <v>635</v>
      </c>
    </row>
    <row r="182" spans="1:7" ht="25.5">
      <c r="A182" s="427"/>
      <c r="B182" s="430"/>
      <c r="C182" s="452"/>
      <c r="D182" s="424" t="s">
        <v>43</v>
      </c>
      <c r="E182" s="421" t="s">
        <v>54</v>
      </c>
      <c r="F182" s="444"/>
      <c r="G182" s="305" t="s">
        <v>636</v>
      </c>
    </row>
    <row r="183" spans="1:7" ht="25.5">
      <c r="A183" s="427"/>
      <c r="B183" s="430"/>
      <c r="C183" s="452"/>
      <c r="D183" s="419"/>
      <c r="E183" s="422"/>
      <c r="F183" s="445"/>
      <c r="G183" s="305" t="s">
        <v>637</v>
      </c>
    </row>
    <row r="184" spans="1:7" ht="12.75">
      <c r="A184" s="427"/>
      <c r="B184" s="430"/>
      <c r="C184" s="452"/>
      <c r="D184" s="419"/>
      <c r="E184" s="422"/>
      <c r="F184" s="445"/>
      <c r="G184" s="305" t="s">
        <v>638</v>
      </c>
    </row>
    <row r="185" spans="1:7" ht="12.75">
      <c r="A185" s="427"/>
      <c r="B185" s="430"/>
      <c r="C185" s="452"/>
      <c r="D185" s="419"/>
      <c r="E185" s="422"/>
      <c r="F185" s="445"/>
      <c r="G185" s="305" t="s">
        <v>639</v>
      </c>
    </row>
    <row r="186" spans="1:7" ht="12.75">
      <c r="A186" s="427"/>
      <c r="B186" s="430"/>
      <c r="C186" s="452"/>
      <c r="D186" s="419"/>
      <c r="E186" s="422"/>
      <c r="F186" s="445"/>
      <c r="G186" s="305" t="s">
        <v>640</v>
      </c>
    </row>
    <row r="187" spans="1:7" ht="12.75">
      <c r="A187" s="427"/>
      <c r="B187" s="430"/>
      <c r="C187" s="452"/>
      <c r="D187" s="419"/>
      <c r="E187" s="422"/>
      <c r="F187" s="445"/>
      <c r="G187" s="305" t="s">
        <v>641</v>
      </c>
    </row>
    <row r="188" spans="1:7" ht="12.75">
      <c r="A188" s="427"/>
      <c r="B188" s="430"/>
      <c r="C188" s="452"/>
      <c r="D188" s="419"/>
      <c r="E188" s="422"/>
      <c r="F188" s="445"/>
      <c r="G188" s="305" t="s">
        <v>642</v>
      </c>
    </row>
    <row r="189" spans="1:7" ht="12.75">
      <c r="A189" s="427"/>
      <c r="B189" s="430"/>
      <c r="C189" s="452"/>
      <c r="D189" s="419"/>
      <c r="E189" s="422"/>
      <c r="F189" s="445"/>
      <c r="G189" s="305" t="s">
        <v>643</v>
      </c>
    </row>
    <row r="190" spans="1:7" ht="12.75">
      <c r="A190" s="427"/>
      <c r="B190" s="430"/>
      <c r="C190" s="452"/>
      <c r="D190" s="419"/>
      <c r="E190" s="422"/>
      <c r="F190" s="445"/>
      <c r="G190" s="305" t="s">
        <v>644</v>
      </c>
    </row>
    <row r="191" spans="1:7" ht="12.75">
      <c r="A191" s="427"/>
      <c r="B191" s="430"/>
      <c r="C191" s="452"/>
      <c r="D191" s="419"/>
      <c r="E191" s="422"/>
      <c r="F191" s="445"/>
      <c r="G191" s="305" t="s">
        <v>645</v>
      </c>
    </row>
    <row r="192" spans="1:7" ht="12.75">
      <c r="A192" s="427"/>
      <c r="B192" s="430"/>
      <c r="C192" s="452"/>
      <c r="D192" s="419"/>
      <c r="E192" s="422"/>
      <c r="F192" s="445"/>
      <c r="G192" s="305" t="s">
        <v>646</v>
      </c>
    </row>
    <row r="193" spans="1:7" ht="12.75">
      <c r="A193" s="427"/>
      <c r="B193" s="430"/>
      <c r="C193" s="452"/>
      <c r="D193" s="419"/>
      <c r="E193" s="422"/>
      <c r="F193" s="445"/>
      <c r="G193" s="305" t="s">
        <v>647</v>
      </c>
    </row>
    <row r="194" spans="1:7" ht="12.75">
      <c r="A194" s="427"/>
      <c r="B194" s="430"/>
      <c r="C194" s="452"/>
      <c r="D194" s="419"/>
      <c r="E194" s="422"/>
      <c r="F194" s="445"/>
      <c r="G194" s="305" t="s">
        <v>648</v>
      </c>
    </row>
    <row r="195" spans="1:7" ht="25.5">
      <c r="A195" s="427"/>
      <c r="B195" s="430"/>
      <c r="C195" s="452"/>
      <c r="D195" s="419"/>
      <c r="E195" s="422"/>
      <c r="F195" s="445"/>
      <c r="G195" s="305" t="s">
        <v>649</v>
      </c>
    </row>
    <row r="196" spans="1:7" ht="25.5">
      <c r="A196" s="427"/>
      <c r="B196" s="430"/>
      <c r="C196" s="452"/>
      <c r="D196" s="420"/>
      <c r="E196" s="423"/>
      <c r="F196" s="446"/>
      <c r="G196" s="305" t="s">
        <v>650</v>
      </c>
    </row>
    <row r="197" spans="1:7" ht="76.5">
      <c r="A197" s="428"/>
      <c r="B197" s="431"/>
      <c r="C197" s="453"/>
      <c r="D197" s="304" t="s">
        <v>678</v>
      </c>
      <c r="E197" s="304"/>
      <c r="F197" s="308">
        <v>0</v>
      </c>
      <c r="G197" s="305" t="s">
        <v>670</v>
      </c>
    </row>
    <row r="198" spans="1:7" ht="12.75">
      <c r="A198" s="426" t="s">
        <v>681</v>
      </c>
      <c r="B198" s="429" t="s">
        <v>123</v>
      </c>
      <c r="C198" s="421" t="s">
        <v>682</v>
      </c>
      <c r="D198" s="418" t="s">
        <v>43</v>
      </c>
      <c r="E198" s="421" t="s">
        <v>54</v>
      </c>
      <c r="F198" s="415"/>
      <c r="G198" s="305" t="s">
        <v>620</v>
      </c>
    </row>
    <row r="199" spans="1:7" ht="12.75">
      <c r="A199" s="427"/>
      <c r="B199" s="430"/>
      <c r="C199" s="422"/>
      <c r="D199" s="419"/>
      <c r="E199" s="422"/>
      <c r="F199" s="416"/>
      <c r="G199" s="305" t="s">
        <v>624</v>
      </c>
    </row>
    <row r="200" spans="1:7" ht="25.5">
      <c r="A200" s="427"/>
      <c r="B200" s="430"/>
      <c r="C200" s="422"/>
      <c r="D200" s="419"/>
      <c r="E200" s="422"/>
      <c r="F200" s="416"/>
      <c r="G200" s="305" t="s">
        <v>627</v>
      </c>
    </row>
    <row r="201" spans="1:7" ht="25.5">
      <c r="A201" s="427"/>
      <c r="B201" s="430"/>
      <c r="C201" s="422"/>
      <c r="D201" s="419"/>
      <c r="E201" s="422"/>
      <c r="F201" s="416"/>
      <c r="G201" s="305" t="s">
        <v>628</v>
      </c>
    </row>
    <row r="202" spans="1:7" ht="25.5">
      <c r="A202" s="427"/>
      <c r="B202" s="430"/>
      <c r="C202" s="422"/>
      <c r="D202" s="419"/>
      <c r="E202" s="422"/>
      <c r="F202" s="416"/>
      <c r="G202" s="305" t="s">
        <v>629</v>
      </c>
    </row>
    <row r="203" spans="1:7" ht="12.75">
      <c r="A203" s="427"/>
      <c r="B203" s="430"/>
      <c r="C203" s="422"/>
      <c r="D203" s="419"/>
      <c r="E203" s="422"/>
      <c r="F203" s="416"/>
      <c r="G203" s="305" t="s">
        <v>630</v>
      </c>
    </row>
    <row r="204" spans="1:7" ht="12.75">
      <c r="A204" s="427"/>
      <c r="B204" s="430"/>
      <c r="C204" s="422"/>
      <c r="D204" s="419"/>
      <c r="E204" s="422"/>
      <c r="F204" s="416"/>
      <c r="G204" s="305" t="s">
        <v>631</v>
      </c>
    </row>
    <row r="205" spans="1:7" ht="12.75">
      <c r="A205" s="427"/>
      <c r="B205" s="430"/>
      <c r="C205" s="422"/>
      <c r="D205" s="419"/>
      <c r="E205" s="422"/>
      <c r="F205" s="416"/>
      <c r="G205" s="305" t="s">
        <v>632</v>
      </c>
    </row>
    <row r="206" spans="1:7" ht="25.5">
      <c r="A206" s="427"/>
      <c r="B206" s="430"/>
      <c r="C206" s="422"/>
      <c r="D206" s="419"/>
      <c r="E206" s="422"/>
      <c r="F206" s="416"/>
      <c r="G206" s="305" t="s">
        <v>633</v>
      </c>
    </row>
    <row r="207" spans="1:7" ht="25.5">
      <c r="A207" s="427"/>
      <c r="B207" s="430"/>
      <c r="C207" s="422"/>
      <c r="D207" s="419"/>
      <c r="E207" s="422"/>
      <c r="F207" s="416"/>
      <c r="G207" s="305" t="s">
        <v>634</v>
      </c>
    </row>
    <row r="208" spans="1:7" ht="25.5">
      <c r="A208" s="427"/>
      <c r="B208" s="430"/>
      <c r="C208" s="422"/>
      <c r="D208" s="419"/>
      <c r="E208" s="422"/>
      <c r="F208" s="416"/>
      <c r="G208" s="305" t="s">
        <v>635</v>
      </c>
    </row>
    <row r="209" spans="1:7" ht="25.5">
      <c r="A209" s="427"/>
      <c r="B209" s="430"/>
      <c r="C209" s="422"/>
      <c r="D209" s="419"/>
      <c r="E209" s="422"/>
      <c r="F209" s="416"/>
      <c r="G209" s="305" t="s">
        <v>636</v>
      </c>
    </row>
    <row r="210" spans="1:7" ht="25.5">
      <c r="A210" s="427"/>
      <c r="B210" s="430"/>
      <c r="C210" s="422"/>
      <c r="D210" s="419"/>
      <c r="E210" s="422"/>
      <c r="F210" s="416"/>
      <c r="G210" s="305" t="s">
        <v>637</v>
      </c>
    </row>
    <row r="211" spans="1:7" ht="12.75">
      <c r="A211" s="427"/>
      <c r="B211" s="430"/>
      <c r="C211" s="422"/>
      <c r="D211" s="419"/>
      <c r="E211" s="422"/>
      <c r="F211" s="416"/>
      <c r="G211" s="305" t="s">
        <v>638</v>
      </c>
    </row>
    <row r="212" spans="1:7" ht="12.75">
      <c r="A212" s="427"/>
      <c r="B212" s="430"/>
      <c r="C212" s="422"/>
      <c r="D212" s="419"/>
      <c r="E212" s="422"/>
      <c r="F212" s="416"/>
      <c r="G212" s="305" t="s">
        <v>639</v>
      </c>
    </row>
    <row r="213" spans="1:7" ht="12.75">
      <c r="A213" s="427"/>
      <c r="B213" s="430"/>
      <c r="C213" s="422"/>
      <c r="D213" s="419"/>
      <c r="E213" s="422"/>
      <c r="F213" s="416"/>
      <c r="G213" s="305" t="s">
        <v>640</v>
      </c>
    </row>
    <row r="214" spans="1:7" ht="12.75">
      <c r="A214" s="427"/>
      <c r="B214" s="430"/>
      <c r="C214" s="422"/>
      <c r="D214" s="419"/>
      <c r="E214" s="422"/>
      <c r="F214" s="416"/>
      <c r="G214" s="305" t="s">
        <v>641</v>
      </c>
    </row>
    <row r="215" spans="1:7" ht="12.75">
      <c r="A215" s="427"/>
      <c r="B215" s="430"/>
      <c r="C215" s="422"/>
      <c r="D215" s="419"/>
      <c r="E215" s="422"/>
      <c r="F215" s="416"/>
      <c r="G215" s="305" t="s">
        <v>642</v>
      </c>
    </row>
    <row r="216" spans="1:7" ht="12.75">
      <c r="A216" s="427"/>
      <c r="B216" s="430"/>
      <c r="C216" s="422"/>
      <c r="D216" s="419"/>
      <c r="E216" s="422"/>
      <c r="F216" s="416"/>
      <c r="G216" s="305" t="s">
        <v>643</v>
      </c>
    </row>
    <row r="217" spans="1:7" ht="12.75">
      <c r="A217" s="427"/>
      <c r="B217" s="430"/>
      <c r="C217" s="422"/>
      <c r="D217" s="419"/>
      <c r="E217" s="422"/>
      <c r="F217" s="416"/>
      <c r="G217" s="305" t="s">
        <v>644</v>
      </c>
    </row>
    <row r="218" spans="1:7" ht="12.75">
      <c r="A218" s="427"/>
      <c r="B218" s="430"/>
      <c r="C218" s="422"/>
      <c r="D218" s="419"/>
      <c r="E218" s="422"/>
      <c r="F218" s="416"/>
      <c r="G218" s="305" t="s">
        <v>645</v>
      </c>
    </row>
    <row r="219" spans="1:7" ht="12.75">
      <c r="A219" s="427"/>
      <c r="B219" s="430"/>
      <c r="C219" s="422"/>
      <c r="D219" s="419"/>
      <c r="E219" s="422"/>
      <c r="F219" s="416"/>
      <c r="G219" s="305" t="s">
        <v>646</v>
      </c>
    </row>
    <row r="220" spans="1:7" ht="12.75">
      <c r="A220" s="427"/>
      <c r="B220" s="430"/>
      <c r="C220" s="422"/>
      <c r="D220" s="419"/>
      <c r="E220" s="422"/>
      <c r="F220" s="416"/>
      <c r="G220" s="305" t="s">
        <v>647</v>
      </c>
    </row>
    <row r="221" spans="1:7" ht="12.75">
      <c r="A221" s="427"/>
      <c r="B221" s="430"/>
      <c r="C221" s="422"/>
      <c r="D221" s="419"/>
      <c r="E221" s="422"/>
      <c r="F221" s="416"/>
      <c r="G221" s="305" t="s">
        <v>648</v>
      </c>
    </row>
    <row r="222" spans="1:7" ht="25.5">
      <c r="A222" s="427"/>
      <c r="B222" s="430"/>
      <c r="C222" s="422"/>
      <c r="D222" s="419"/>
      <c r="E222" s="422"/>
      <c r="F222" s="416"/>
      <c r="G222" s="305" t="s">
        <v>649</v>
      </c>
    </row>
    <row r="223" spans="1:7" ht="25.5">
      <c r="A223" s="427"/>
      <c r="B223" s="430"/>
      <c r="C223" s="422"/>
      <c r="D223" s="420"/>
      <c r="E223" s="423"/>
      <c r="F223" s="417"/>
      <c r="G223" s="305" t="s">
        <v>650</v>
      </c>
    </row>
    <row r="224" spans="1:10" ht="63.75" customHeight="1">
      <c r="A224" s="428"/>
      <c r="B224" s="431"/>
      <c r="C224" s="423"/>
      <c r="D224" s="312" t="s">
        <v>654</v>
      </c>
      <c r="E224" s="313" t="s">
        <v>202</v>
      </c>
      <c r="F224" s="314">
        <v>0.15</v>
      </c>
      <c r="G224" s="305" t="s">
        <v>670</v>
      </c>
      <c r="J224">
        <f>280*0.15</f>
        <v>42</v>
      </c>
    </row>
    <row r="225" spans="1:7" ht="12.75">
      <c r="A225" s="426" t="s">
        <v>683</v>
      </c>
      <c r="B225" s="429" t="s">
        <v>123</v>
      </c>
      <c r="C225" s="421" t="s">
        <v>684</v>
      </c>
      <c r="D225" s="424" t="s">
        <v>654</v>
      </c>
      <c r="E225" s="304" t="s">
        <v>202</v>
      </c>
      <c r="F225" s="311">
        <v>0.1</v>
      </c>
      <c r="G225" s="305" t="s">
        <v>620</v>
      </c>
    </row>
    <row r="226" spans="1:7" ht="12.75">
      <c r="A226" s="427"/>
      <c r="B226" s="430"/>
      <c r="C226" s="422"/>
      <c r="D226" s="425"/>
      <c r="E226" s="304" t="s">
        <v>202</v>
      </c>
      <c r="F226" s="311">
        <v>0.1</v>
      </c>
      <c r="G226" s="305" t="s">
        <v>624</v>
      </c>
    </row>
    <row r="227" spans="1:7" ht="25.5">
      <c r="A227" s="427"/>
      <c r="B227" s="430"/>
      <c r="C227" s="422"/>
      <c r="D227" s="424" t="s">
        <v>43</v>
      </c>
      <c r="E227" s="421" t="s">
        <v>54</v>
      </c>
      <c r="F227" s="444"/>
      <c r="G227" s="305" t="s">
        <v>627</v>
      </c>
    </row>
    <row r="228" spans="1:7" ht="25.5">
      <c r="A228" s="427"/>
      <c r="B228" s="430"/>
      <c r="C228" s="422"/>
      <c r="D228" s="419"/>
      <c r="E228" s="422"/>
      <c r="F228" s="445"/>
      <c r="G228" s="305" t="s">
        <v>628</v>
      </c>
    </row>
    <row r="229" spans="1:7" ht="25.5">
      <c r="A229" s="427"/>
      <c r="B229" s="430"/>
      <c r="C229" s="422"/>
      <c r="D229" s="419"/>
      <c r="E229" s="422"/>
      <c r="F229" s="445"/>
      <c r="G229" s="305" t="s">
        <v>629</v>
      </c>
    </row>
    <row r="230" spans="1:7" ht="12.75">
      <c r="A230" s="427"/>
      <c r="B230" s="430"/>
      <c r="C230" s="422"/>
      <c r="D230" s="419"/>
      <c r="E230" s="422"/>
      <c r="F230" s="445"/>
      <c r="G230" s="305" t="s">
        <v>630</v>
      </c>
    </row>
    <row r="231" spans="1:7" ht="12.75">
      <c r="A231" s="427"/>
      <c r="B231" s="430"/>
      <c r="C231" s="422"/>
      <c r="D231" s="419"/>
      <c r="E231" s="422"/>
      <c r="F231" s="445"/>
      <c r="G231" s="305" t="s">
        <v>631</v>
      </c>
    </row>
    <row r="232" spans="1:7" ht="12.75">
      <c r="A232" s="427"/>
      <c r="B232" s="430"/>
      <c r="C232" s="422"/>
      <c r="D232" s="419"/>
      <c r="E232" s="422"/>
      <c r="F232" s="445"/>
      <c r="G232" s="305" t="s">
        <v>632</v>
      </c>
    </row>
    <row r="233" spans="1:7" ht="25.5">
      <c r="A233" s="427"/>
      <c r="B233" s="430"/>
      <c r="C233" s="422"/>
      <c r="D233" s="419"/>
      <c r="E233" s="422"/>
      <c r="F233" s="445"/>
      <c r="G233" s="305" t="s">
        <v>633</v>
      </c>
    </row>
    <row r="234" spans="1:7" ht="25.5">
      <c r="A234" s="427"/>
      <c r="B234" s="430"/>
      <c r="C234" s="422"/>
      <c r="D234" s="425"/>
      <c r="E234" s="423"/>
      <c r="F234" s="447"/>
      <c r="G234" s="305" t="s">
        <v>634</v>
      </c>
    </row>
    <row r="235" spans="1:7" ht="25.5">
      <c r="A235" s="427"/>
      <c r="B235" s="430"/>
      <c r="C235" s="422"/>
      <c r="D235" s="305" t="s">
        <v>654</v>
      </c>
      <c r="E235" s="304" t="s">
        <v>202</v>
      </c>
      <c r="F235" s="311">
        <v>0.15</v>
      </c>
      <c r="G235" s="305" t="s">
        <v>635</v>
      </c>
    </row>
    <row r="236" spans="1:7" ht="25.5">
      <c r="A236" s="427"/>
      <c r="B236" s="430"/>
      <c r="C236" s="422"/>
      <c r="D236" s="424" t="s">
        <v>43</v>
      </c>
      <c r="E236" s="421" t="s">
        <v>54</v>
      </c>
      <c r="F236" s="444"/>
      <c r="G236" s="305" t="s">
        <v>636</v>
      </c>
    </row>
    <row r="237" spans="1:7" ht="25.5">
      <c r="A237" s="427"/>
      <c r="B237" s="430"/>
      <c r="C237" s="422"/>
      <c r="D237" s="419"/>
      <c r="E237" s="422"/>
      <c r="F237" s="445"/>
      <c r="G237" s="305" t="s">
        <v>637</v>
      </c>
    </row>
    <row r="238" spans="1:7" ht="12.75">
      <c r="A238" s="427"/>
      <c r="B238" s="430"/>
      <c r="C238" s="422"/>
      <c r="D238" s="419"/>
      <c r="E238" s="422"/>
      <c r="F238" s="445"/>
      <c r="G238" s="305" t="s">
        <v>638</v>
      </c>
    </row>
    <row r="239" spans="1:7" ht="12.75">
      <c r="A239" s="427"/>
      <c r="B239" s="430"/>
      <c r="C239" s="422"/>
      <c r="D239" s="419"/>
      <c r="E239" s="422"/>
      <c r="F239" s="445"/>
      <c r="G239" s="305" t="s">
        <v>639</v>
      </c>
    </row>
    <row r="240" spans="1:7" ht="12.75">
      <c r="A240" s="427"/>
      <c r="B240" s="430"/>
      <c r="C240" s="422"/>
      <c r="D240" s="419"/>
      <c r="E240" s="422"/>
      <c r="F240" s="445"/>
      <c r="G240" s="305" t="s">
        <v>640</v>
      </c>
    </row>
    <row r="241" spans="1:7" ht="12.75">
      <c r="A241" s="427"/>
      <c r="B241" s="430"/>
      <c r="C241" s="422"/>
      <c r="D241" s="419"/>
      <c r="E241" s="422"/>
      <c r="F241" s="445"/>
      <c r="G241" s="305" t="s">
        <v>641</v>
      </c>
    </row>
    <row r="242" spans="1:7" ht="12.75">
      <c r="A242" s="427"/>
      <c r="B242" s="430"/>
      <c r="C242" s="422"/>
      <c r="D242" s="419"/>
      <c r="E242" s="422"/>
      <c r="F242" s="445"/>
      <c r="G242" s="305" t="s">
        <v>642</v>
      </c>
    </row>
    <row r="243" spans="1:7" ht="12.75">
      <c r="A243" s="427"/>
      <c r="B243" s="430"/>
      <c r="C243" s="422"/>
      <c r="D243" s="419"/>
      <c r="E243" s="422"/>
      <c r="F243" s="445"/>
      <c r="G243" s="305" t="s">
        <v>643</v>
      </c>
    </row>
    <row r="244" spans="1:7" ht="12.75">
      <c r="A244" s="427"/>
      <c r="B244" s="430"/>
      <c r="C244" s="422"/>
      <c r="D244" s="419"/>
      <c r="E244" s="422"/>
      <c r="F244" s="445"/>
      <c r="G244" s="305" t="s">
        <v>644</v>
      </c>
    </row>
    <row r="245" spans="1:7" ht="12.75">
      <c r="A245" s="427"/>
      <c r="B245" s="430"/>
      <c r="C245" s="422"/>
      <c r="D245" s="419"/>
      <c r="E245" s="422"/>
      <c r="F245" s="445"/>
      <c r="G245" s="305" t="s">
        <v>645</v>
      </c>
    </row>
    <row r="246" spans="1:7" ht="12.75">
      <c r="A246" s="427"/>
      <c r="B246" s="430"/>
      <c r="C246" s="422"/>
      <c r="D246" s="419"/>
      <c r="E246" s="422"/>
      <c r="F246" s="445"/>
      <c r="G246" s="305" t="s">
        <v>646</v>
      </c>
    </row>
    <row r="247" spans="1:7" ht="12.75">
      <c r="A247" s="427"/>
      <c r="B247" s="430"/>
      <c r="C247" s="422"/>
      <c r="D247" s="419"/>
      <c r="E247" s="422"/>
      <c r="F247" s="445"/>
      <c r="G247" s="305" t="s">
        <v>647</v>
      </c>
    </row>
    <row r="248" spans="1:7" ht="12.75">
      <c r="A248" s="427"/>
      <c r="B248" s="430"/>
      <c r="C248" s="422"/>
      <c r="D248" s="419"/>
      <c r="E248" s="422"/>
      <c r="F248" s="445"/>
      <c r="G248" s="305" t="s">
        <v>648</v>
      </c>
    </row>
    <row r="249" spans="1:7" ht="25.5">
      <c r="A249" s="427"/>
      <c r="B249" s="430"/>
      <c r="C249" s="422"/>
      <c r="D249" s="419"/>
      <c r="E249" s="422"/>
      <c r="F249" s="445"/>
      <c r="G249" s="305" t="s">
        <v>649</v>
      </c>
    </row>
    <row r="250" spans="1:7" ht="25.5">
      <c r="A250" s="427"/>
      <c r="B250" s="430"/>
      <c r="C250" s="423"/>
      <c r="D250" s="420"/>
      <c r="E250" s="423"/>
      <c r="F250" s="446"/>
      <c r="G250" s="305" t="s">
        <v>650</v>
      </c>
    </row>
    <row r="251" spans="1:7" ht="12.75">
      <c r="A251" s="428"/>
      <c r="B251" s="431"/>
      <c r="C251" s="304"/>
      <c r="D251" s="304"/>
      <c r="E251" s="304"/>
      <c r="F251" s="308">
        <v>0</v>
      </c>
      <c r="G251" s="305" t="s">
        <v>670</v>
      </c>
    </row>
    <row r="252" spans="1:7" ht="12.75">
      <c r="A252" s="426" t="s">
        <v>685</v>
      </c>
      <c r="B252" s="429" t="s">
        <v>123</v>
      </c>
      <c r="C252" s="421" t="s">
        <v>686</v>
      </c>
      <c r="D252" s="418" t="s">
        <v>43</v>
      </c>
      <c r="E252" s="421" t="s">
        <v>54</v>
      </c>
      <c r="F252" s="457"/>
      <c r="G252" s="305" t="s">
        <v>620</v>
      </c>
    </row>
    <row r="253" spans="1:7" ht="12.75">
      <c r="A253" s="427"/>
      <c r="B253" s="430"/>
      <c r="C253" s="422"/>
      <c r="D253" s="419"/>
      <c r="E253" s="422"/>
      <c r="F253" s="436"/>
      <c r="G253" s="305" t="s">
        <v>624</v>
      </c>
    </row>
    <row r="254" spans="1:7" ht="25.5">
      <c r="A254" s="427"/>
      <c r="B254" s="430"/>
      <c r="C254" s="422"/>
      <c r="D254" s="419"/>
      <c r="E254" s="422"/>
      <c r="F254" s="436"/>
      <c r="G254" s="305" t="s">
        <v>627</v>
      </c>
    </row>
    <row r="255" spans="1:7" ht="25.5">
      <c r="A255" s="427"/>
      <c r="B255" s="430"/>
      <c r="C255" s="422"/>
      <c r="D255" s="419"/>
      <c r="E255" s="422"/>
      <c r="F255" s="436"/>
      <c r="G255" s="305" t="s">
        <v>628</v>
      </c>
    </row>
    <row r="256" spans="1:7" ht="25.5">
      <c r="A256" s="427"/>
      <c r="B256" s="430"/>
      <c r="C256" s="422"/>
      <c r="D256" s="419"/>
      <c r="E256" s="422"/>
      <c r="F256" s="436"/>
      <c r="G256" s="305" t="s">
        <v>629</v>
      </c>
    </row>
    <row r="257" spans="1:7" ht="12.75">
      <c r="A257" s="427"/>
      <c r="B257" s="430"/>
      <c r="C257" s="422"/>
      <c r="D257" s="419"/>
      <c r="E257" s="422"/>
      <c r="F257" s="436"/>
      <c r="G257" s="305" t="s">
        <v>630</v>
      </c>
    </row>
    <row r="258" spans="1:7" ht="12.75">
      <c r="A258" s="427"/>
      <c r="B258" s="430"/>
      <c r="C258" s="422"/>
      <c r="D258" s="419"/>
      <c r="E258" s="422"/>
      <c r="F258" s="436"/>
      <c r="G258" s="305" t="s">
        <v>631</v>
      </c>
    </row>
    <row r="259" spans="1:7" ht="12.75">
      <c r="A259" s="427"/>
      <c r="B259" s="430"/>
      <c r="C259" s="422"/>
      <c r="D259" s="419"/>
      <c r="E259" s="422"/>
      <c r="F259" s="436"/>
      <c r="G259" s="305" t="s">
        <v>632</v>
      </c>
    </row>
    <row r="260" spans="1:7" ht="25.5">
      <c r="A260" s="427"/>
      <c r="B260" s="430"/>
      <c r="C260" s="422"/>
      <c r="D260" s="419"/>
      <c r="E260" s="422"/>
      <c r="F260" s="436"/>
      <c r="G260" s="305" t="s">
        <v>633</v>
      </c>
    </row>
    <row r="261" spans="1:7" ht="25.5">
      <c r="A261" s="427"/>
      <c r="B261" s="430"/>
      <c r="C261" s="422"/>
      <c r="D261" s="419"/>
      <c r="E261" s="422"/>
      <c r="F261" s="436"/>
      <c r="G261" s="305" t="s">
        <v>634</v>
      </c>
    </row>
    <row r="262" spans="1:7" ht="25.5">
      <c r="A262" s="427"/>
      <c r="B262" s="430"/>
      <c r="C262" s="422"/>
      <c r="D262" s="419"/>
      <c r="E262" s="422"/>
      <c r="F262" s="436"/>
      <c r="G262" s="305" t="s">
        <v>635</v>
      </c>
    </row>
    <row r="263" spans="1:7" ht="25.5">
      <c r="A263" s="427"/>
      <c r="B263" s="430"/>
      <c r="C263" s="422"/>
      <c r="D263" s="419"/>
      <c r="E263" s="422"/>
      <c r="F263" s="436"/>
      <c r="G263" s="305" t="s">
        <v>636</v>
      </c>
    </row>
    <row r="264" spans="1:7" ht="25.5">
      <c r="A264" s="427"/>
      <c r="B264" s="430"/>
      <c r="C264" s="422"/>
      <c r="D264" s="419"/>
      <c r="E264" s="422"/>
      <c r="F264" s="436"/>
      <c r="G264" s="305" t="s">
        <v>637</v>
      </c>
    </row>
    <row r="265" spans="1:7" ht="12.75">
      <c r="A265" s="427"/>
      <c r="B265" s="430"/>
      <c r="C265" s="422"/>
      <c r="D265" s="419"/>
      <c r="E265" s="422"/>
      <c r="F265" s="436"/>
      <c r="G265" s="305" t="s">
        <v>638</v>
      </c>
    </row>
    <row r="266" spans="1:7" ht="12.75">
      <c r="A266" s="427"/>
      <c r="B266" s="430"/>
      <c r="C266" s="422"/>
      <c r="D266" s="419"/>
      <c r="E266" s="422"/>
      <c r="F266" s="436"/>
      <c r="G266" s="305" t="s">
        <v>639</v>
      </c>
    </row>
    <row r="267" spans="1:7" ht="12.75">
      <c r="A267" s="427"/>
      <c r="B267" s="430"/>
      <c r="C267" s="422"/>
      <c r="D267" s="419"/>
      <c r="E267" s="422"/>
      <c r="F267" s="436"/>
      <c r="G267" s="305" t="s">
        <v>640</v>
      </c>
    </row>
    <row r="268" spans="1:7" ht="12.75">
      <c r="A268" s="427"/>
      <c r="B268" s="430"/>
      <c r="C268" s="422"/>
      <c r="D268" s="419"/>
      <c r="E268" s="422"/>
      <c r="F268" s="436"/>
      <c r="G268" s="305" t="s">
        <v>641</v>
      </c>
    </row>
    <row r="269" spans="1:7" ht="12.75">
      <c r="A269" s="427"/>
      <c r="B269" s="430"/>
      <c r="C269" s="422"/>
      <c r="D269" s="419"/>
      <c r="E269" s="422"/>
      <c r="F269" s="436"/>
      <c r="G269" s="305" t="s">
        <v>642</v>
      </c>
    </row>
    <row r="270" spans="1:7" ht="12.75">
      <c r="A270" s="427"/>
      <c r="B270" s="430"/>
      <c r="C270" s="422"/>
      <c r="D270" s="419"/>
      <c r="E270" s="422"/>
      <c r="F270" s="436"/>
      <c r="G270" s="305" t="s">
        <v>643</v>
      </c>
    </row>
    <row r="271" spans="1:7" ht="12.75">
      <c r="A271" s="427"/>
      <c r="B271" s="430"/>
      <c r="C271" s="422"/>
      <c r="D271" s="419"/>
      <c r="E271" s="422"/>
      <c r="F271" s="436"/>
      <c r="G271" s="305" t="s">
        <v>644</v>
      </c>
    </row>
    <row r="272" spans="1:7" ht="12.75">
      <c r="A272" s="427"/>
      <c r="B272" s="430"/>
      <c r="C272" s="422"/>
      <c r="D272" s="419"/>
      <c r="E272" s="422"/>
      <c r="F272" s="436"/>
      <c r="G272" s="305" t="s">
        <v>645</v>
      </c>
    </row>
    <row r="273" spans="1:7" ht="12.75">
      <c r="A273" s="427"/>
      <c r="B273" s="430"/>
      <c r="C273" s="422"/>
      <c r="D273" s="419"/>
      <c r="E273" s="422"/>
      <c r="F273" s="436"/>
      <c r="G273" s="305" t="s">
        <v>646</v>
      </c>
    </row>
    <row r="274" spans="1:7" ht="12.75">
      <c r="A274" s="427"/>
      <c r="B274" s="430"/>
      <c r="C274" s="422"/>
      <c r="D274" s="419"/>
      <c r="E274" s="422"/>
      <c r="F274" s="436"/>
      <c r="G274" s="305" t="s">
        <v>647</v>
      </c>
    </row>
    <row r="275" spans="1:7" ht="12.75">
      <c r="A275" s="427"/>
      <c r="B275" s="430"/>
      <c r="C275" s="422"/>
      <c r="D275" s="419"/>
      <c r="E275" s="422"/>
      <c r="F275" s="436"/>
      <c r="G275" s="305" t="s">
        <v>648</v>
      </c>
    </row>
    <row r="276" spans="1:7" ht="25.5">
      <c r="A276" s="427"/>
      <c r="B276" s="430"/>
      <c r="C276" s="422"/>
      <c r="D276" s="419"/>
      <c r="E276" s="422"/>
      <c r="F276" s="436"/>
      <c r="G276" s="305" t="s">
        <v>649</v>
      </c>
    </row>
    <row r="277" spans="1:7" ht="25.5">
      <c r="A277" s="427"/>
      <c r="B277" s="430"/>
      <c r="C277" s="422"/>
      <c r="D277" s="419"/>
      <c r="E277" s="422"/>
      <c r="F277" s="436"/>
      <c r="G277" s="305" t="s">
        <v>650</v>
      </c>
    </row>
    <row r="278" spans="1:7" ht="12.75">
      <c r="A278" s="428"/>
      <c r="B278" s="431"/>
      <c r="C278" s="423"/>
      <c r="D278" s="425"/>
      <c r="E278" s="423"/>
      <c r="F278" s="437"/>
      <c r="G278" s="305" t="s">
        <v>670</v>
      </c>
    </row>
    <row r="279" spans="1:7" ht="12.75">
      <c r="A279" s="426" t="s">
        <v>687</v>
      </c>
      <c r="B279" s="429" t="s">
        <v>123</v>
      </c>
      <c r="C279" s="421" t="s">
        <v>688</v>
      </c>
      <c r="D279" s="424" t="s">
        <v>43</v>
      </c>
      <c r="E279" s="421" t="s">
        <v>54</v>
      </c>
      <c r="F279" s="438"/>
      <c r="G279" s="305" t="s">
        <v>620</v>
      </c>
    </row>
    <row r="280" spans="1:7" ht="12.75">
      <c r="A280" s="427"/>
      <c r="B280" s="430"/>
      <c r="C280" s="422"/>
      <c r="D280" s="419"/>
      <c r="E280" s="422"/>
      <c r="F280" s="416"/>
      <c r="G280" s="305" t="s">
        <v>624</v>
      </c>
    </row>
    <row r="281" spans="1:7" ht="25.5">
      <c r="A281" s="427"/>
      <c r="B281" s="430"/>
      <c r="C281" s="422"/>
      <c r="D281" s="419"/>
      <c r="E281" s="422"/>
      <c r="F281" s="416"/>
      <c r="G281" s="305" t="s">
        <v>627</v>
      </c>
    </row>
    <row r="282" spans="1:7" ht="25.5">
      <c r="A282" s="427"/>
      <c r="B282" s="430"/>
      <c r="C282" s="422"/>
      <c r="D282" s="419"/>
      <c r="E282" s="422"/>
      <c r="F282" s="416"/>
      <c r="G282" s="305" t="s">
        <v>628</v>
      </c>
    </row>
    <row r="283" spans="1:7" ht="25.5">
      <c r="A283" s="427"/>
      <c r="B283" s="430"/>
      <c r="C283" s="422"/>
      <c r="D283" s="419"/>
      <c r="E283" s="422"/>
      <c r="F283" s="416"/>
      <c r="G283" s="305" t="s">
        <v>629</v>
      </c>
    </row>
    <row r="284" spans="1:7" ht="12.75">
      <c r="A284" s="427"/>
      <c r="B284" s="430"/>
      <c r="C284" s="422"/>
      <c r="D284" s="419"/>
      <c r="E284" s="422"/>
      <c r="F284" s="416"/>
      <c r="G284" s="305" t="s">
        <v>630</v>
      </c>
    </row>
    <row r="285" spans="1:7" ht="12.75">
      <c r="A285" s="427"/>
      <c r="B285" s="430"/>
      <c r="C285" s="422"/>
      <c r="D285" s="419"/>
      <c r="E285" s="422"/>
      <c r="F285" s="416"/>
      <c r="G285" s="305" t="s">
        <v>631</v>
      </c>
    </row>
    <row r="286" spans="1:7" ht="12.75">
      <c r="A286" s="427"/>
      <c r="B286" s="430"/>
      <c r="C286" s="422"/>
      <c r="D286" s="419"/>
      <c r="E286" s="422"/>
      <c r="F286" s="416"/>
      <c r="G286" s="305" t="s">
        <v>632</v>
      </c>
    </row>
    <row r="287" spans="1:7" ht="25.5">
      <c r="A287" s="427"/>
      <c r="B287" s="430"/>
      <c r="C287" s="422"/>
      <c r="D287" s="419"/>
      <c r="E287" s="422"/>
      <c r="F287" s="416"/>
      <c r="G287" s="305" t="s">
        <v>633</v>
      </c>
    </row>
    <row r="288" spans="1:7" ht="25.5">
      <c r="A288" s="427"/>
      <c r="B288" s="430"/>
      <c r="C288" s="422"/>
      <c r="D288" s="419"/>
      <c r="E288" s="422"/>
      <c r="F288" s="416"/>
      <c r="G288" s="305" t="s">
        <v>634</v>
      </c>
    </row>
    <row r="289" spans="1:7" ht="25.5">
      <c r="A289" s="427"/>
      <c r="B289" s="430"/>
      <c r="C289" s="422"/>
      <c r="D289" s="419"/>
      <c r="E289" s="422"/>
      <c r="F289" s="416"/>
      <c r="G289" s="305" t="s">
        <v>635</v>
      </c>
    </row>
    <row r="290" spans="1:7" ht="25.5">
      <c r="A290" s="427"/>
      <c r="B290" s="430"/>
      <c r="C290" s="422"/>
      <c r="D290" s="419"/>
      <c r="E290" s="422"/>
      <c r="F290" s="416"/>
      <c r="G290" s="305" t="s">
        <v>636</v>
      </c>
    </row>
    <row r="291" spans="1:7" ht="25.5">
      <c r="A291" s="427"/>
      <c r="B291" s="430"/>
      <c r="C291" s="422"/>
      <c r="D291" s="419"/>
      <c r="E291" s="422"/>
      <c r="F291" s="416"/>
      <c r="G291" s="305" t="s">
        <v>637</v>
      </c>
    </row>
    <row r="292" spans="1:7" ht="12.75">
      <c r="A292" s="427"/>
      <c r="B292" s="430"/>
      <c r="C292" s="422"/>
      <c r="D292" s="419"/>
      <c r="E292" s="422"/>
      <c r="F292" s="416"/>
      <c r="G292" s="305" t="s">
        <v>638</v>
      </c>
    </row>
    <row r="293" spans="1:7" ht="12.75">
      <c r="A293" s="427"/>
      <c r="B293" s="430"/>
      <c r="C293" s="422"/>
      <c r="D293" s="419"/>
      <c r="E293" s="422"/>
      <c r="F293" s="416"/>
      <c r="G293" s="305" t="s">
        <v>639</v>
      </c>
    </row>
    <row r="294" spans="1:7" ht="12.75">
      <c r="A294" s="427"/>
      <c r="B294" s="430"/>
      <c r="C294" s="422"/>
      <c r="D294" s="419"/>
      <c r="E294" s="422"/>
      <c r="F294" s="416"/>
      <c r="G294" s="305" t="s">
        <v>640</v>
      </c>
    </row>
    <row r="295" spans="1:7" ht="12.75">
      <c r="A295" s="427"/>
      <c r="B295" s="430"/>
      <c r="C295" s="422"/>
      <c r="D295" s="419"/>
      <c r="E295" s="422"/>
      <c r="F295" s="416"/>
      <c r="G295" s="305" t="s">
        <v>641</v>
      </c>
    </row>
    <row r="296" spans="1:7" ht="12.75">
      <c r="A296" s="427"/>
      <c r="B296" s="430"/>
      <c r="C296" s="422"/>
      <c r="D296" s="419"/>
      <c r="E296" s="422"/>
      <c r="F296" s="416"/>
      <c r="G296" s="305" t="s">
        <v>642</v>
      </c>
    </row>
    <row r="297" spans="1:7" ht="12.75">
      <c r="A297" s="427"/>
      <c r="B297" s="430"/>
      <c r="C297" s="422"/>
      <c r="D297" s="419"/>
      <c r="E297" s="422"/>
      <c r="F297" s="416"/>
      <c r="G297" s="305" t="s">
        <v>643</v>
      </c>
    </row>
    <row r="298" spans="1:7" ht="12.75">
      <c r="A298" s="427"/>
      <c r="B298" s="430"/>
      <c r="C298" s="422"/>
      <c r="D298" s="419"/>
      <c r="E298" s="422"/>
      <c r="F298" s="416"/>
      <c r="G298" s="305" t="s">
        <v>644</v>
      </c>
    </row>
    <row r="299" spans="1:7" ht="12.75" customHeight="1">
      <c r="A299" s="427"/>
      <c r="B299" s="430"/>
      <c r="C299" s="422"/>
      <c r="D299" s="419"/>
      <c r="E299" s="422"/>
      <c r="F299" s="416"/>
      <c r="G299" s="305" t="s">
        <v>645</v>
      </c>
    </row>
    <row r="300" spans="1:7" ht="12.75" customHeight="1">
      <c r="A300" s="427"/>
      <c r="B300" s="430"/>
      <c r="C300" s="422"/>
      <c r="D300" s="419"/>
      <c r="E300" s="422"/>
      <c r="F300" s="416"/>
      <c r="G300" s="305" t="s">
        <v>646</v>
      </c>
    </row>
    <row r="301" spans="1:7" ht="12.75">
      <c r="A301" s="427"/>
      <c r="B301" s="430"/>
      <c r="C301" s="422"/>
      <c r="D301" s="419"/>
      <c r="E301" s="422"/>
      <c r="F301" s="416"/>
      <c r="G301" s="305" t="s">
        <v>647</v>
      </c>
    </row>
    <row r="302" spans="1:7" ht="12.75">
      <c r="A302" s="427"/>
      <c r="B302" s="430"/>
      <c r="C302" s="422"/>
      <c r="D302" s="419"/>
      <c r="E302" s="422"/>
      <c r="F302" s="416"/>
      <c r="G302" s="305" t="s">
        <v>648</v>
      </c>
    </row>
    <row r="303" spans="1:7" ht="25.5">
      <c r="A303" s="427"/>
      <c r="B303" s="430"/>
      <c r="C303" s="422"/>
      <c r="D303" s="419"/>
      <c r="E303" s="422"/>
      <c r="F303" s="416"/>
      <c r="G303" s="305" t="s">
        <v>649</v>
      </c>
    </row>
    <row r="304" spans="1:7" ht="25.5">
      <c r="A304" s="427"/>
      <c r="B304" s="430"/>
      <c r="C304" s="422"/>
      <c r="D304" s="419"/>
      <c r="E304" s="422"/>
      <c r="F304" s="416"/>
      <c r="G304" s="305" t="s">
        <v>650</v>
      </c>
    </row>
    <row r="305" spans="1:7" ht="12.75">
      <c r="A305" s="428"/>
      <c r="B305" s="431"/>
      <c r="C305" s="423"/>
      <c r="D305" s="425"/>
      <c r="E305" s="423"/>
      <c r="F305" s="439"/>
      <c r="G305" s="305" t="s">
        <v>670</v>
      </c>
    </row>
    <row r="306" spans="1:7" ht="12.75">
      <c r="A306" s="426" t="s">
        <v>689</v>
      </c>
      <c r="B306" s="429" t="s">
        <v>123</v>
      </c>
      <c r="C306" s="421" t="s">
        <v>57</v>
      </c>
      <c r="D306" s="424" t="s">
        <v>654</v>
      </c>
      <c r="E306" s="304" t="s">
        <v>202</v>
      </c>
      <c r="F306" s="311">
        <v>0.1</v>
      </c>
      <c r="G306" s="305" t="s">
        <v>620</v>
      </c>
    </row>
    <row r="307" spans="1:7" ht="12.75">
      <c r="A307" s="427"/>
      <c r="B307" s="430"/>
      <c r="C307" s="422"/>
      <c r="D307" s="425"/>
      <c r="E307" s="304" t="s">
        <v>202</v>
      </c>
      <c r="F307" s="311">
        <v>0.1</v>
      </c>
      <c r="G307" s="305" t="s">
        <v>624</v>
      </c>
    </row>
    <row r="308" spans="1:7" ht="25.5">
      <c r="A308" s="427"/>
      <c r="B308" s="430"/>
      <c r="C308" s="422"/>
      <c r="D308" s="424" t="s">
        <v>43</v>
      </c>
      <c r="E308" s="421" t="s">
        <v>54</v>
      </c>
      <c r="F308" s="438"/>
      <c r="G308" s="305" t="s">
        <v>627</v>
      </c>
    </row>
    <row r="309" spans="1:7" ht="25.5">
      <c r="A309" s="427"/>
      <c r="B309" s="430"/>
      <c r="C309" s="422"/>
      <c r="D309" s="419"/>
      <c r="E309" s="422"/>
      <c r="F309" s="416"/>
      <c r="G309" s="305" t="s">
        <v>628</v>
      </c>
    </row>
    <row r="310" spans="1:7" ht="25.5">
      <c r="A310" s="427"/>
      <c r="B310" s="430"/>
      <c r="C310" s="422"/>
      <c r="D310" s="419"/>
      <c r="E310" s="422"/>
      <c r="F310" s="416"/>
      <c r="G310" s="305" t="s">
        <v>629</v>
      </c>
    </row>
    <row r="311" spans="1:7" ht="12.75">
      <c r="A311" s="427"/>
      <c r="B311" s="430"/>
      <c r="C311" s="422"/>
      <c r="D311" s="419"/>
      <c r="E311" s="422"/>
      <c r="F311" s="416"/>
      <c r="G311" s="305" t="s">
        <v>630</v>
      </c>
    </row>
    <row r="312" spans="1:7" ht="12.75">
      <c r="A312" s="427"/>
      <c r="B312" s="430"/>
      <c r="C312" s="422"/>
      <c r="D312" s="419"/>
      <c r="E312" s="422"/>
      <c r="F312" s="416"/>
      <c r="G312" s="305" t="s">
        <v>631</v>
      </c>
    </row>
    <row r="313" spans="1:7" ht="12.75">
      <c r="A313" s="427"/>
      <c r="B313" s="430"/>
      <c r="C313" s="422"/>
      <c r="D313" s="419"/>
      <c r="E313" s="422"/>
      <c r="F313" s="416"/>
      <c r="G313" s="305" t="s">
        <v>632</v>
      </c>
    </row>
    <row r="314" spans="1:7" ht="25.5">
      <c r="A314" s="427"/>
      <c r="B314" s="430"/>
      <c r="C314" s="422"/>
      <c r="D314" s="419"/>
      <c r="E314" s="422"/>
      <c r="F314" s="416"/>
      <c r="G314" s="305" t="s">
        <v>633</v>
      </c>
    </row>
    <row r="315" spans="1:7" ht="25.5">
      <c r="A315" s="427"/>
      <c r="B315" s="430"/>
      <c r="C315" s="422"/>
      <c r="D315" s="419"/>
      <c r="E315" s="422"/>
      <c r="F315" s="416"/>
      <c r="G315" s="305" t="s">
        <v>634</v>
      </c>
    </row>
    <row r="316" spans="1:7" ht="25.5">
      <c r="A316" s="427"/>
      <c r="B316" s="430"/>
      <c r="C316" s="422"/>
      <c r="D316" s="425"/>
      <c r="E316" s="423"/>
      <c r="F316" s="439"/>
      <c r="G316" s="305" t="s">
        <v>635</v>
      </c>
    </row>
    <row r="317" spans="1:7" ht="25.5">
      <c r="A317" s="427"/>
      <c r="B317" s="430"/>
      <c r="C317" s="422"/>
      <c r="D317" s="305" t="s">
        <v>654</v>
      </c>
      <c r="E317" s="304" t="s">
        <v>202</v>
      </c>
      <c r="F317" s="311">
        <v>0.15</v>
      </c>
      <c r="G317" s="305" t="s">
        <v>636</v>
      </c>
    </row>
    <row r="318" spans="1:7" ht="25.5">
      <c r="A318" s="427"/>
      <c r="B318" s="430"/>
      <c r="C318" s="422"/>
      <c r="D318" s="424" t="s">
        <v>43</v>
      </c>
      <c r="E318" s="421" t="s">
        <v>54</v>
      </c>
      <c r="F318" s="438"/>
      <c r="G318" s="305" t="s">
        <v>637</v>
      </c>
    </row>
    <row r="319" spans="1:7" ht="12.75">
      <c r="A319" s="427"/>
      <c r="B319" s="430"/>
      <c r="C319" s="422"/>
      <c r="D319" s="419"/>
      <c r="E319" s="422"/>
      <c r="F319" s="416"/>
      <c r="G319" s="305" t="s">
        <v>638</v>
      </c>
    </row>
    <row r="320" spans="1:7" ht="12.75">
      <c r="A320" s="427"/>
      <c r="B320" s="430"/>
      <c r="C320" s="422"/>
      <c r="D320" s="419"/>
      <c r="E320" s="422"/>
      <c r="F320" s="416"/>
      <c r="G320" s="305" t="s">
        <v>639</v>
      </c>
    </row>
    <row r="321" spans="1:7" ht="12.75">
      <c r="A321" s="427"/>
      <c r="B321" s="430"/>
      <c r="C321" s="422"/>
      <c r="D321" s="419"/>
      <c r="E321" s="422"/>
      <c r="F321" s="416"/>
      <c r="G321" s="305" t="s">
        <v>640</v>
      </c>
    </row>
    <row r="322" spans="1:7" ht="12.75">
      <c r="A322" s="427"/>
      <c r="B322" s="430"/>
      <c r="C322" s="422"/>
      <c r="D322" s="419"/>
      <c r="E322" s="422"/>
      <c r="F322" s="416"/>
      <c r="G322" s="305" t="s">
        <v>641</v>
      </c>
    </row>
    <row r="323" spans="1:7" ht="12.75">
      <c r="A323" s="427"/>
      <c r="B323" s="430"/>
      <c r="C323" s="422"/>
      <c r="D323" s="419"/>
      <c r="E323" s="422"/>
      <c r="F323" s="416"/>
      <c r="G323" s="305" t="s">
        <v>642</v>
      </c>
    </row>
    <row r="324" spans="1:7" ht="12.75">
      <c r="A324" s="427"/>
      <c r="B324" s="430"/>
      <c r="C324" s="422"/>
      <c r="D324" s="419"/>
      <c r="E324" s="422"/>
      <c r="F324" s="416"/>
      <c r="G324" s="305" t="s">
        <v>643</v>
      </c>
    </row>
    <row r="325" spans="1:7" ht="12.75">
      <c r="A325" s="427"/>
      <c r="B325" s="430"/>
      <c r="C325" s="422"/>
      <c r="D325" s="419"/>
      <c r="E325" s="422"/>
      <c r="F325" s="416"/>
      <c r="G325" s="305" t="s">
        <v>644</v>
      </c>
    </row>
    <row r="326" spans="1:7" ht="12.75">
      <c r="A326" s="427"/>
      <c r="B326" s="430"/>
      <c r="C326" s="422"/>
      <c r="D326" s="419"/>
      <c r="E326" s="422"/>
      <c r="F326" s="416"/>
      <c r="G326" s="305" t="s">
        <v>645</v>
      </c>
    </row>
    <row r="327" spans="1:7" ht="12.75">
      <c r="A327" s="427"/>
      <c r="B327" s="430"/>
      <c r="C327" s="422"/>
      <c r="D327" s="419"/>
      <c r="E327" s="422"/>
      <c r="F327" s="416"/>
      <c r="G327" s="305" t="s">
        <v>646</v>
      </c>
    </row>
    <row r="328" spans="1:7" ht="12.75">
      <c r="A328" s="427"/>
      <c r="B328" s="430"/>
      <c r="C328" s="422"/>
      <c r="D328" s="419"/>
      <c r="E328" s="422"/>
      <c r="F328" s="416"/>
      <c r="G328" s="305" t="s">
        <v>647</v>
      </c>
    </row>
    <row r="329" spans="1:7" ht="12.75">
      <c r="A329" s="427"/>
      <c r="B329" s="430"/>
      <c r="C329" s="422"/>
      <c r="D329" s="419"/>
      <c r="E329" s="422"/>
      <c r="F329" s="416"/>
      <c r="G329" s="305" t="s">
        <v>648</v>
      </c>
    </row>
    <row r="330" spans="1:7" ht="25.5">
      <c r="A330" s="427"/>
      <c r="B330" s="430"/>
      <c r="C330" s="422"/>
      <c r="D330" s="419"/>
      <c r="E330" s="422"/>
      <c r="F330" s="416"/>
      <c r="G330" s="305" t="s">
        <v>649</v>
      </c>
    </row>
    <row r="331" spans="1:7" ht="25.5">
      <c r="A331" s="427"/>
      <c r="B331" s="430"/>
      <c r="C331" s="423"/>
      <c r="D331" s="425"/>
      <c r="E331" s="423"/>
      <c r="F331" s="439"/>
      <c r="G331" s="305" t="s">
        <v>650</v>
      </c>
    </row>
    <row r="332" spans="1:7" ht="12.75">
      <c r="A332" s="428"/>
      <c r="B332" s="431"/>
      <c r="C332" s="304"/>
      <c r="D332" s="305"/>
      <c r="E332" s="304"/>
      <c r="F332" s="311">
        <v>0</v>
      </c>
      <c r="G332" s="305" t="s">
        <v>670</v>
      </c>
    </row>
    <row r="333" spans="1:7" ht="12.75">
      <c r="A333" s="427" t="s">
        <v>690</v>
      </c>
      <c r="B333" s="429" t="s">
        <v>123</v>
      </c>
      <c r="C333" s="421" t="s">
        <v>686</v>
      </c>
      <c r="D333" s="424" t="s">
        <v>43</v>
      </c>
      <c r="E333" s="421" t="s">
        <v>54</v>
      </c>
      <c r="F333" s="438"/>
      <c r="G333" s="305" t="s">
        <v>620</v>
      </c>
    </row>
    <row r="334" spans="1:7" ht="12.75">
      <c r="A334" s="427"/>
      <c r="B334" s="430"/>
      <c r="C334" s="422"/>
      <c r="D334" s="419"/>
      <c r="E334" s="422"/>
      <c r="F334" s="416"/>
      <c r="G334" s="305" t="s">
        <v>624</v>
      </c>
    </row>
    <row r="335" spans="1:7" ht="25.5">
      <c r="A335" s="427"/>
      <c r="B335" s="430"/>
      <c r="C335" s="422"/>
      <c r="D335" s="419"/>
      <c r="E335" s="422"/>
      <c r="F335" s="416"/>
      <c r="G335" s="305" t="s">
        <v>627</v>
      </c>
    </row>
    <row r="336" spans="1:7" ht="25.5">
      <c r="A336" s="427"/>
      <c r="B336" s="430"/>
      <c r="C336" s="422"/>
      <c r="D336" s="419"/>
      <c r="E336" s="422"/>
      <c r="F336" s="416"/>
      <c r="G336" s="305" t="s">
        <v>628</v>
      </c>
    </row>
    <row r="337" spans="1:7" ht="25.5">
      <c r="A337" s="427"/>
      <c r="B337" s="430"/>
      <c r="C337" s="422"/>
      <c r="D337" s="419"/>
      <c r="E337" s="422"/>
      <c r="F337" s="416"/>
      <c r="G337" s="305" t="s">
        <v>629</v>
      </c>
    </row>
    <row r="338" spans="1:7" ht="12.75">
      <c r="A338" s="427"/>
      <c r="B338" s="430"/>
      <c r="C338" s="422"/>
      <c r="D338" s="419"/>
      <c r="E338" s="422"/>
      <c r="F338" s="416"/>
      <c r="G338" s="305" t="s">
        <v>630</v>
      </c>
    </row>
    <row r="339" spans="1:7" ht="12.75">
      <c r="A339" s="427"/>
      <c r="B339" s="430"/>
      <c r="C339" s="422"/>
      <c r="D339" s="419"/>
      <c r="E339" s="422"/>
      <c r="F339" s="416"/>
      <c r="G339" s="305" t="s">
        <v>631</v>
      </c>
    </row>
    <row r="340" spans="1:7" ht="12.75">
      <c r="A340" s="427"/>
      <c r="B340" s="430"/>
      <c r="C340" s="422"/>
      <c r="D340" s="419"/>
      <c r="E340" s="422"/>
      <c r="F340" s="416"/>
      <c r="G340" s="305" t="s">
        <v>632</v>
      </c>
    </row>
    <row r="341" spans="1:7" ht="25.5">
      <c r="A341" s="427"/>
      <c r="B341" s="430"/>
      <c r="C341" s="422"/>
      <c r="D341" s="419"/>
      <c r="E341" s="422"/>
      <c r="F341" s="416"/>
      <c r="G341" s="305" t="s">
        <v>633</v>
      </c>
    </row>
    <row r="342" spans="1:7" ht="25.5">
      <c r="A342" s="427"/>
      <c r="B342" s="430"/>
      <c r="C342" s="422"/>
      <c r="D342" s="419"/>
      <c r="E342" s="422"/>
      <c r="F342" s="416"/>
      <c r="G342" s="305" t="s">
        <v>634</v>
      </c>
    </row>
    <row r="343" spans="1:7" ht="25.5">
      <c r="A343" s="427"/>
      <c r="B343" s="430"/>
      <c r="C343" s="422"/>
      <c r="D343" s="419"/>
      <c r="E343" s="422"/>
      <c r="F343" s="416"/>
      <c r="G343" s="305" t="s">
        <v>635</v>
      </c>
    </row>
    <row r="344" spans="1:7" ht="25.5">
      <c r="A344" s="427"/>
      <c r="B344" s="430"/>
      <c r="C344" s="422"/>
      <c r="D344" s="419"/>
      <c r="E344" s="422"/>
      <c r="F344" s="416"/>
      <c r="G344" s="305" t="s">
        <v>636</v>
      </c>
    </row>
    <row r="345" spans="1:7" ht="25.5">
      <c r="A345" s="427"/>
      <c r="B345" s="430"/>
      <c r="C345" s="422"/>
      <c r="D345" s="419"/>
      <c r="E345" s="422"/>
      <c r="F345" s="416"/>
      <c r="G345" s="305" t="s">
        <v>637</v>
      </c>
    </row>
    <row r="346" spans="1:7" ht="12.75">
      <c r="A346" s="427"/>
      <c r="B346" s="430"/>
      <c r="C346" s="422"/>
      <c r="D346" s="419"/>
      <c r="E346" s="422"/>
      <c r="F346" s="416"/>
      <c r="G346" s="305" t="s">
        <v>638</v>
      </c>
    </row>
    <row r="347" spans="1:7" ht="12.75">
      <c r="A347" s="427"/>
      <c r="B347" s="430"/>
      <c r="C347" s="422"/>
      <c r="D347" s="419"/>
      <c r="E347" s="422"/>
      <c r="F347" s="416"/>
      <c r="G347" s="305" t="s">
        <v>639</v>
      </c>
    </row>
    <row r="348" spans="1:7" ht="12.75">
      <c r="A348" s="427"/>
      <c r="B348" s="430"/>
      <c r="C348" s="422"/>
      <c r="D348" s="419"/>
      <c r="E348" s="422"/>
      <c r="F348" s="416"/>
      <c r="G348" s="305" t="s">
        <v>640</v>
      </c>
    </row>
    <row r="349" spans="1:7" ht="12.75">
      <c r="A349" s="427"/>
      <c r="B349" s="430"/>
      <c r="C349" s="422"/>
      <c r="D349" s="419"/>
      <c r="E349" s="422"/>
      <c r="F349" s="416"/>
      <c r="G349" s="305" t="s">
        <v>641</v>
      </c>
    </row>
    <row r="350" spans="1:7" ht="12.75">
      <c r="A350" s="427"/>
      <c r="B350" s="430"/>
      <c r="C350" s="422"/>
      <c r="D350" s="419"/>
      <c r="E350" s="422"/>
      <c r="F350" s="416"/>
      <c r="G350" s="305" t="s">
        <v>642</v>
      </c>
    </row>
    <row r="351" spans="1:7" ht="12.75">
      <c r="A351" s="427"/>
      <c r="B351" s="430"/>
      <c r="C351" s="422"/>
      <c r="D351" s="419"/>
      <c r="E351" s="422"/>
      <c r="F351" s="416"/>
      <c r="G351" s="305" t="s">
        <v>643</v>
      </c>
    </row>
    <row r="352" spans="1:7" ht="12.75">
      <c r="A352" s="427"/>
      <c r="B352" s="430"/>
      <c r="C352" s="422"/>
      <c r="D352" s="419"/>
      <c r="E352" s="422"/>
      <c r="F352" s="416"/>
      <c r="G352" s="305" t="s">
        <v>644</v>
      </c>
    </row>
    <row r="353" spans="1:7" ht="12.75">
      <c r="A353" s="427"/>
      <c r="B353" s="430"/>
      <c r="C353" s="422"/>
      <c r="D353" s="419"/>
      <c r="E353" s="422"/>
      <c r="F353" s="416"/>
      <c r="G353" s="305" t="s">
        <v>645</v>
      </c>
    </row>
    <row r="354" spans="1:7" ht="12.75">
      <c r="A354" s="427"/>
      <c r="B354" s="430"/>
      <c r="C354" s="422"/>
      <c r="D354" s="419"/>
      <c r="E354" s="422"/>
      <c r="F354" s="416"/>
      <c r="G354" s="305" t="s">
        <v>646</v>
      </c>
    </row>
    <row r="355" spans="1:7" ht="12.75">
      <c r="A355" s="427"/>
      <c r="B355" s="430"/>
      <c r="C355" s="422"/>
      <c r="D355" s="419"/>
      <c r="E355" s="422"/>
      <c r="F355" s="416"/>
      <c r="G355" s="305" t="s">
        <v>647</v>
      </c>
    </row>
    <row r="356" spans="1:7" ht="12.75">
      <c r="A356" s="427"/>
      <c r="B356" s="430"/>
      <c r="C356" s="422"/>
      <c r="D356" s="419"/>
      <c r="E356" s="422"/>
      <c r="F356" s="416"/>
      <c r="G356" s="305" t="s">
        <v>648</v>
      </c>
    </row>
    <row r="357" spans="1:7" ht="25.5">
      <c r="A357" s="427"/>
      <c r="B357" s="430"/>
      <c r="C357" s="422"/>
      <c r="D357" s="419"/>
      <c r="E357" s="422"/>
      <c r="F357" s="416"/>
      <c r="G357" s="305" t="s">
        <v>649</v>
      </c>
    </row>
    <row r="358" spans="1:7" ht="25.5">
      <c r="A358" s="427"/>
      <c r="B358" s="430"/>
      <c r="C358" s="422"/>
      <c r="D358" s="419"/>
      <c r="E358" s="422"/>
      <c r="F358" s="416"/>
      <c r="G358" s="305" t="s">
        <v>650</v>
      </c>
    </row>
    <row r="359" spans="1:7" ht="12.75">
      <c r="A359" s="428"/>
      <c r="B359" s="431"/>
      <c r="C359" s="423"/>
      <c r="D359" s="425"/>
      <c r="E359" s="423"/>
      <c r="F359" s="439"/>
      <c r="G359" s="305" t="s">
        <v>670</v>
      </c>
    </row>
    <row r="360" spans="1:7" ht="12.75">
      <c r="A360" s="432" t="s">
        <v>691</v>
      </c>
      <c r="B360" s="429" t="s">
        <v>123</v>
      </c>
      <c r="C360" s="421" t="s">
        <v>692</v>
      </c>
      <c r="D360" s="424" t="s">
        <v>43</v>
      </c>
      <c r="E360" s="421" t="s">
        <v>54</v>
      </c>
      <c r="F360" s="438"/>
      <c r="G360" s="305" t="s">
        <v>620</v>
      </c>
    </row>
    <row r="361" spans="1:7" ht="12.75">
      <c r="A361" s="433"/>
      <c r="B361" s="430"/>
      <c r="C361" s="422"/>
      <c r="D361" s="419"/>
      <c r="E361" s="422"/>
      <c r="F361" s="416"/>
      <c r="G361" s="305" t="s">
        <v>624</v>
      </c>
    </row>
    <row r="362" spans="1:7" ht="25.5">
      <c r="A362" s="433"/>
      <c r="B362" s="430"/>
      <c r="C362" s="422"/>
      <c r="D362" s="419"/>
      <c r="E362" s="422"/>
      <c r="F362" s="416"/>
      <c r="G362" s="305" t="s">
        <v>627</v>
      </c>
    </row>
    <row r="363" spans="1:7" ht="25.5">
      <c r="A363" s="433"/>
      <c r="B363" s="430"/>
      <c r="C363" s="422"/>
      <c r="D363" s="419"/>
      <c r="E363" s="422"/>
      <c r="F363" s="416"/>
      <c r="G363" s="305" t="s">
        <v>628</v>
      </c>
    </row>
    <row r="364" spans="1:7" ht="25.5">
      <c r="A364" s="433"/>
      <c r="B364" s="430"/>
      <c r="C364" s="422"/>
      <c r="D364" s="419"/>
      <c r="E364" s="422"/>
      <c r="F364" s="416"/>
      <c r="G364" s="305" t="s">
        <v>629</v>
      </c>
    </row>
    <row r="365" spans="1:7" ht="12.75">
      <c r="A365" s="433"/>
      <c r="B365" s="430"/>
      <c r="C365" s="422"/>
      <c r="D365" s="419"/>
      <c r="E365" s="422"/>
      <c r="F365" s="416"/>
      <c r="G365" s="305" t="s">
        <v>630</v>
      </c>
    </row>
    <row r="366" spans="1:7" ht="12.75">
      <c r="A366" s="433"/>
      <c r="B366" s="430"/>
      <c r="C366" s="422"/>
      <c r="D366" s="419"/>
      <c r="E366" s="422"/>
      <c r="F366" s="416"/>
      <c r="G366" s="305" t="s">
        <v>631</v>
      </c>
    </row>
    <row r="367" spans="1:7" ht="12.75">
      <c r="A367" s="433"/>
      <c r="B367" s="430"/>
      <c r="C367" s="422"/>
      <c r="D367" s="419"/>
      <c r="E367" s="422"/>
      <c r="F367" s="416"/>
      <c r="G367" s="305" t="s">
        <v>632</v>
      </c>
    </row>
    <row r="368" spans="1:7" ht="25.5">
      <c r="A368" s="433"/>
      <c r="B368" s="430"/>
      <c r="C368" s="422"/>
      <c r="D368" s="419"/>
      <c r="E368" s="422"/>
      <c r="F368" s="416"/>
      <c r="G368" s="305" t="s">
        <v>633</v>
      </c>
    </row>
    <row r="369" spans="1:7" ht="25.5">
      <c r="A369" s="433"/>
      <c r="B369" s="430"/>
      <c r="C369" s="422"/>
      <c r="D369" s="419"/>
      <c r="E369" s="422"/>
      <c r="F369" s="416"/>
      <c r="G369" s="305" t="s">
        <v>634</v>
      </c>
    </row>
    <row r="370" spans="1:7" ht="25.5">
      <c r="A370" s="433"/>
      <c r="B370" s="430"/>
      <c r="C370" s="422"/>
      <c r="D370" s="419"/>
      <c r="E370" s="422"/>
      <c r="F370" s="416"/>
      <c r="G370" s="305" t="s">
        <v>635</v>
      </c>
    </row>
    <row r="371" spans="1:7" ht="25.5">
      <c r="A371" s="433"/>
      <c r="B371" s="430"/>
      <c r="C371" s="422"/>
      <c r="D371" s="419"/>
      <c r="E371" s="422"/>
      <c r="F371" s="416"/>
      <c r="G371" s="305" t="s">
        <v>636</v>
      </c>
    </row>
    <row r="372" spans="1:7" ht="25.5">
      <c r="A372" s="433"/>
      <c r="B372" s="430"/>
      <c r="C372" s="422"/>
      <c r="D372" s="419"/>
      <c r="E372" s="422"/>
      <c r="F372" s="416"/>
      <c r="G372" s="305" t="s">
        <v>637</v>
      </c>
    </row>
    <row r="373" spans="1:7" ht="12.75">
      <c r="A373" s="433"/>
      <c r="B373" s="430"/>
      <c r="C373" s="422"/>
      <c r="D373" s="419"/>
      <c r="E373" s="422"/>
      <c r="F373" s="416"/>
      <c r="G373" s="305" t="s">
        <v>638</v>
      </c>
    </row>
    <row r="374" spans="1:7" ht="12.75">
      <c r="A374" s="433"/>
      <c r="B374" s="430"/>
      <c r="C374" s="422"/>
      <c r="D374" s="419"/>
      <c r="E374" s="422"/>
      <c r="F374" s="416"/>
      <c r="G374" s="305" t="s">
        <v>639</v>
      </c>
    </row>
    <row r="375" spans="1:7" ht="12.75">
      <c r="A375" s="433"/>
      <c r="B375" s="430"/>
      <c r="C375" s="422"/>
      <c r="D375" s="419"/>
      <c r="E375" s="422"/>
      <c r="F375" s="416"/>
      <c r="G375" s="305" t="s">
        <v>640</v>
      </c>
    </row>
    <row r="376" spans="1:7" ht="12.75">
      <c r="A376" s="433"/>
      <c r="B376" s="430"/>
      <c r="C376" s="422"/>
      <c r="D376" s="419"/>
      <c r="E376" s="422"/>
      <c r="F376" s="416"/>
      <c r="G376" s="305" t="s">
        <v>641</v>
      </c>
    </row>
    <row r="377" spans="1:7" ht="12.75">
      <c r="A377" s="433"/>
      <c r="B377" s="430"/>
      <c r="C377" s="422"/>
      <c r="D377" s="419"/>
      <c r="E377" s="422"/>
      <c r="F377" s="416"/>
      <c r="G377" s="305" t="s">
        <v>642</v>
      </c>
    </row>
    <row r="378" spans="1:7" ht="12.75">
      <c r="A378" s="433"/>
      <c r="B378" s="430"/>
      <c r="C378" s="422"/>
      <c r="D378" s="419"/>
      <c r="E378" s="422"/>
      <c r="F378" s="416"/>
      <c r="G378" s="305" t="s">
        <v>643</v>
      </c>
    </row>
    <row r="379" spans="1:7" ht="12.75">
      <c r="A379" s="433"/>
      <c r="B379" s="430"/>
      <c r="C379" s="422"/>
      <c r="D379" s="419"/>
      <c r="E379" s="422"/>
      <c r="F379" s="416"/>
      <c r="G379" s="305" t="s">
        <v>644</v>
      </c>
    </row>
    <row r="380" spans="1:7" ht="12.75">
      <c r="A380" s="433"/>
      <c r="B380" s="430"/>
      <c r="C380" s="422"/>
      <c r="D380" s="419"/>
      <c r="E380" s="422"/>
      <c r="F380" s="416"/>
      <c r="G380" s="305" t="s">
        <v>645</v>
      </c>
    </row>
    <row r="381" spans="1:7" ht="12.75">
      <c r="A381" s="433"/>
      <c r="B381" s="430"/>
      <c r="C381" s="422"/>
      <c r="D381" s="419"/>
      <c r="E381" s="422"/>
      <c r="F381" s="416"/>
      <c r="G381" s="305" t="s">
        <v>646</v>
      </c>
    </row>
    <row r="382" spans="1:7" ht="12.75">
      <c r="A382" s="433"/>
      <c r="B382" s="430"/>
      <c r="C382" s="422"/>
      <c r="D382" s="419"/>
      <c r="E382" s="422"/>
      <c r="F382" s="416"/>
      <c r="G382" s="305" t="s">
        <v>647</v>
      </c>
    </row>
    <row r="383" spans="1:7" ht="12.75">
      <c r="A383" s="433"/>
      <c r="B383" s="430"/>
      <c r="C383" s="422"/>
      <c r="D383" s="419"/>
      <c r="E383" s="422"/>
      <c r="F383" s="416"/>
      <c r="G383" s="305" t="s">
        <v>648</v>
      </c>
    </row>
    <row r="384" spans="1:7" ht="25.5">
      <c r="A384" s="433"/>
      <c r="B384" s="430"/>
      <c r="C384" s="422"/>
      <c r="D384" s="419"/>
      <c r="E384" s="422"/>
      <c r="F384" s="416"/>
      <c r="G384" s="305" t="s">
        <v>649</v>
      </c>
    </row>
    <row r="385" spans="1:7" ht="25.5">
      <c r="A385" s="433"/>
      <c r="B385" s="430"/>
      <c r="C385" s="422"/>
      <c r="D385" s="419"/>
      <c r="E385" s="422"/>
      <c r="F385" s="416"/>
      <c r="G385" s="305" t="s">
        <v>650</v>
      </c>
    </row>
    <row r="386" spans="1:7" ht="47.25" customHeight="1">
      <c r="A386" s="434"/>
      <c r="B386" s="431"/>
      <c r="C386" s="423"/>
      <c r="D386" s="425"/>
      <c r="E386" s="423"/>
      <c r="F386" s="439"/>
      <c r="G386" s="305" t="s">
        <v>670</v>
      </c>
    </row>
    <row r="387" spans="1:7" ht="12.75">
      <c r="A387" s="433" t="s">
        <v>693</v>
      </c>
      <c r="B387" s="429" t="s">
        <v>123</v>
      </c>
      <c r="C387" s="421" t="s">
        <v>694</v>
      </c>
      <c r="D387" s="424" t="s">
        <v>43</v>
      </c>
      <c r="E387" s="421" t="s">
        <v>54</v>
      </c>
      <c r="F387" s="438"/>
      <c r="G387" s="305" t="s">
        <v>620</v>
      </c>
    </row>
    <row r="388" spans="1:7" ht="12.75">
      <c r="A388" s="433"/>
      <c r="B388" s="430"/>
      <c r="C388" s="422"/>
      <c r="D388" s="419"/>
      <c r="E388" s="422"/>
      <c r="F388" s="416"/>
      <c r="G388" s="305" t="s">
        <v>624</v>
      </c>
    </row>
    <row r="389" spans="1:7" ht="25.5">
      <c r="A389" s="433"/>
      <c r="B389" s="430"/>
      <c r="C389" s="422"/>
      <c r="D389" s="419"/>
      <c r="E389" s="422"/>
      <c r="F389" s="416"/>
      <c r="G389" s="305" t="s">
        <v>627</v>
      </c>
    </row>
    <row r="390" spans="1:7" ht="25.5">
      <c r="A390" s="433"/>
      <c r="B390" s="430"/>
      <c r="C390" s="422"/>
      <c r="D390" s="419"/>
      <c r="E390" s="422"/>
      <c r="F390" s="416"/>
      <c r="G390" s="305" t="s">
        <v>628</v>
      </c>
    </row>
    <row r="391" spans="1:7" ht="25.5">
      <c r="A391" s="433"/>
      <c r="B391" s="430"/>
      <c r="C391" s="422"/>
      <c r="D391" s="419"/>
      <c r="E391" s="422"/>
      <c r="F391" s="416"/>
      <c r="G391" s="305" t="s">
        <v>629</v>
      </c>
    </row>
    <row r="392" spans="1:7" ht="12.75">
      <c r="A392" s="433"/>
      <c r="B392" s="430"/>
      <c r="C392" s="422"/>
      <c r="D392" s="419"/>
      <c r="E392" s="422"/>
      <c r="F392" s="416"/>
      <c r="G392" s="305" t="s">
        <v>630</v>
      </c>
    </row>
    <row r="393" spans="1:7" ht="12.75">
      <c r="A393" s="433"/>
      <c r="B393" s="430"/>
      <c r="C393" s="422"/>
      <c r="D393" s="419"/>
      <c r="E393" s="422"/>
      <c r="F393" s="416"/>
      <c r="G393" s="305" t="s">
        <v>631</v>
      </c>
    </row>
    <row r="394" spans="1:7" ht="12.75">
      <c r="A394" s="433"/>
      <c r="B394" s="430"/>
      <c r="C394" s="422"/>
      <c r="D394" s="419"/>
      <c r="E394" s="422"/>
      <c r="F394" s="416"/>
      <c r="G394" s="305" t="s">
        <v>632</v>
      </c>
    </row>
    <row r="395" spans="1:7" ht="25.5">
      <c r="A395" s="433"/>
      <c r="B395" s="430"/>
      <c r="C395" s="422"/>
      <c r="D395" s="419"/>
      <c r="E395" s="422"/>
      <c r="F395" s="416"/>
      <c r="G395" s="305" t="s">
        <v>633</v>
      </c>
    </row>
    <row r="396" spans="1:7" ht="25.5">
      <c r="A396" s="433"/>
      <c r="B396" s="430"/>
      <c r="C396" s="422"/>
      <c r="D396" s="419"/>
      <c r="E396" s="422"/>
      <c r="F396" s="416"/>
      <c r="G396" s="305" t="s">
        <v>634</v>
      </c>
    </row>
    <row r="397" spans="1:7" ht="25.5">
      <c r="A397" s="433"/>
      <c r="B397" s="430"/>
      <c r="C397" s="422"/>
      <c r="D397" s="419"/>
      <c r="E397" s="422"/>
      <c r="F397" s="416"/>
      <c r="G397" s="305" t="s">
        <v>635</v>
      </c>
    </row>
    <row r="398" spans="1:7" ht="25.5">
      <c r="A398" s="433"/>
      <c r="B398" s="430"/>
      <c r="C398" s="422"/>
      <c r="D398" s="419"/>
      <c r="E398" s="422"/>
      <c r="F398" s="416"/>
      <c r="G398" s="305" t="s">
        <v>636</v>
      </c>
    </row>
    <row r="399" spans="1:7" ht="25.5">
      <c r="A399" s="433"/>
      <c r="B399" s="430"/>
      <c r="C399" s="422"/>
      <c r="D399" s="419"/>
      <c r="E399" s="422"/>
      <c r="F399" s="416"/>
      <c r="G399" s="305" t="s">
        <v>637</v>
      </c>
    </row>
    <row r="400" spans="1:7" ht="12.75">
      <c r="A400" s="433"/>
      <c r="B400" s="430"/>
      <c r="C400" s="422"/>
      <c r="D400" s="419"/>
      <c r="E400" s="422"/>
      <c r="F400" s="416"/>
      <c r="G400" s="305" t="s">
        <v>638</v>
      </c>
    </row>
    <row r="401" spans="1:7" ht="12.75">
      <c r="A401" s="433"/>
      <c r="B401" s="430"/>
      <c r="C401" s="422"/>
      <c r="D401" s="419"/>
      <c r="E401" s="422"/>
      <c r="F401" s="416"/>
      <c r="G401" s="305" t="s">
        <v>639</v>
      </c>
    </row>
    <row r="402" spans="1:7" ht="12.75">
      <c r="A402" s="433"/>
      <c r="B402" s="430"/>
      <c r="C402" s="422"/>
      <c r="D402" s="419"/>
      <c r="E402" s="422"/>
      <c r="F402" s="416"/>
      <c r="G402" s="305" t="s">
        <v>640</v>
      </c>
    </row>
    <row r="403" spans="1:7" ht="12.75">
      <c r="A403" s="433"/>
      <c r="B403" s="430"/>
      <c r="C403" s="422"/>
      <c r="D403" s="419"/>
      <c r="E403" s="422"/>
      <c r="F403" s="416"/>
      <c r="G403" s="305" t="s">
        <v>641</v>
      </c>
    </row>
    <row r="404" spans="1:7" ht="12.75">
      <c r="A404" s="433"/>
      <c r="B404" s="430"/>
      <c r="C404" s="422"/>
      <c r="D404" s="419"/>
      <c r="E404" s="422"/>
      <c r="F404" s="416"/>
      <c r="G404" s="305" t="s">
        <v>642</v>
      </c>
    </row>
    <row r="405" spans="1:7" ht="12.75">
      <c r="A405" s="433"/>
      <c r="B405" s="430"/>
      <c r="C405" s="422"/>
      <c r="D405" s="419"/>
      <c r="E405" s="422"/>
      <c r="F405" s="416"/>
      <c r="G405" s="305" t="s">
        <v>643</v>
      </c>
    </row>
    <row r="406" spans="1:7" ht="12.75">
      <c r="A406" s="433"/>
      <c r="B406" s="430"/>
      <c r="C406" s="422"/>
      <c r="D406" s="419"/>
      <c r="E406" s="422"/>
      <c r="F406" s="416"/>
      <c r="G406" s="305" t="s">
        <v>644</v>
      </c>
    </row>
    <row r="407" spans="1:7" ht="12.75">
      <c r="A407" s="433"/>
      <c r="B407" s="430"/>
      <c r="C407" s="422"/>
      <c r="D407" s="419"/>
      <c r="E407" s="422"/>
      <c r="F407" s="416"/>
      <c r="G407" s="305" t="s">
        <v>645</v>
      </c>
    </row>
    <row r="408" spans="1:7" ht="12.75">
      <c r="A408" s="433"/>
      <c r="B408" s="430"/>
      <c r="C408" s="422"/>
      <c r="D408" s="419"/>
      <c r="E408" s="422"/>
      <c r="F408" s="416"/>
      <c r="G408" s="305" t="s">
        <v>646</v>
      </c>
    </row>
    <row r="409" spans="1:7" ht="12.75">
      <c r="A409" s="433"/>
      <c r="B409" s="430"/>
      <c r="C409" s="422"/>
      <c r="D409" s="419"/>
      <c r="E409" s="422"/>
      <c r="F409" s="416"/>
      <c r="G409" s="305" t="s">
        <v>647</v>
      </c>
    </row>
    <row r="410" spans="1:7" ht="12.75">
      <c r="A410" s="433"/>
      <c r="B410" s="430"/>
      <c r="C410" s="422"/>
      <c r="D410" s="419"/>
      <c r="E410" s="422"/>
      <c r="F410" s="416"/>
      <c r="G410" s="305" t="s">
        <v>648</v>
      </c>
    </row>
    <row r="411" spans="1:7" ht="25.5">
      <c r="A411" s="433"/>
      <c r="B411" s="430"/>
      <c r="C411" s="422"/>
      <c r="D411" s="419"/>
      <c r="E411" s="422"/>
      <c r="F411" s="416"/>
      <c r="G411" s="305" t="s">
        <v>649</v>
      </c>
    </row>
    <row r="412" spans="1:7" ht="25.5">
      <c r="A412" s="433"/>
      <c r="B412" s="430"/>
      <c r="C412" s="422"/>
      <c r="D412" s="419"/>
      <c r="E412" s="422"/>
      <c r="F412" s="416"/>
      <c r="G412" s="305" t="s">
        <v>650</v>
      </c>
    </row>
    <row r="413" spans="1:7" ht="12.75">
      <c r="A413" s="434"/>
      <c r="B413" s="431"/>
      <c r="C413" s="423"/>
      <c r="D413" s="420"/>
      <c r="E413" s="423"/>
      <c r="F413" s="417"/>
      <c r="G413" s="305" t="s">
        <v>670</v>
      </c>
    </row>
    <row r="414" spans="1:7" ht="38.25">
      <c r="A414" s="295" t="s">
        <v>665</v>
      </c>
      <c r="B414" s="296" t="s">
        <v>119</v>
      </c>
      <c r="C414" s="304" t="s">
        <v>695</v>
      </c>
      <c r="D414" s="304" t="s">
        <v>43</v>
      </c>
      <c r="E414" s="304" t="s">
        <v>54</v>
      </c>
      <c r="F414" s="304"/>
      <c r="G414" s="304" t="s">
        <v>55</v>
      </c>
    </row>
    <row r="415" spans="1:7" ht="25.5">
      <c r="A415" s="426" t="s">
        <v>667</v>
      </c>
      <c r="B415" s="429" t="s">
        <v>119</v>
      </c>
      <c r="C415" s="304" t="s">
        <v>696</v>
      </c>
      <c r="D415" s="304" t="s">
        <v>43</v>
      </c>
      <c r="E415" s="304" t="s">
        <v>54</v>
      </c>
      <c r="F415" s="304"/>
      <c r="G415" s="304" t="s">
        <v>669</v>
      </c>
    </row>
    <row r="416" spans="1:7" ht="12.75">
      <c r="A416" s="428"/>
      <c r="B416" s="431"/>
      <c r="C416" s="304"/>
      <c r="D416" s="304"/>
      <c r="E416" s="304"/>
      <c r="F416" s="308">
        <v>0</v>
      </c>
      <c r="G416" s="304" t="s">
        <v>670</v>
      </c>
    </row>
    <row r="417" spans="1:7" ht="25.5">
      <c r="A417" s="426" t="s">
        <v>671</v>
      </c>
      <c r="B417" s="429" t="s">
        <v>119</v>
      </c>
      <c r="C417" s="304" t="s">
        <v>696</v>
      </c>
      <c r="D417" s="304" t="s">
        <v>43</v>
      </c>
      <c r="E417" s="304" t="s">
        <v>54</v>
      </c>
      <c r="F417" s="304"/>
      <c r="G417" s="304" t="s">
        <v>669</v>
      </c>
    </row>
    <row r="418" spans="1:7" ht="12.75">
      <c r="A418" s="428"/>
      <c r="B418" s="431"/>
      <c r="C418" s="304"/>
      <c r="D418" s="310"/>
      <c r="E418" s="304"/>
      <c r="F418" s="308">
        <v>0</v>
      </c>
      <c r="G418" s="304" t="s">
        <v>670</v>
      </c>
    </row>
    <row r="419" spans="1:7" ht="12.75">
      <c r="A419" s="426" t="s">
        <v>613</v>
      </c>
      <c r="B419" s="429" t="s">
        <v>119</v>
      </c>
      <c r="C419" s="421" t="s">
        <v>57</v>
      </c>
      <c r="D419" s="418" t="s">
        <v>654</v>
      </c>
      <c r="E419" s="304" t="s">
        <v>202</v>
      </c>
      <c r="F419" s="311">
        <v>0.1</v>
      </c>
      <c r="G419" s="305" t="s">
        <v>620</v>
      </c>
    </row>
    <row r="420" spans="1:7" ht="12.75">
      <c r="A420" s="427"/>
      <c r="B420" s="430"/>
      <c r="C420" s="422"/>
      <c r="D420" s="425"/>
      <c r="E420" s="304" t="s">
        <v>202</v>
      </c>
      <c r="F420" s="311">
        <v>0.1</v>
      </c>
      <c r="G420" s="305" t="s">
        <v>624</v>
      </c>
    </row>
    <row r="421" spans="1:7" ht="25.5">
      <c r="A421" s="427"/>
      <c r="B421" s="430"/>
      <c r="C421" s="422"/>
      <c r="D421" s="424" t="s">
        <v>43</v>
      </c>
      <c r="E421" s="421" t="s">
        <v>54</v>
      </c>
      <c r="F421" s="444"/>
      <c r="G421" s="305" t="s">
        <v>627</v>
      </c>
    </row>
    <row r="422" spans="1:7" ht="25.5">
      <c r="A422" s="427"/>
      <c r="B422" s="430"/>
      <c r="C422" s="422"/>
      <c r="D422" s="419"/>
      <c r="E422" s="422"/>
      <c r="F422" s="445"/>
      <c r="G422" s="305" t="s">
        <v>628</v>
      </c>
    </row>
    <row r="423" spans="1:7" ht="25.5">
      <c r="A423" s="427"/>
      <c r="B423" s="430"/>
      <c r="C423" s="422"/>
      <c r="D423" s="419"/>
      <c r="E423" s="422"/>
      <c r="F423" s="445"/>
      <c r="G423" s="305" t="s">
        <v>629</v>
      </c>
    </row>
    <row r="424" spans="1:7" ht="12.75">
      <c r="A424" s="427"/>
      <c r="B424" s="430"/>
      <c r="C424" s="422"/>
      <c r="D424" s="419"/>
      <c r="E424" s="422"/>
      <c r="F424" s="445"/>
      <c r="G424" s="305" t="s">
        <v>630</v>
      </c>
    </row>
    <row r="425" spans="1:7" ht="12.75">
      <c r="A425" s="427"/>
      <c r="B425" s="430"/>
      <c r="C425" s="422"/>
      <c r="D425" s="419"/>
      <c r="E425" s="422"/>
      <c r="F425" s="445"/>
      <c r="G425" s="305" t="s">
        <v>631</v>
      </c>
    </row>
    <row r="426" spans="1:7" ht="12.75">
      <c r="A426" s="427"/>
      <c r="B426" s="430"/>
      <c r="C426" s="422"/>
      <c r="D426" s="419"/>
      <c r="E426" s="422"/>
      <c r="F426" s="445"/>
      <c r="G426" s="305" t="s">
        <v>632</v>
      </c>
    </row>
    <row r="427" spans="1:7" ht="25.5">
      <c r="A427" s="427"/>
      <c r="B427" s="430"/>
      <c r="C427" s="422"/>
      <c r="D427" s="419"/>
      <c r="E427" s="422"/>
      <c r="F427" s="445"/>
      <c r="G427" s="305" t="s">
        <v>633</v>
      </c>
    </row>
    <row r="428" spans="1:7" ht="25.5">
      <c r="A428" s="427"/>
      <c r="B428" s="430"/>
      <c r="C428" s="422"/>
      <c r="D428" s="425"/>
      <c r="E428" s="423"/>
      <c r="F428" s="447"/>
      <c r="G428" s="305" t="s">
        <v>634</v>
      </c>
    </row>
    <row r="429" spans="1:7" ht="25.5">
      <c r="A429" s="427"/>
      <c r="B429" s="430"/>
      <c r="C429" s="422"/>
      <c r="D429" s="305" t="s">
        <v>654</v>
      </c>
      <c r="E429" s="304" t="s">
        <v>202</v>
      </c>
      <c r="F429" s="311">
        <v>0.15</v>
      </c>
      <c r="G429" s="305" t="s">
        <v>635</v>
      </c>
    </row>
    <row r="430" spans="1:7" ht="25.5">
      <c r="A430" s="427"/>
      <c r="B430" s="430"/>
      <c r="C430" s="422"/>
      <c r="D430" s="424" t="s">
        <v>43</v>
      </c>
      <c r="E430" s="421" t="s">
        <v>54</v>
      </c>
      <c r="F430" s="444"/>
      <c r="G430" s="305" t="s">
        <v>636</v>
      </c>
    </row>
    <row r="431" spans="1:7" ht="25.5">
      <c r="A431" s="427"/>
      <c r="B431" s="430"/>
      <c r="C431" s="422"/>
      <c r="D431" s="419"/>
      <c r="E431" s="422"/>
      <c r="F431" s="445"/>
      <c r="G431" s="305" t="s">
        <v>637</v>
      </c>
    </row>
    <row r="432" spans="1:7" ht="12.75">
      <c r="A432" s="427"/>
      <c r="B432" s="430"/>
      <c r="C432" s="422"/>
      <c r="D432" s="419"/>
      <c r="E432" s="422"/>
      <c r="F432" s="445"/>
      <c r="G432" s="305" t="s">
        <v>638</v>
      </c>
    </row>
    <row r="433" spans="1:7" ht="12.75">
      <c r="A433" s="427"/>
      <c r="B433" s="430"/>
      <c r="C433" s="422"/>
      <c r="D433" s="419"/>
      <c r="E433" s="422"/>
      <c r="F433" s="445"/>
      <c r="G433" s="305" t="s">
        <v>639</v>
      </c>
    </row>
    <row r="434" spans="1:7" ht="12.75">
      <c r="A434" s="427"/>
      <c r="B434" s="430"/>
      <c r="C434" s="422"/>
      <c r="D434" s="419"/>
      <c r="E434" s="422"/>
      <c r="F434" s="445"/>
      <c r="G434" s="305" t="s">
        <v>640</v>
      </c>
    </row>
    <row r="435" spans="1:7" ht="12.75">
      <c r="A435" s="427"/>
      <c r="B435" s="430"/>
      <c r="C435" s="422"/>
      <c r="D435" s="419"/>
      <c r="E435" s="422"/>
      <c r="F435" s="445"/>
      <c r="G435" s="305" t="s">
        <v>641</v>
      </c>
    </row>
    <row r="436" spans="1:7" ht="12.75">
      <c r="A436" s="427"/>
      <c r="B436" s="430"/>
      <c r="C436" s="422"/>
      <c r="D436" s="419"/>
      <c r="E436" s="422"/>
      <c r="F436" s="445"/>
      <c r="G436" s="305" t="s">
        <v>642</v>
      </c>
    </row>
    <row r="437" spans="1:7" ht="12.75">
      <c r="A437" s="427"/>
      <c r="B437" s="430"/>
      <c r="C437" s="422"/>
      <c r="D437" s="419"/>
      <c r="E437" s="422"/>
      <c r="F437" s="445"/>
      <c r="G437" s="305" t="s">
        <v>643</v>
      </c>
    </row>
    <row r="438" spans="1:7" ht="12.75">
      <c r="A438" s="427"/>
      <c r="B438" s="430"/>
      <c r="C438" s="422"/>
      <c r="D438" s="419"/>
      <c r="E438" s="422"/>
      <c r="F438" s="445"/>
      <c r="G438" s="305" t="s">
        <v>644</v>
      </c>
    </row>
    <row r="439" spans="1:7" ht="12.75">
      <c r="A439" s="427"/>
      <c r="B439" s="430"/>
      <c r="C439" s="422"/>
      <c r="D439" s="419"/>
      <c r="E439" s="422"/>
      <c r="F439" s="445"/>
      <c r="G439" s="305" t="s">
        <v>645</v>
      </c>
    </row>
    <row r="440" spans="1:7" ht="12.75">
      <c r="A440" s="427"/>
      <c r="B440" s="430"/>
      <c r="C440" s="422"/>
      <c r="D440" s="419"/>
      <c r="E440" s="422"/>
      <c r="F440" s="445"/>
      <c r="G440" s="305" t="s">
        <v>646</v>
      </c>
    </row>
    <row r="441" spans="1:7" ht="12.75">
      <c r="A441" s="427"/>
      <c r="B441" s="430"/>
      <c r="C441" s="422"/>
      <c r="D441" s="419"/>
      <c r="E441" s="422"/>
      <c r="F441" s="445"/>
      <c r="G441" s="305" t="s">
        <v>647</v>
      </c>
    </row>
    <row r="442" spans="1:7" ht="12.75">
      <c r="A442" s="427"/>
      <c r="B442" s="430"/>
      <c r="C442" s="422"/>
      <c r="D442" s="419"/>
      <c r="E442" s="422"/>
      <c r="F442" s="445"/>
      <c r="G442" s="305" t="s">
        <v>648</v>
      </c>
    </row>
    <row r="443" spans="1:7" ht="25.5">
      <c r="A443" s="427"/>
      <c r="B443" s="430"/>
      <c r="C443" s="422"/>
      <c r="D443" s="419"/>
      <c r="E443" s="422"/>
      <c r="F443" s="445"/>
      <c r="G443" s="305" t="s">
        <v>649</v>
      </c>
    </row>
    <row r="444" spans="1:7" ht="25.5">
      <c r="A444" s="427"/>
      <c r="B444" s="430"/>
      <c r="C444" s="423"/>
      <c r="D444" s="420"/>
      <c r="E444" s="423"/>
      <c r="F444" s="446"/>
      <c r="G444" s="305" t="s">
        <v>650</v>
      </c>
    </row>
    <row r="445" spans="1:7" ht="12.75">
      <c r="A445" s="428"/>
      <c r="B445" s="431"/>
      <c r="C445" s="304"/>
      <c r="D445" s="304"/>
      <c r="E445" s="304"/>
      <c r="F445" s="308">
        <v>0</v>
      </c>
      <c r="G445" s="305" t="s">
        <v>670</v>
      </c>
    </row>
    <row r="446" spans="1:7" ht="12.75">
      <c r="A446" s="454" t="s">
        <v>181</v>
      </c>
      <c r="B446" s="429" t="s">
        <v>119</v>
      </c>
      <c r="C446" s="421" t="s">
        <v>57</v>
      </c>
      <c r="D446" s="418" t="s">
        <v>654</v>
      </c>
      <c r="E446" s="304" t="s">
        <v>202</v>
      </c>
      <c r="F446" s="311">
        <v>0.1</v>
      </c>
      <c r="G446" s="305" t="s">
        <v>620</v>
      </c>
    </row>
    <row r="447" spans="1:7" ht="12.75">
      <c r="A447" s="455"/>
      <c r="B447" s="430"/>
      <c r="C447" s="422"/>
      <c r="D447" s="425"/>
      <c r="E447" s="304" t="s">
        <v>202</v>
      </c>
      <c r="F447" s="311">
        <v>0.1</v>
      </c>
      <c r="G447" s="305" t="s">
        <v>624</v>
      </c>
    </row>
    <row r="448" spans="1:7" ht="25.5">
      <c r="A448" s="455"/>
      <c r="B448" s="430"/>
      <c r="C448" s="422"/>
      <c r="D448" s="424" t="s">
        <v>43</v>
      </c>
      <c r="E448" s="421" t="s">
        <v>54</v>
      </c>
      <c r="F448" s="444"/>
      <c r="G448" s="305" t="s">
        <v>627</v>
      </c>
    </row>
    <row r="449" spans="1:7" ht="25.5">
      <c r="A449" s="455"/>
      <c r="B449" s="430"/>
      <c r="C449" s="422"/>
      <c r="D449" s="419"/>
      <c r="E449" s="422"/>
      <c r="F449" s="445"/>
      <c r="G449" s="305" t="s">
        <v>628</v>
      </c>
    </row>
    <row r="450" spans="1:7" ht="25.5">
      <c r="A450" s="455"/>
      <c r="B450" s="430"/>
      <c r="C450" s="422"/>
      <c r="D450" s="419"/>
      <c r="E450" s="422"/>
      <c r="F450" s="445"/>
      <c r="G450" s="305" t="s">
        <v>629</v>
      </c>
    </row>
    <row r="451" spans="1:7" ht="12.75">
      <c r="A451" s="455"/>
      <c r="B451" s="430"/>
      <c r="C451" s="422"/>
      <c r="D451" s="419"/>
      <c r="E451" s="422"/>
      <c r="F451" s="445"/>
      <c r="G451" s="305" t="s">
        <v>630</v>
      </c>
    </row>
    <row r="452" spans="1:7" ht="12.75">
      <c r="A452" s="455"/>
      <c r="B452" s="430"/>
      <c r="C452" s="422"/>
      <c r="D452" s="419"/>
      <c r="E452" s="422"/>
      <c r="F452" s="445"/>
      <c r="G452" s="305" t="s">
        <v>631</v>
      </c>
    </row>
    <row r="453" spans="1:7" ht="12.75">
      <c r="A453" s="455"/>
      <c r="B453" s="430"/>
      <c r="C453" s="422"/>
      <c r="D453" s="419"/>
      <c r="E453" s="422"/>
      <c r="F453" s="445"/>
      <c r="G453" s="305" t="s">
        <v>632</v>
      </c>
    </row>
    <row r="454" spans="1:7" ht="25.5">
      <c r="A454" s="455"/>
      <c r="B454" s="430"/>
      <c r="C454" s="422"/>
      <c r="D454" s="419"/>
      <c r="E454" s="422"/>
      <c r="F454" s="445"/>
      <c r="G454" s="305" t="s">
        <v>633</v>
      </c>
    </row>
    <row r="455" spans="1:7" ht="25.5">
      <c r="A455" s="455"/>
      <c r="B455" s="430"/>
      <c r="C455" s="422"/>
      <c r="D455" s="425"/>
      <c r="E455" s="423"/>
      <c r="F455" s="447"/>
      <c r="G455" s="305" t="s">
        <v>634</v>
      </c>
    </row>
    <row r="456" spans="1:7" ht="25.5">
      <c r="A456" s="455"/>
      <c r="B456" s="430"/>
      <c r="C456" s="422"/>
      <c r="D456" s="305" t="s">
        <v>654</v>
      </c>
      <c r="E456" s="304" t="s">
        <v>202</v>
      </c>
      <c r="F456" s="311">
        <v>0.15</v>
      </c>
      <c r="G456" s="305" t="s">
        <v>635</v>
      </c>
    </row>
    <row r="457" spans="1:7" ht="25.5">
      <c r="A457" s="455"/>
      <c r="B457" s="430"/>
      <c r="C457" s="422"/>
      <c r="D457" s="424" t="s">
        <v>43</v>
      </c>
      <c r="E457" s="421" t="s">
        <v>54</v>
      </c>
      <c r="F457" s="444"/>
      <c r="G457" s="305" t="s">
        <v>636</v>
      </c>
    </row>
    <row r="458" spans="1:7" ht="25.5">
      <c r="A458" s="455"/>
      <c r="B458" s="430"/>
      <c r="C458" s="422"/>
      <c r="D458" s="419"/>
      <c r="E458" s="422"/>
      <c r="F458" s="445"/>
      <c r="G458" s="305" t="s">
        <v>637</v>
      </c>
    </row>
    <row r="459" spans="1:7" ht="12.75">
      <c r="A459" s="455"/>
      <c r="B459" s="430"/>
      <c r="C459" s="422"/>
      <c r="D459" s="419"/>
      <c r="E459" s="422"/>
      <c r="F459" s="445"/>
      <c r="G459" s="305" t="s">
        <v>638</v>
      </c>
    </row>
    <row r="460" spans="1:7" ht="12.75">
      <c r="A460" s="455"/>
      <c r="B460" s="430"/>
      <c r="C460" s="422"/>
      <c r="D460" s="419"/>
      <c r="E460" s="422"/>
      <c r="F460" s="445"/>
      <c r="G460" s="305" t="s">
        <v>639</v>
      </c>
    </row>
    <row r="461" spans="1:7" ht="12.75">
      <c r="A461" s="455"/>
      <c r="B461" s="430"/>
      <c r="C461" s="422"/>
      <c r="D461" s="419"/>
      <c r="E461" s="422"/>
      <c r="F461" s="445"/>
      <c r="G461" s="305" t="s">
        <v>640</v>
      </c>
    </row>
    <row r="462" spans="1:7" ht="12.75">
      <c r="A462" s="455"/>
      <c r="B462" s="430"/>
      <c r="C462" s="422"/>
      <c r="D462" s="419"/>
      <c r="E462" s="422"/>
      <c r="F462" s="445"/>
      <c r="G462" s="305" t="s">
        <v>641</v>
      </c>
    </row>
    <row r="463" spans="1:7" ht="12.75">
      <c r="A463" s="455"/>
      <c r="B463" s="430"/>
      <c r="C463" s="422"/>
      <c r="D463" s="419"/>
      <c r="E463" s="422"/>
      <c r="F463" s="445"/>
      <c r="G463" s="305" t="s">
        <v>642</v>
      </c>
    </row>
    <row r="464" spans="1:7" ht="12.75">
      <c r="A464" s="455"/>
      <c r="B464" s="430"/>
      <c r="C464" s="422"/>
      <c r="D464" s="419"/>
      <c r="E464" s="422"/>
      <c r="F464" s="445"/>
      <c r="G464" s="305" t="s">
        <v>643</v>
      </c>
    </row>
    <row r="465" spans="1:7" ht="12.75">
      <c r="A465" s="455"/>
      <c r="B465" s="430"/>
      <c r="C465" s="422"/>
      <c r="D465" s="419"/>
      <c r="E465" s="422"/>
      <c r="F465" s="445"/>
      <c r="G465" s="305" t="s">
        <v>644</v>
      </c>
    </row>
    <row r="466" spans="1:7" ht="12.75">
      <c r="A466" s="455"/>
      <c r="B466" s="430"/>
      <c r="C466" s="422"/>
      <c r="D466" s="419"/>
      <c r="E466" s="422"/>
      <c r="F466" s="445"/>
      <c r="G466" s="305" t="s">
        <v>645</v>
      </c>
    </row>
    <row r="467" spans="1:7" ht="12.75">
      <c r="A467" s="455"/>
      <c r="B467" s="430"/>
      <c r="C467" s="422"/>
      <c r="D467" s="419"/>
      <c r="E467" s="422"/>
      <c r="F467" s="445"/>
      <c r="G467" s="305" t="s">
        <v>646</v>
      </c>
    </row>
    <row r="468" spans="1:7" ht="12.75">
      <c r="A468" s="455"/>
      <c r="B468" s="430"/>
      <c r="C468" s="422"/>
      <c r="D468" s="419"/>
      <c r="E468" s="422"/>
      <c r="F468" s="445"/>
      <c r="G468" s="305" t="s">
        <v>647</v>
      </c>
    </row>
    <row r="469" spans="1:7" ht="12.75">
      <c r="A469" s="455"/>
      <c r="B469" s="430"/>
      <c r="C469" s="422"/>
      <c r="D469" s="419"/>
      <c r="E469" s="422"/>
      <c r="F469" s="445"/>
      <c r="G469" s="305" t="s">
        <v>648</v>
      </c>
    </row>
    <row r="470" spans="1:7" ht="25.5">
      <c r="A470" s="455"/>
      <c r="B470" s="430"/>
      <c r="C470" s="422"/>
      <c r="D470" s="419"/>
      <c r="E470" s="422"/>
      <c r="F470" s="445"/>
      <c r="G470" s="305" t="s">
        <v>649</v>
      </c>
    </row>
    <row r="471" spans="1:7" ht="25.5">
      <c r="A471" s="455"/>
      <c r="B471" s="430"/>
      <c r="C471" s="423"/>
      <c r="D471" s="420"/>
      <c r="E471" s="423"/>
      <c r="F471" s="446"/>
      <c r="G471" s="305" t="s">
        <v>650</v>
      </c>
    </row>
    <row r="472" spans="1:7" ht="12.75">
      <c r="A472" s="456"/>
      <c r="B472" s="431"/>
      <c r="C472" s="304"/>
      <c r="D472" s="304"/>
      <c r="E472" s="304"/>
      <c r="F472" s="308">
        <v>0</v>
      </c>
      <c r="G472" s="305" t="s">
        <v>670</v>
      </c>
    </row>
    <row r="473" spans="1:7" ht="12.75">
      <c r="A473" s="454" t="s">
        <v>673</v>
      </c>
      <c r="B473" s="429" t="s">
        <v>119</v>
      </c>
      <c r="C473" s="421" t="s">
        <v>674</v>
      </c>
      <c r="D473" s="418" t="s">
        <v>654</v>
      </c>
      <c r="E473" s="304" t="s">
        <v>202</v>
      </c>
      <c r="F473" s="311">
        <v>0.1</v>
      </c>
      <c r="G473" s="305" t="s">
        <v>620</v>
      </c>
    </row>
    <row r="474" spans="1:7" ht="12.75">
      <c r="A474" s="455"/>
      <c r="B474" s="430"/>
      <c r="C474" s="422"/>
      <c r="D474" s="425"/>
      <c r="E474" s="304" t="s">
        <v>202</v>
      </c>
      <c r="F474" s="311">
        <v>0.1</v>
      </c>
      <c r="G474" s="305" t="s">
        <v>624</v>
      </c>
    </row>
    <row r="475" spans="1:7" ht="25.5">
      <c r="A475" s="455"/>
      <c r="B475" s="430"/>
      <c r="C475" s="422"/>
      <c r="D475" s="424" t="s">
        <v>43</v>
      </c>
      <c r="E475" s="421" t="s">
        <v>54</v>
      </c>
      <c r="F475" s="444"/>
      <c r="G475" s="305" t="s">
        <v>627</v>
      </c>
    </row>
    <row r="476" spans="1:7" ht="25.5">
      <c r="A476" s="455"/>
      <c r="B476" s="430"/>
      <c r="C476" s="422"/>
      <c r="D476" s="419"/>
      <c r="E476" s="422"/>
      <c r="F476" s="445"/>
      <c r="G476" s="305" t="s">
        <v>628</v>
      </c>
    </row>
    <row r="477" spans="1:7" ht="25.5">
      <c r="A477" s="455"/>
      <c r="B477" s="430"/>
      <c r="C477" s="422"/>
      <c r="D477" s="419"/>
      <c r="E477" s="422"/>
      <c r="F477" s="445"/>
      <c r="G477" s="305" t="s">
        <v>629</v>
      </c>
    </row>
    <row r="478" spans="1:7" ht="12.75">
      <c r="A478" s="455"/>
      <c r="B478" s="430"/>
      <c r="C478" s="422"/>
      <c r="D478" s="419"/>
      <c r="E478" s="422"/>
      <c r="F478" s="445"/>
      <c r="G478" s="305" t="s">
        <v>630</v>
      </c>
    </row>
    <row r="479" spans="1:7" ht="12.75">
      <c r="A479" s="455"/>
      <c r="B479" s="430"/>
      <c r="C479" s="422"/>
      <c r="D479" s="419"/>
      <c r="E479" s="422"/>
      <c r="F479" s="445"/>
      <c r="G479" s="305" t="s">
        <v>631</v>
      </c>
    </row>
    <row r="480" spans="1:7" ht="12.75">
      <c r="A480" s="455"/>
      <c r="B480" s="430"/>
      <c r="C480" s="422"/>
      <c r="D480" s="419"/>
      <c r="E480" s="422"/>
      <c r="F480" s="445"/>
      <c r="G480" s="305" t="s">
        <v>632</v>
      </c>
    </row>
    <row r="481" spans="1:7" ht="25.5">
      <c r="A481" s="455"/>
      <c r="B481" s="430"/>
      <c r="C481" s="422"/>
      <c r="D481" s="419"/>
      <c r="E481" s="422"/>
      <c r="F481" s="445"/>
      <c r="G481" s="305" t="s">
        <v>633</v>
      </c>
    </row>
    <row r="482" spans="1:7" ht="25.5">
      <c r="A482" s="455"/>
      <c r="B482" s="430"/>
      <c r="C482" s="422"/>
      <c r="D482" s="425"/>
      <c r="E482" s="423"/>
      <c r="F482" s="447"/>
      <c r="G482" s="305" t="s">
        <v>634</v>
      </c>
    </row>
    <row r="483" spans="1:7" ht="25.5">
      <c r="A483" s="455"/>
      <c r="B483" s="430"/>
      <c r="C483" s="422"/>
      <c r="D483" s="305" t="s">
        <v>654</v>
      </c>
      <c r="E483" s="304" t="s">
        <v>202</v>
      </c>
      <c r="F483" s="311">
        <v>0.15</v>
      </c>
      <c r="G483" s="305" t="s">
        <v>635</v>
      </c>
    </row>
    <row r="484" spans="1:7" ht="25.5">
      <c r="A484" s="455"/>
      <c r="B484" s="430"/>
      <c r="C484" s="422"/>
      <c r="D484" s="424" t="s">
        <v>43</v>
      </c>
      <c r="E484" s="421" t="s">
        <v>54</v>
      </c>
      <c r="F484" s="444"/>
      <c r="G484" s="305" t="s">
        <v>636</v>
      </c>
    </row>
    <row r="485" spans="1:7" ht="25.5">
      <c r="A485" s="455"/>
      <c r="B485" s="430"/>
      <c r="C485" s="422"/>
      <c r="D485" s="419"/>
      <c r="E485" s="422"/>
      <c r="F485" s="445"/>
      <c r="G485" s="305" t="s">
        <v>637</v>
      </c>
    </row>
    <row r="486" spans="1:7" ht="12.75">
      <c r="A486" s="455"/>
      <c r="B486" s="430"/>
      <c r="C486" s="422"/>
      <c r="D486" s="419"/>
      <c r="E486" s="422"/>
      <c r="F486" s="445"/>
      <c r="G486" s="305" t="s">
        <v>638</v>
      </c>
    </row>
    <row r="487" spans="1:7" ht="12.75">
      <c r="A487" s="455"/>
      <c r="B487" s="430"/>
      <c r="C487" s="422"/>
      <c r="D487" s="419"/>
      <c r="E487" s="422"/>
      <c r="F487" s="445"/>
      <c r="G487" s="305" t="s">
        <v>639</v>
      </c>
    </row>
    <row r="488" spans="1:7" ht="12.75">
      <c r="A488" s="455"/>
      <c r="B488" s="430"/>
      <c r="C488" s="422"/>
      <c r="D488" s="419"/>
      <c r="E488" s="422"/>
      <c r="F488" s="445"/>
      <c r="G488" s="305" t="s">
        <v>640</v>
      </c>
    </row>
    <row r="489" spans="1:7" ht="12.75">
      <c r="A489" s="455"/>
      <c r="B489" s="430"/>
      <c r="C489" s="422"/>
      <c r="D489" s="419"/>
      <c r="E489" s="422"/>
      <c r="F489" s="445"/>
      <c r="G489" s="305" t="s">
        <v>641</v>
      </c>
    </row>
    <row r="490" spans="1:7" ht="12.75">
      <c r="A490" s="455"/>
      <c r="B490" s="430"/>
      <c r="C490" s="422"/>
      <c r="D490" s="419"/>
      <c r="E490" s="422"/>
      <c r="F490" s="445"/>
      <c r="G490" s="305" t="s">
        <v>642</v>
      </c>
    </row>
    <row r="491" spans="1:7" ht="12.75">
      <c r="A491" s="455"/>
      <c r="B491" s="430"/>
      <c r="C491" s="422"/>
      <c r="D491" s="419"/>
      <c r="E491" s="422"/>
      <c r="F491" s="445"/>
      <c r="G491" s="305" t="s">
        <v>643</v>
      </c>
    </row>
    <row r="492" spans="1:7" ht="12.75">
      <c r="A492" s="455"/>
      <c r="B492" s="430"/>
      <c r="C492" s="422"/>
      <c r="D492" s="419"/>
      <c r="E492" s="422"/>
      <c r="F492" s="445"/>
      <c r="G492" s="305" t="s">
        <v>644</v>
      </c>
    </row>
    <row r="493" spans="1:7" ht="12.75">
      <c r="A493" s="455"/>
      <c r="B493" s="430"/>
      <c r="C493" s="422"/>
      <c r="D493" s="419"/>
      <c r="E493" s="422"/>
      <c r="F493" s="445"/>
      <c r="G493" s="305" t="s">
        <v>645</v>
      </c>
    </row>
    <row r="494" spans="1:7" ht="12.75">
      <c r="A494" s="455"/>
      <c r="B494" s="430"/>
      <c r="C494" s="422"/>
      <c r="D494" s="419"/>
      <c r="E494" s="422"/>
      <c r="F494" s="445"/>
      <c r="G494" s="305" t="s">
        <v>646</v>
      </c>
    </row>
    <row r="495" spans="1:7" ht="12.75">
      <c r="A495" s="455"/>
      <c r="B495" s="430"/>
      <c r="C495" s="422"/>
      <c r="D495" s="419"/>
      <c r="E495" s="422"/>
      <c r="F495" s="445"/>
      <c r="G495" s="305" t="s">
        <v>647</v>
      </c>
    </row>
    <row r="496" spans="1:7" ht="12.75">
      <c r="A496" s="455"/>
      <c r="B496" s="430"/>
      <c r="C496" s="422"/>
      <c r="D496" s="419"/>
      <c r="E496" s="422"/>
      <c r="F496" s="445"/>
      <c r="G496" s="305" t="s">
        <v>648</v>
      </c>
    </row>
    <row r="497" spans="1:7" ht="25.5">
      <c r="A497" s="455"/>
      <c r="B497" s="430"/>
      <c r="C497" s="422"/>
      <c r="D497" s="419"/>
      <c r="E497" s="422"/>
      <c r="F497" s="445"/>
      <c r="G497" s="305" t="s">
        <v>649</v>
      </c>
    </row>
    <row r="498" spans="1:7" ht="25.5">
      <c r="A498" s="455"/>
      <c r="B498" s="430"/>
      <c r="C498" s="423"/>
      <c r="D498" s="420"/>
      <c r="E498" s="423"/>
      <c r="F498" s="446"/>
      <c r="G498" s="305" t="s">
        <v>650</v>
      </c>
    </row>
    <row r="499" spans="1:7" ht="12.75">
      <c r="A499" s="456"/>
      <c r="B499" s="431"/>
      <c r="C499" s="304"/>
      <c r="D499" s="304"/>
      <c r="E499" s="304"/>
      <c r="F499" s="308">
        <v>0</v>
      </c>
      <c r="G499" s="305" t="s">
        <v>670</v>
      </c>
    </row>
    <row r="500" spans="1:7" ht="12.75">
      <c r="A500" s="426" t="s">
        <v>675</v>
      </c>
      <c r="B500" s="429" t="s">
        <v>119</v>
      </c>
      <c r="C500" s="421" t="s">
        <v>674</v>
      </c>
      <c r="D500" s="418" t="s">
        <v>654</v>
      </c>
      <c r="E500" s="304" t="s">
        <v>202</v>
      </c>
      <c r="F500" s="311">
        <v>0.1</v>
      </c>
      <c r="G500" s="305" t="s">
        <v>620</v>
      </c>
    </row>
    <row r="501" spans="1:7" ht="12.75">
      <c r="A501" s="427"/>
      <c r="B501" s="430"/>
      <c r="C501" s="422"/>
      <c r="D501" s="425"/>
      <c r="E501" s="304" t="s">
        <v>202</v>
      </c>
      <c r="F501" s="311">
        <v>0.1</v>
      </c>
      <c r="G501" s="305" t="s">
        <v>624</v>
      </c>
    </row>
    <row r="502" spans="1:7" ht="25.5">
      <c r="A502" s="427"/>
      <c r="B502" s="430"/>
      <c r="C502" s="422"/>
      <c r="D502" s="424" t="s">
        <v>43</v>
      </c>
      <c r="E502" s="421" t="s">
        <v>54</v>
      </c>
      <c r="F502" s="444"/>
      <c r="G502" s="305" t="s">
        <v>627</v>
      </c>
    </row>
    <row r="503" spans="1:7" ht="25.5">
      <c r="A503" s="427"/>
      <c r="B503" s="430"/>
      <c r="C503" s="422"/>
      <c r="D503" s="419"/>
      <c r="E503" s="422"/>
      <c r="F503" s="445"/>
      <c r="G503" s="305" t="s">
        <v>628</v>
      </c>
    </row>
    <row r="504" spans="1:7" ht="25.5">
      <c r="A504" s="427"/>
      <c r="B504" s="430"/>
      <c r="C504" s="422"/>
      <c r="D504" s="419"/>
      <c r="E504" s="422"/>
      <c r="F504" s="445"/>
      <c r="G504" s="305" t="s">
        <v>629</v>
      </c>
    </row>
    <row r="505" spans="1:7" ht="12.75">
      <c r="A505" s="427"/>
      <c r="B505" s="430"/>
      <c r="C505" s="422"/>
      <c r="D505" s="419"/>
      <c r="E505" s="422"/>
      <c r="F505" s="445"/>
      <c r="G505" s="305" t="s">
        <v>630</v>
      </c>
    </row>
    <row r="506" spans="1:7" ht="12.75">
      <c r="A506" s="427"/>
      <c r="B506" s="430"/>
      <c r="C506" s="422"/>
      <c r="D506" s="419"/>
      <c r="E506" s="422"/>
      <c r="F506" s="445"/>
      <c r="G506" s="305" t="s">
        <v>631</v>
      </c>
    </row>
    <row r="507" spans="1:7" ht="12.75">
      <c r="A507" s="427"/>
      <c r="B507" s="430"/>
      <c r="C507" s="422"/>
      <c r="D507" s="419"/>
      <c r="E507" s="422"/>
      <c r="F507" s="445"/>
      <c r="G507" s="305" t="s">
        <v>632</v>
      </c>
    </row>
    <row r="508" spans="1:7" ht="25.5">
      <c r="A508" s="427"/>
      <c r="B508" s="430"/>
      <c r="C508" s="422"/>
      <c r="D508" s="419"/>
      <c r="E508" s="422"/>
      <c r="F508" s="445"/>
      <c r="G508" s="305" t="s">
        <v>633</v>
      </c>
    </row>
    <row r="509" spans="1:7" ht="25.5">
      <c r="A509" s="427"/>
      <c r="B509" s="430"/>
      <c r="C509" s="422"/>
      <c r="D509" s="425"/>
      <c r="E509" s="423"/>
      <c r="F509" s="447"/>
      <c r="G509" s="305" t="s">
        <v>634</v>
      </c>
    </row>
    <row r="510" spans="1:7" ht="25.5">
      <c r="A510" s="427"/>
      <c r="B510" s="430"/>
      <c r="C510" s="422"/>
      <c r="D510" s="305" t="s">
        <v>654</v>
      </c>
      <c r="E510" s="304" t="s">
        <v>202</v>
      </c>
      <c r="F510" s="311">
        <v>0.15</v>
      </c>
      <c r="G510" s="305" t="s">
        <v>635</v>
      </c>
    </row>
    <row r="511" spans="1:7" ht="25.5">
      <c r="A511" s="427"/>
      <c r="B511" s="430"/>
      <c r="C511" s="422"/>
      <c r="D511" s="424" t="s">
        <v>43</v>
      </c>
      <c r="E511" s="421" t="s">
        <v>54</v>
      </c>
      <c r="F511" s="444"/>
      <c r="G511" s="305" t="s">
        <v>636</v>
      </c>
    </row>
    <row r="512" spans="1:7" ht="25.5">
      <c r="A512" s="427"/>
      <c r="B512" s="430"/>
      <c r="C512" s="422"/>
      <c r="D512" s="419"/>
      <c r="E512" s="422"/>
      <c r="F512" s="445"/>
      <c r="G512" s="305" t="s">
        <v>637</v>
      </c>
    </row>
    <row r="513" spans="1:7" ht="12.75">
      <c r="A513" s="427"/>
      <c r="B513" s="430"/>
      <c r="C513" s="422"/>
      <c r="D513" s="419"/>
      <c r="E513" s="422"/>
      <c r="F513" s="445"/>
      <c r="G513" s="305" t="s">
        <v>638</v>
      </c>
    </row>
    <row r="514" spans="1:7" ht="12.75">
      <c r="A514" s="427"/>
      <c r="B514" s="430"/>
      <c r="C514" s="422"/>
      <c r="D514" s="419"/>
      <c r="E514" s="422"/>
      <c r="F514" s="445"/>
      <c r="G514" s="305" t="s">
        <v>639</v>
      </c>
    </row>
    <row r="515" spans="1:7" ht="12.75">
      <c r="A515" s="427"/>
      <c r="B515" s="430"/>
      <c r="C515" s="422"/>
      <c r="D515" s="419"/>
      <c r="E515" s="422"/>
      <c r="F515" s="445"/>
      <c r="G515" s="305" t="s">
        <v>640</v>
      </c>
    </row>
    <row r="516" spans="1:7" ht="12.75">
      <c r="A516" s="427"/>
      <c r="B516" s="430"/>
      <c r="C516" s="422"/>
      <c r="D516" s="419"/>
      <c r="E516" s="422"/>
      <c r="F516" s="445"/>
      <c r="G516" s="305" t="s">
        <v>641</v>
      </c>
    </row>
    <row r="517" spans="1:7" ht="12.75">
      <c r="A517" s="427"/>
      <c r="B517" s="430"/>
      <c r="C517" s="422"/>
      <c r="D517" s="419"/>
      <c r="E517" s="422"/>
      <c r="F517" s="445"/>
      <c r="G517" s="305" t="s">
        <v>642</v>
      </c>
    </row>
    <row r="518" spans="1:7" ht="12.75">
      <c r="A518" s="427"/>
      <c r="B518" s="430"/>
      <c r="C518" s="422"/>
      <c r="D518" s="419"/>
      <c r="E518" s="422"/>
      <c r="F518" s="445"/>
      <c r="G518" s="305" t="s">
        <v>643</v>
      </c>
    </row>
    <row r="519" spans="1:7" ht="12.75">
      <c r="A519" s="427"/>
      <c r="B519" s="430"/>
      <c r="C519" s="422"/>
      <c r="D519" s="419"/>
      <c r="E519" s="422"/>
      <c r="F519" s="445"/>
      <c r="G519" s="305" t="s">
        <v>644</v>
      </c>
    </row>
    <row r="520" spans="1:7" ht="12.75">
      <c r="A520" s="427"/>
      <c r="B520" s="430"/>
      <c r="C520" s="422"/>
      <c r="D520" s="419"/>
      <c r="E520" s="422"/>
      <c r="F520" s="445"/>
      <c r="G520" s="305" t="s">
        <v>645</v>
      </c>
    </row>
    <row r="521" spans="1:7" ht="12.75">
      <c r="A521" s="427"/>
      <c r="B521" s="430"/>
      <c r="C521" s="422"/>
      <c r="D521" s="419"/>
      <c r="E521" s="422"/>
      <c r="F521" s="445"/>
      <c r="G521" s="305" t="s">
        <v>646</v>
      </c>
    </row>
    <row r="522" spans="1:7" ht="12.75">
      <c r="A522" s="427"/>
      <c r="B522" s="430"/>
      <c r="C522" s="422"/>
      <c r="D522" s="419"/>
      <c r="E522" s="422"/>
      <c r="F522" s="445"/>
      <c r="G522" s="305" t="s">
        <v>647</v>
      </c>
    </row>
    <row r="523" spans="1:7" ht="12.75">
      <c r="A523" s="427"/>
      <c r="B523" s="430"/>
      <c r="C523" s="422"/>
      <c r="D523" s="419"/>
      <c r="E523" s="422"/>
      <c r="F523" s="445"/>
      <c r="G523" s="305" t="s">
        <v>648</v>
      </c>
    </row>
    <row r="524" spans="1:7" ht="25.5">
      <c r="A524" s="427"/>
      <c r="B524" s="430"/>
      <c r="C524" s="422"/>
      <c r="D524" s="419"/>
      <c r="E524" s="422"/>
      <c r="F524" s="445"/>
      <c r="G524" s="305" t="s">
        <v>649</v>
      </c>
    </row>
    <row r="525" spans="1:7" ht="25.5">
      <c r="A525" s="427"/>
      <c r="B525" s="430"/>
      <c r="C525" s="423"/>
      <c r="D525" s="420"/>
      <c r="E525" s="423"/>
      <c r="F525" s="446"/>
      <c r="G525" s="305" t="s">
        <v>650</v>
      </c>
    </row>
    <row r="526" spans="1:7" ht="12.75">
      <c r="A526" s="428"/>
      <c r="B526" s="431"/>
      <c r="C526" s="304"/>
      <c r="D526" s="304"/>
      <c r="E526" s="304"/>
      <c r="F526" s="308">
        <v>0</v>
      </c>
      <c r="G526" s="305" t="s">
        <v>670</v>
      </c>
    </row>
    <row r="527" spans="1:7" ht="12.75">
      <c r="A527" s="426" t="s">
        <v>676</v>
      </c>
      <c r="B527" s="429" t="s">
        <v>119</v>
      </c>
      <c r="C527" s="451" t="s">
        <v>677</v>
      </c>
      <c r="D527" s="418" t="s">
        <v>654</v>
      </c>
      <c r="E527" s="304" t="s">
        <v>202</v>
      </c>
      <c r="F527" s="311">
        <v>0.1</v>
      </c>
      <c r="G527" s="305" t="s">
        <v>620</v>
      </c>
    </row>
    <row r="528" spans="1:7" ht="12.75">
      <c r="A528" s="427"/>
      <c r="B528" s="430"/>
      <c r="C528" s="452"/>
      <c r="D528" s="425"/>
      <c r="E528" s="304" t="s">
        <v>202</v>
      </c>
      <c r="F528" s="311">
        <v>0.1</v>
      </c>
      <c r="G528" s="305" t="s">
        <v>624</v>
      </c>
    </row>
    <row r="529" spans="1:7" ht="25.5">
      <c r="A529" s="427"/>
      <c r="B529" s="430"/>
      <c r="C529" s="452"/>
      <c r="D529" s="424" t="s">
        <v>43</v>
      </c>
      <c r="E529" s="421" t="s">
        <v>54</v>
      </c>
      <c r="F529" s="444"/>
      <c r="G529" s="305" t="s">
        <v>627</v>
      </c>
    </row>
    <row r="530" spans="1:7" ht="25.5">
      <c r="A530" s="427"/>
      <c r="B530" s="430"/>
      <c r="C530" s="452"/>
      <c r="D530" s="419"/>
      <c r="E530" s="422"/>
      <c r="F530" s="445"/>
      <c r="G530" s="305" t="s">
        <v>628</v>
      </c>
    </row>
    <row r="531" spans="1:7" ht="25.5">
      <c r="A531" s="427"/>
      <c r="B531" s="430"/>
      <c r="C531" s="452"/>
      <c r="D531" s="419"/>
      <c r="E531" s="422"/>
      <c r="F531" s="445"/>
      <c r="G531" s="305" t="s">
        <v>629</v>
      </c>
    </row>
    <row r="532" spans="1:7" ht="12.75">
      <c r="A532" s="427"/>
      <c r="B532" s="430"/>
      <c r="C532" s="452"/>
      <c r="D532" s="419"/>
      <c r="E532" s="422"/>
      <c r="F532" s="445"/>
      <c r="G532" s="305" t="s">
        <v>630</v>
      </c>
    </row>
    <row r="533" spans="1:7" ht="12.75">
      <c r="A533" s="427"/>
      <c r="B533" s="430"/>
      <c r="C533" s="452"/>
      <c r="D533" s="419"/>
      <c r="E533" s="422"/>
      <c r="F533" s="445"/>
      <c r="G533" s="305" t="s">
        <v>631</v>
      </c>
    </row>
    <row r="534" spans="1:7" ht="12.75">
      <c r="A534" s="427"/>
      <c r="B534" s="430"/>
      <c r="C534" s="452"/>
      <c r="D534" s="419"/>
      <c r="E534" s="422"/>
      <c r="F534" s="445"/>
      <c r="G534" s="305" t="s">
        <v>632</v>
      </c>
    </row>
    <row r="535" spans="1:7" ht="25.5">
      <c r="A535" s="427"/>
      <c r="B535" s="430"/>
      <c r="C535" s="452"/>
      <c r="D535" s="419"/>
      <c r="E535" s="422"/>
      <c r="F535" s="445"/>
      <c r="G535" s="305" t="s">
        <v>633</v>
      </c>
    </row>
    <row r="536" spans="1:7" ht="25.5">
      <c r="A536" s="427"/>
      <c r="B536" s="430"/>
      <c r="C536" s="452"/>
      <c r="D536" s="425"/>
      <c r="E536" s="423"/>
      <c r="F536" s="447"/>
      <c r="G536" s="305" t="s">
        <v>634</v>
      </c>
    </row>
    <row r="537" spans="1:7" ht="25.5">
      <c r="A537" s="427"/>
      <c r="B537" s="430"/>
      <c r="C537" s="452"/>
      <c r="D537" s="305" t="s">
        <v>654</v>
      </c>
      <c r="E537" s="304" t="s">
        <v>202</v>
      </c>
      <c r="F537" s="311">
        <v>0.15</v>
      </c>
      <c r="G537" s="305" t="s">
        <v>635</v>
      </c>
    </row>
    <row r="538" spans="1:7" ht="25.5">
      <c r="A538" s="427"/>
      <c r="B538" s="430"/>
      <c r="C538" s="452"/>
      <c r="D538" s="424" t="s">
        <v>43</v>
      </c>
      <c r="E538" s="421" t="s">
        <v>54</v>
      </c>
      <c r="F538" s="444"/>
      <c r="G538" s="305" t="s">
        <v>636</v>
      </c>
    </row>
    <row r="539" spans="1:7" ht="25.5">
      <c r="A539" s="427"/>
      <c r="B539" s="430"/>
      <c r="C539" s="452"/>
      <c r="D539" s="419"/>
      <c r="E539" s="422"/>
      <c r="F539" s="445"/>
      <c r="G539" s="305" t="s">
        <v>637</v>
      </c>
    </row>
    <row r="540" spans="1:7" ht="12.75">
      <c r="A540" s="427"/>
      <c r="B540" s="430"/>
      <c r="C540" s="452"/>
      <c r="D540" s="419"/>
      <c r="E540" s="422"/>
      <c r="F540" s="445"/>
      <c r="G540" s="305" t="s">
        <v>638</v>
      </c>
    </row>
    <row r="541" spans="1:7" ht="12.75">
      <c r="A541" s="427"/>
      <c r="B541" s="430"/>
      <c r="C541" s="452"/>
      <c r="D541" s="419"/>
      <c r="E541" s="422"/>
      <c r="F541" s="445"/>
      <c r="G541" s="305" t="s">
        <v>639</v>
      </c>
    </row>
    <row r="542" spans="1:7" ht="12.75">
      <c r="A542" s="427"/>
      <c r="B542" s="430"/>
      <c r="C542" s="452"/>
      <c r="D542" s="419"/>
      <c r="E542" s="422"/>
      <c r="F542" s="445"/>
      <c r="G542" s="305" t="s">
        <v>640</v>
      </c>
    </row>
    <row r="543" spans="1:7" ht="12.75">
      <c r="A543" s="427"/>
      <c r="B543" s="430"/>
      <c r="C543" s="452"/>
      <c r="D543" s="419"/>
      <c r="E543" s="422"/>
      <c r="F543" s="445"/>
      <c r="G543" s="305" t="s">
        <v>641</v>
      </c>
    </row>
    <row r="544" spans="1:7" ht="12.75">
      <c r="A544" s="427"/>
      <c r="B544" s="430"/>
      <c r="C544" s="452"/>
      <c r="D544" s="419"/>
      <c r="E544" s="422"/>
      <c r="F544" s="445"/>
      <c r="G544" s="305" t="s">
        <v>642</v>
      </c>
    </row>
    <row r="545" spans="1:7" ht="12.75">
      <c r="A545" s="427"/>
      <c r="B545" s="430"/>
      <c r="C545" s="452"/>
      <c r="D545" s="419"/>
      <c r="E545" s="422"/>
      <c r="F545" s="445"/>
      <c r="G545" s="305" t="s">
        <v>643</v>
      </c>
    </row>
    <row r="546" spans="1:7" ht="12.75">
      <c r="A546" s="427"/>
      <c r="B546" s="430"/>
      <c r="C546" s="452"/>
      <c r="D546" s="419"/>
      <c r="E546" s="422"/>
      <c r="F546" s="445"/>
      <c r="G546" s="305" t="s">
        <v>644</v>
      </c>
    </row>
    <row r="547" spans="1:7" ht="12.75">
      <c r="A547" s="427"/>
      <c r="B547" s="430"/>
      <c r="C547" s="452"/>
      <c r="D547" s="419"/>
      <c r="E547" s="422"/>
      <c r="F547" s="445"/>
      <c r="G547" s="305" t="s">
        <v>645</v>
      </c>
    </row>
    <row r="548" spans="1:7" ht="12.75">
      <c r="A548" s="427"/>
      <c r="B548" s="430"/>
      <c r="C548" s="452"/>
      <c r="D548" s="419"/>
      <c r="E548" s="422"/>
      <c r="F548" s="445"/>
      <c r="G548" s="305" t="s">
        <v>646</v>
      </c>
    </row>
    <row r="549" spans="1:7" ht="12.75">
      <c r="A549" s="427"/>
      <c r="B549" s="430"/>
      <c r="C549" s="452"/>
      <c r="D549" s="419"/>
      <c r="E549" s="422"/>
      <c r="F549" s="445"/>
      <c r="G549" s="305" t="s">
        <v>647</v>
      </c>
    </row>
    <row r="550" spans="1:7" ht="12.75">
      <c r="A550" s="427"/>
      <c r="B550" s="430"/>
      <c r="C550" s="452"/>
      <c r="D550" s="419"/>
      <c r="E550" s="422"/>
      <c r="F550" s="445"/>
      <c r="G550" s="305" t="s">
        <v>648</v>
      </c>
    </row>
    <row r="551" spans="1:7" ht="25.5">
      <c r="A551" s="427"/>
      <c r="B551" s="430"/>
      <c r="C551" s="452"/>
      <c r="D551" s="419"/>
      <c r="E551" s="422"/>
      <c r="F551" s="445"/>
      <c r="G551" s="305" t="s">
        <v>649</v>
      </c>
    </row>
    <row r="552" spans="1:7" ht="25.5">
      <c r="A552" s="427"/>
      <c r="B552" s="430"/>
      <c r="C552" s="452"/>
      <c r="D552" s="420"/>
      <c r="E552" s="423"/>
      <c r="F552" s="446"/>
      <c r="G552" s="305" t="s">
        <v>650</v>
      </c>
    </row>
    <row r="553" spans="1:7" ht="76.5">
      <c r="A553" s="428"/>
      <c r="B553" s="431"/>
      <c r="C553" s="453"/>
      <c r="D553" s="304" t="s">
        <v>678</v>
      </c>
      <c r="E553" s="304"/>
      <c r="F553" s="308">
        <v>0</v>
      </c>
      <c r="G553" s="305" t="s">
        <v>670</v>
      </c>
    </row>
    <row r="554" spans="1:7" ht="12.75" customHeight="1">
      <c r="A554" s="426" t="s">
        <v>679</v>
      </c>
      <c r="B554" s="429" t="s">
        <v>119</v>
      </c>
      <c r="C554" s="448" t="s">
        <v>677</v>
      </c>
      <c r="D554" s="418" t="s">
        <v>654</v>
      </c>
      <c r="E554" s="304" t="s">
        <v>202</v>
      </c>
      <c r="F554" s="311">
        <v>0.1</v>
      </c>
      <c r="G554" s="305" t="s">
        <v>620</v>
      </c>
    </row>
    <row r="555" spans="1:7" ht="12.75">
      <c r="A555" s="427"/>
      <c r="B555" s="430"/>
      <c r="C555" s="449"/>
      <c r="D555" s="425"/>
      <c r="E555" s="304" t="s">
        <v>202</v>
      </c>
      <c r="F555" s="311">
        <v>0.1</v>
      </c>
      <c r="G555" s="305" t="s">
        <v>624</v>
      </c>
    </row>
    <row r="556" spans="1:7" ht="25.5">
      <c r="A556" s="427"/>
      <c r="B556" s="430"/>
      <c r="C556" s="449"/>
      <c r="D556" s="424" t="s">
        <v>43</v>
      </c>
      <c r="E556" s="421" t="s">
        <v>54</v>
      </c>
      <c r="F556" s="444"/>
      <c r="G556" s="305" t="s">
        <v>627</v>
      </c>
    </row>
    <row r="557" spans="1:7" ht="25.5">
      <c r="A557" s="427"/>
      <c r="B557" s="430"/>
      <c r="C557" s="449"/>
      <c r="D557" s="419"/>
      <c r="E557" s="422"/>
      <c r="F557" s="445"/>
      <c r="G557" s="305" t="s">
        <v>628</v>
      </c>
    </row>
    <row r="558" spans="1:7" ht="25.5">
      <c r="A558" s="427"/>
      <c r="B558" s="430"/>
      <c r="C558" s="449"/>
      <c r="D558" s="419"/>
      <c r="E558" s="422"/>
      <c r="F558" s="445"/>
      <c r="G558" s="305" t="s">
        <v>629</v>
      </c>
    </row>
    <row r="559" spans="1:7" ht="12.75">
      <c r="A559" s="427"/>
      <c r="B559" s="430"/>
      <c r="C559" s="449"/>
      <c r="D559" s="419"/>
      <c r="E559" s="422"/>
      <c r="F559" s="445"/>
      <c r="G559" s="305" t="s">
        <v>630</v>
      </c>
    </row>
    <row r="560" spans="1:7" ht="12.75">
      <c r="A560" s="427"/>
      <c r="B560" s="430"/>
      <c r="C560" s="449"/>
      <c r="D560" s="419"/>
      <c r="E560" s="422"/>
      <c r="F560" s="445"/>
      <c r="G560" s="305" t="s">
        <v>631</v>
      </c>
    </row>
    <row r="561" spans="1:7" ht="12.75">
      <c r="A561" s="427"/>
      <c r="B561" s="430"/>
      <c r="C561" s="449"/>
      <c r="D561" s="419"/>
      <c r="E561" s="422"/>
      <c r="F561" s="445"/>
      <c r="G561" s="305" t="s">
        <v>632</v>
      </c>
    </row>
    <row r="562" spans="1:7" ht="25.5">
      <c r="A562" s="427"/>
      <c r="B562" s="430"/>
      <c r="C562" s="449"/>
      <c r="D562" s="419"/>
      <c r="E562" s="422"/>
      <c r="F562" s="445"/>
      <c r="G562" s="305" t="s">
        <v>633</v>
      </c>
    </row>
    <row r="563" spans="1:7" ht="25.5">
      <c r="A563" s="427"/>
      <c r="B563" s="430"/>
      <c r="C563" s="449"/>
      <c r="D563" s="425"/>
      <c r="E563" s="423"/>
      <c r="F563" s="447"/>
      <c r="G563" s="305" t="s">
        <v>634</v>
      </c>
    </row>
    <row r="564" spans="1:7" ht="25.5">
      <c r="A564" s="427"/>
      <c r="B564" s="430"/>
      <c r="C564" s="449"/>
      <c r="D564" s="305" t="s">
        <v>654</v>
      </c>
      <c r="E564" s="304" t="s">
        <v>202</v>
      </c>
      <c r="F564" s="311">
        <v>0.15</v>
      </c>
      <c r="G564" s="305" t="s">
        <v>635</v>
      </c>
    </row>
    <row r="565" spans="1:7" ht="25.5">
      <c r="A565" s="427"/>
      <c r="B565" s="430"/>
      <c r="C565" s="449"/>
      <c r="D565" s="424" t="s">
        <v>43</v>
      </c>
      <c r="E565" s="421" t="s">
        <v>54</v>
      </c>
      <c r="F565" s="444"/>
      <c r="G565" s="305" t="s">
        <v>636</v>
      </c>
    </row>
    <row r="566" spans="1:7" ht="25.5">
      <c r="A566" s="427"/>
      <c r="B566" s="430"/>
      <c r="C566" s="449"/>
      <c r="D566" s="419"/>
      <c r="E566" s="422"/>
      <c r="F566" s="445"/>
      <c r="G566" s="305" t="s">
        <v>637</v>
      </c>
    </row>
    <row r="567" spans="1:7" ht="12.75">
      <c r="A567" s="427"/>
      <c r="B567" s="430"/>
      <c r="C567" s="449"/>
      <c r="D567" s="419"/>
      <c r="E567" s="422"/>
      <c r="F567" s="445"/>
      <c r="G567" s="305" t="s">
        <v>638</v>
      </c>
    </row>
    <row r="568" spans="1:7" ht="12.75">
      <c r="A568" s="427"/>
      <c r="B568" s="430"/>
      <c r="C568" s="449"/>
      <c r="D568" s="419"/>
      <c r="E568" s="422"/>
      <c r="F568" s="445"/>
      <c r="G568" s="305" t="s">
        <v>639</v>
      </c>
    </row>
    <row r="569" spans="1:7" ht="12.75">
      <c r="A569" s="427"/>
      <c r="B569" s="430"/>
      <c r="C569" s="449"/>
      <c r="D569" s="419"/>
      <c r="E569" s="422"/>
      <c r="F569" s="445"/>
      <c r="G569" s="305" t="s">
        <v>640</v>
      </c>
    </row>
    <row r="570" spans="1:7" ht="12.75">
      <c r="A570" s="427"/>
      <c r="B570" s="430"/>
      <c r="C570" s="449"/>
      <c r="D570" s="419"/>
      <c r="E570" s="422"/>
      <c r="F570" s="445"/>
      <c r="G570" s="305" t="s">
        <v>641</v>
      </c>
    </row>
    <row r="571" spans="1:7" ht="12.75">
      <c r="A571" s="427"/>
      <c r="B571" s="430"/>
      <c r="C571" s="449"/>
      <c r="D571" s="419"/>
      <c r="E571" s="422"/>
      <c r="F571" s="445"/>
      <c r="G571" s="305" t="s">
        <v>642</v>
      </c>
    </row>
    <row r="572" spans="1:7" ht="12.75">
      <c r="A572" s="427"/>
      <c r="B572" s="430"/>
      <c r="C572" s="449"/>
      <c r="D572" s="419"/>
      <c r="E572" s="422"/>
      <c r="F572" s="445"/>
      <c r="G572" s="305" t="s">
        <v>643</v>
      </c>
    </row>
    <row r="573" spans="1:7" ht="12.75">
      <c r="A573" s="427"/>
      <c r="B573" s="430"/>
      <c r="C573" s="449"/>
      <c r="D573" s="419"/>
      <c r="E573" s="422"/>
      <c r="F573" s="445"/>
      <c r="G573" s="305" t="s">
        <v>644</v>
      </c>
    </row>
    <row r="574" spans="1:7" ht="12.75">
      <c r="A574" s="427"/>
      <c r="B574" s="430"/>
      <c r="C574" s="449"/>
      <c r="D574" s="419"/>
      <c r="E574" s="422"/>
      <c r="F574" s="445"/>
      <c r="G574" s="305" t="s">
        <v>645</v>
      </c>
    </row>
    <row r="575" spans="1:7" ht="12.75">
      <c r="A575" s="427"/>
      <c r="B575" s="430"/>
      <c r="C575" s="449"/>
      <c r="D575" s="419"/>
      <c r="E575" s="422"/>
      <c r="F575" s="445"/>
      <c r="G575" s="305" t="s">
        <v>646</v>
      </c>
    </row>
    <row r="576" spans="1:7" ht="12.75">
      <c r="A576" s="427"/>
      <c r="B576" s="430"/>
      <c r="C576" s="449"/>
      <c r="D576" s="419"/>
      <c r="E576" s="422"/>
      <c r="F576" s="445"/>
      <c r="G576" s="305" t="s">
        <v>647</v>
      </c>
    </row>
    <row r="577" spans="1:7" ht="12.75">
      <c r="A577" s="427"/>
      <c r="B577" s="430"/>
      <c r="C577" s="449"/>
      <c r="D577" s="419"/>
      <c r="E577" s="422"/>
      <c r="F577" s="445"/>
      <c r="G577" s="305" t="s">
        <v>648</v>
      </c>
    </row>
    <row r="578" spans="1:7" ht="25.5">
      <c r="A578" s="427"/>
      <c r="B578" s="430"/>
      <c r="C578" s="449"/>
      <c r="D578" s="419"/>
      <c r="E578" s="422"/>
      <c r="F578" s="445"/>
      <c r="G578" s="305" t="s">
        <v>649</v>
      </c>
    </row>
    <row r="579" spans="1:7" ht="25.5">
      <c r="A579" s="427"/>
      <c r="B579" s="430"/>
      <c r="C579" s="449"/>
      <c r="D579" s="420"/>
      <c r="E579" s="423"/>
      <c r="F579" s="446"/>
      <c r="G579" s="305" t="s">
        <v>650</v>
      </c>
    </row>
    <row r="580" spans="1:7" ht="76.5">
      <c r="A580" s="428"/>
      <c r="B580" s="431"/>
      <c r="C580" s="450"/>
      <c r="D580" s="304" t="s">
        <v>678</v>
      </c>
      <c r="E580" s="304"/>
      <c r="F580" s="308">
        <v>0</v>
      </c>
      <c r="G580" s="305" t="s">
        <v>670</v>
      </c>
    </row>
    <row r="581" spans="1:7" ht="12.75">
      <c r="A581" s="426" t="s">
        <v>680</v>
      </c>
      <c r="B581" s="429" t="s">
        <v>119</v>
      </c>
      <c r="C581" s="421" t="s">
        <v>674</v>
      </c>
      <c r="D581" s="418" t="s">
        <v>654</v>
      </c>
      <c r="E581" s="304" t="s">
        <v>202</v>
      </c>
      <c r="F581" s="311">
        <v>0.1</v>
      </c>
      <c r="G581" s="305" t="s">
        <v>620</v>
      </c>
    </row>
    <row r="582" spans="1:7" ht="12.75">
      <c r="A582" s="427"/>
      <c r="B582" s="430"/>
      <c r="C582" s="422"/>
      <c r="D582" s="425"/>
      <c r="E582" s="304" t="s">
        <v>202</v>
      </c>
      <c r="F582" s="311">
        <v>0.1</v>
      </c>
      <c r="G582" s="305" t="s">
        <v>624</v>
      </c>
    </row>
    <row r="583" spans="1:7" ht="25.5">
      <c r="A583" s="427"/>
      <c r="B583" s="430"/>
      <c r="C583" s="422"/>
      <c r="D583" s="424" t="s">
        <v>43</v>
      </c>
      <c r="E583" s="421" t="s">
        <v>54</v>
      </c>
      <c r="F583" s="444"/>
      <c r="G583" s="305" t="s">
        <v>627</v>
      </c>
    </row>
    <row r="584" spans="1:7" ht="25.5">
      <c r="A584" s="427"/>
      <c r="B584" s="430"/>
      <c r="C584" s="422"/>
      <c r="D584" s="419"/>
      <c r="E584" s="422"/>
      <c r="F584" s="445"/>
      <c r="G584" s="305" t="s">
        <v>628</v>
      </c>
    </row>
    <row r="585" spans="1:7" ht="25.5">
      <c r="A585" s="427"/>
      <c r="B585" s="430"/>
      <c r="C585" s="422"/>
      <c r="D585" s="419"/>
      <c r="E585" s="422"/>
      <c r="F585" s="445"/>
      <c r="G585" s="305" t="s">
        <v>629</v>
      </c>
    </row>
    <row r="586" spans="1:7" ht="12.75">
      <c r="A586" s="427"/>
      <c r="B586" s="430"/>
      <c r="C586" s="422"/>
      <c r="D586" s="419"/>
      <c r="E586" s="422"/>
      <c r="F586" s="445"/>
      <c r="G586" s="305" t="s">
        <v>630</v>
      </c>
    </row>
    <row r="587" spans="1:7" ht="12.75">
      <c r="A587" s="427"/>
      <c r="B587" s="430"/>
      <c r="C587" s="422"/>
      <c r="D587" s="419"/>
      <c r="E587" s="422"/>
      <c r="F587" s="445"/>
      <c r="G587" s="305" t="s">
        <v>631</v>
      </c>
    </row>
    <row r="588" spans="1:7" ht="12.75">
      <c r="A588" s="427"/>
      <c r="B588" s="430"/>
      <c r="C588" s="422"/>
      <c r="D588" s="419"/>
      <c r="E588" s="422"/>
      <c r="F588" s="445"/>
      <c r="G588" s="305" t="s">
        <v>632</v>
      </c>
    </row>
    <row r="589" spans="1:7" ht="25.5">
      <c r="A589" s="427"/>
      <c r="B589" s="430"/>
      <c r="C589" s="422"/>
      <c r="D589" s="419"/>
      <c r="E589" s="422"/>
      <c r="F589" s="445"/>
      <c r="G589" s="305" t="s">
        <v>633</v>
      </c>
    </row>
    <row r="590" spans="1:7" ht="25.5">
      <c r="A590" s="427"/>
      <c r="B590" s="430"/>
      <c r="C590" s="422"/>
      <c r="D590" s="425"/>
      <c r="E590" s="423"/>
      <c r="F590" s="447"/>
      <c r="G590" s="305" t="s">
        <v>634</v>
      </c>
    </row>
    <row r="591" spans="1:7" ht="25.5">
      <c r="A591" s="427"/>
      <c r="B591" s="430"/>
      <c r="C591" s="422"/>
      <c r="D591" s="305" t="s">
        <v>654</v>
      </c>
      <c r="E591" s="304" t="s">
        <v>202</v>
      </c>
      <c r="F591" s="311">
        <v>0.15</v>
      </c>
      <c r="G591" s="305" t="s">
        <v>635</v>
      </c>
    </row>
    <row r="592" spans="1:7" ht="25.5">
      <c r="A592" s="427"/>
      <c r="B592" s="430"/>
      <c r="C592" s="422"/>
      <c r="D592" s="424" t="s">
        <v>43</v>
      </c>
      <c r="E592" s="421" t="s">
        <v>54</v>
      </c>
      <c r="F592" s="444"/>
      <c r="G592" s="305" t="s">
        <v>636</v>
      </c>
    </row>
    <row r="593" spans="1:7" ht="25.5">
      <c r="A593" s="427"/>
      <c r="B593" s="430"/>
      <c r="C593" s="422"/>
      <c r="D593" s="419"/>
      <c r="E593" s="422"/>
      <c r="F593" s="445"/>
      <c r="G593" s="305" t="s">
        <v>637</v>
      </c>
    </row>
    <row r="594" spans="1:7" ht="12.75">
      <c r="A594" s="427"/>
      <c r="B594" s="430"/>
      <c r="C594" s="422"/>
      <c r="D594" s="419"/>
      <c r="E594" s="422"/>
      <c r="F594" s="445"/>
      <c r="G594" s="305" t="s">
        <v>638</v>
      </c>
    </row>
    <row r="595" spans="1:7" ht="12.75">
      <c r="A595" s="427"/>
      <c r="B595" s="430"/>
      <c r="C595" s="422"/>
      <c r="D595" s="419"/>
      <c r="E595" s="422"/>
      <c r="F595" s="445"/>
      <c r="G595" s="305" t="s">
        <v>639</v>
      </c>
    </row>
    <row r="596" spans="1:7" ht="12.75">
      <c r="A596" s="427"/>
      <c r="B596" s="430"/>
      <c r="C596" s="422"/>
      <c r="D596" s="419"/>
      <c r="E596" s="422"/>
      <c r="F596" s="445"/>
      <c r="G596" s="305" t="s">
        <v>640</v>
      </c>
    </row>
    <row r="597" spans="1:7" ht="12.75">
      <c r="A597" s="427"/>
      <c r="B597" s="430"/>
      <c r="C597" s="422"/>
      <c r="D597" s="419"/>
      <c r="E597" s="422"/>
      <c r="F597" s="445"/>
      <c r="G597" s="305" t="s">
        <v>641</v>
      </c>
    </row>
    <row r="598" spans="1:7" ht="12.75">
      <c r="A598" s="427"/>
      <c r="B598" s="430"/>
      <c r="C598" s="422"/>
      <c r="D598" s="419"/>
      <c r="E598" s="422"/>
      <c r="F598" s="445"/>
      <c r="G598" s="305" t="s">
        <v>642</v>
      </c>
    </row>
    <row r="599" spans="1:7" ht="12.75">
      <c r="A599" s="427"/>
      <c r="B599" s="430"/>
      <c r="C599" s="422"/>
      <c r="D599" s="419"/>
      <c r="E599" s="422"/>
      <c r="F599" s="445"/>
      <c r="G599" s="305" t="s">
        <v>643</v>
      </c>
    </row>
    <row r="600" spans="1:7" ht="12.75">
      <c r="A600" s="427"/>
      <c r="B600" s="430"/>
      <c r="C600" s="422"/>
      <c r="D600" s="419"/>
      <c r="E600" s="422"/>
      <c r="F600" s="445"/>
      <c r="G600" s="305" t="s">
        <v>644</v>
      </c>
    </row>
    <row r="601" spans="1:7" ht="12.75">
      <c r="A601" s="427"/>
      <c r="B601" s="430"/>
      <c r="C601" s="422"/>
      <c r="D601" s="419"/>
      <c r="E601" s="422"/>
      <c r="F601" s="445"/>
      <c r="G601" s="305" t="s">
        <v>645</v>
      </c>
    </row>
    <row r="602" spans="1:7" ht="12.75">
      <c r="A602" s="427"/>
      <c r="B602" s="430"/>
      <c r="C602" s="422"/>
      <c r="D602" s="419"/>
      <c r="E602" s="422"/>
      <c r="F602" s="445"/>
      <c r="G602" s="305" t="s">
        <v>646</v>
      </c>
    </row>
    <row r="603" spans="1:7" ht="12.75">
      <c r="A603" s="427"/>
      <c r="B603" s="430"/>
      <c r="C603" s="422"/>
      <c r="D603" s="419"/>
      <c r="E603" s="422"/>
      <c r="F603" s="445"/>
      <c r="G603" s="305" t="s">
        <v>647</v>
      </c>
    </row>
    <row r="604" spans="1:7" ht="12.75">
      <c r="A604" s="427"/>
      <c r="B604" s="430"/>
      <c r="C604" s="422"/>
      <c r="D604" s="419"/>
      <c r="E604" s="422"/>
      <c r="F604" s="445"/>
      <c r="G604" s="305" t="s">
        <v>648</v>
      </c>
    </row>
    <row r="605" spans="1:7" ht="25.5">
      <c r="A605" s="427"/>
      <c r="B605" s="430"/>
      <c r="C605" s="422"/>
      <c r="D605" s="419"/>
      <c r="E605" s="422"/>
      <c r="F605" s="445"/>
      <c r="G605" s="305" t="s">
        <v>649</v>
      </c>
    </row>
    <row r="606" spans="1:7" ht="25.5">
      <c r="A606" s="427"/>
      <c r="B606" s="430"/>
      <c r="C606" s="423"/>
      <c r="D606" s="420"/>
      <c r="E606" s="423"/>
      <c r="F606" s="446"/>
      <c r="G606" s="305" t="s">
        <v>650</v>
      </c>
    </row>
    <row r="607" spans="1:7" ht="76.5">
      <c r="A607" s="428"/>
      <c r="B607" s="431"/>
      <c r="C607" s="304" t="s">
        <v>677</v>
      </c>
      <c r="D607" s="304" t="s">
        <v>678</v>
      </c>
      <c r="E607" s="304"/>
      <c r="F607" s="308">
        <v>0</v>
      </c>
      <c r="G607" s="305" t="s">
        <v>670</v>
      </c>
    </row>
    <row r="608" spans="1:7" ht="12.75">
      <c r="A608" s="426" t="s">
        <v>681</v>
      </c>
      <c r="B608" s="429" t="s">
        <v>119</v>
      </c>
      <c r="C608" s="421" t="s">
        <v>682</v>
      </c>
      <c r="D608" s="418" t="s">
        <v>43</v>
      </c>
      <c r="E608" s="421" t="s">
        <v>54</v>
      </c>
      <c r="F608" s="415"/>
      <c r="G608" s="305" t="s">
        <v>620</v>
      </c>
    </row>
    <row r="609" spans="1:7" ht="12.75">
      <c r="A609" s="427"/>
      <c r="B609" s="430"/>
      <c r="C609" s="422"/>
      <c r="D609" s="419"/>
      <c r="E609" s="422"/>
      <c r="F609" s="416"/>
      <c r="G609" s="305" t="s">
        <v>624</v>
      </c>
    </row>
    <row r="610" spans="1:7" ht="25.5">
      <c r="A610" s="427"/>
      <c r="B610" s="430"/>
      <c r="C610" s="422"/>
      <c r="D610" s="419"/>
      <c r="E610" s="422"/>
      <c r="F610" s="416"/>
      <c r="G610" s="305" t="s">
        <v>627</v>
      </c>
    </row>
    <row r="611" spans="1:7" ht="25.5">
      <c r="A611" s="427"/>
      <c r="B611" s="430"/>
      <c r="C611" s="422"/>
      <c r="D611" s="419"/>
      <c r="E611" s="422"/>
      <c r="F611" s="416"/>
      <c r="G611" s="305" t="s">
        <v>628</v>
      </c>
    </row>
    <row r="612" spans="1:7" ht="25.5">
      <c r="A612" s="427"/>
      <c r="B612" s="430"/>
      <c r="C612" s="422"/>
      <c r="D612" s="419"/>
      <c r="E612" s="422"/>
      <c r="F612" s="416"/>
      <c r="G612" s="305" t="s">
        <v>629</v>
      </c>
    </row>
    <row r="613" spans="1:7" ht="12.75">
      <c r="A613" s="427"/>
      <c r="B613" s="430"/>
      <c r="C613" s="422"/>
      <c r="D613" s="419"/>
      <c r="E613" s="422"/>
      <c r="F613" s="416"/>
      <c r="G613" s="305" t="s">
        <v>630</v>
      </c>
    </row>
    <row r="614" spans="1:7" ht="12.75">
      <c r="A614" s="427"/>
      <c r="B614" s="430"/>
      <c r="C614" s="422"/>
      <c r="D614" s="419"/>
      <c r="E614" s="422"/>
      <c r="F614" s="416"/>
      <c r="G614" s="305" t="s">
        <v>631</v>
      </c>
    </row>
    <row r="615" spans="1:7" ht="12.75">
      <c r="A615" s="427"/>
      <c r="B615" s="430"/>
      <c r="C615" s="422"/>
      <c r="D615" s="419"/>
      <c r="E615" s="422"/>
      <c r="F615" s="416"/>
      <c r="G615" s="305" t="s">
        <v>632</v>
      </c>
    </row>
    <row r="616" spans="1:7" ht="25.5">
      <c r="A616" s="427"/>
      <c r="B616" s="430"/>
      <c r="C616" s="422"/>
      <c r="D616" s="419"/>
      <c r="E616" s="422"/>
      <c r="F616" s="416"/>
      <c r="G616" s="305" t="s">
        <v>633</v>
      </c>
    </row>
    <row r="617" spans="1:7" ht="25.5">
      <c r="A617" s="427"/>
      <c r="B617" s="430"/>
      <c r="C617" s="422"/>
      <c r="D617" s="419"/>
      <c r="E617" s="422"/>
      <c r="F617" s="416"/>
      <c r="G617" s="305" t="s">
        <v>634</v>
      </c>
    </row>
    <row r="618" spans="1:7" ht="25.5">
      <c r="A618" s="427"/>
      <c r="B618" s="430"/>
      <c r="C618" s="422"/>
      <c r="D618" s="419"/>
      <c r="E618" s="422"/>
      <c r="F618" s="416"/>
      <c r="G618" s="305" t="s">
        <v>635</v>
      </c>
    </row>
    <row r="619" spans="1:7" ht="25.5">
      <c r="A619" s="427"/>
      <c r="B619" s="430"/>
      <c r="C619" s="422"/>
      <c r="D619" s="419"/>
      <c r="E619" s="422"/>
      <c r="F619" s="416"/>
      <c r="G619" s="305" t="s">
        <v>636</v>
      </c>
    </row>
    <row r="620" spans="1:7" ht="25.5">
      <c r="A620" s="427"/>
      <c r="B620" s="430"/>
      <c r="C620" s="422"/>
      <c r="D620" s="419"/>
      <c r="E620" s="422"/>
      <c r="F620" s="416"/>
      <c r="G620" s="305" t="s">
        <v>637</v>
      </c>
    </row>
    <row r="621" spans="1:7" ht="12.75">
      <c r="A621" s="427"/>
      <c r="B621" s="430"/>
      <c r="C621" s="422"/>
      <c r="D621" s="419"/>
      <c r="E621" s="422"/>
      <c r="F621" s="416"/>
      <c r="G621" s="305" t="s">
        <v>638</v>
      </c>
    </row>
    <row r="622" spans="1:7" ht="12.75">
      <c r="A622" s="427"/>
      <c r="B622" s="430"/>
      <c r="C622" s="422"/>
      <c r="D622" s="419"/>
      <c r="E622" s="422"/>
      <c r="F622" s="416"/>
      <c r="G622" s="305" t="s">
        <v>639</v>
      </c>
    </row>
    <row r="623" spans="1:7" ht="12.75">
      <c r="A623" s="427"/>
      <c r="B623" s="430"/>
      <c r="C623" s="422"/>
      <c r="D623" s="419"/>
      <c r="E623" s="422"/>
      <c r="F623" s="416"/>
      <c r="G623" s="305" t="s">
        <v>640</v>
      </c>
    </row>
    <row r="624" spans="1:7" ht="12.75">
      <c r="A624" s="427"/>
      <c r="B624" s="430"/>
      <c r="C624" s="422"/>
      <c r="D624" s="419"/>
      <c r="E624" s="422"/>
      <c r="F624" s="416"/>
      <c r="G624" s="305" t="s">
        <v>641</v>
      </c>
    </row>
    <row r="625" spans="1:7" ht="12.75">
      <c r="A625" s="427"/>
      <c r="B625" s="430"/>
      <c r="C625" s="422"/>
      <c r="D625" s="419"/>
      <c r="E625" s="422"/>
      <c r="F625" s="416"/>
      <c r="G625" s="305" t="s">
        <v>642</v>
      </c>
    </row>
    <row r="626" spans="1:7" ht="12.75">
      <c r="A626" s="427"/>
      <c r="B626" s="430"/>
      <c r="C626" s="422"/>
      <c r="D626" s="419"/>
      <c r="E626" s="422"/>
      <c r="F626" s="416"/>
      <c r="G626" s="305" t="s">
        <v>643</v>
      </c>
    </row>
    <row r="627" spans="1:7" ht="12.75">
      <c r="A627" s="427"/>
      <c r="B627" s="430"/>
      <c r="C627" s="422"/>
      <c r="D627" s="419"/>
      <c r="E627" s="422"/>
      <c r="F627" s="416"/>
      <c r="G627" s="305" t="s">
        <v>644</v>
      </c>
    </row>
    <row r="628" spans="1:7" ht="12.75">
      <c r="A628" s="427"/>
      <c r="B628" s="430"/>
      <c r="C628" s="422"/>
      <c r="D628" s="419"/>
      <c r="E628" s="422"/>
      <c r="F628" s="416"/>
      <c r="G628" s="305" t="s">
        <v>645</v>
      </c>
    </row>
    <row r="629" spans="1:7" ht="12.75">
      <c r="A629" s="427"/>
      <c r="B629" s="430"/>
      <c r="C629" s="422"/>
      <c r="D629" s="419"/>
      <c r="E629" s="422"/>
      <c r="F629" s="416"/>
      <c r="G629" s="305" t="s">
        <v>646</v>
      </c>
    </row>
    <row r="630" spans="1:7" ht="12.75">
      <c r="A630" s="427"/>
      <c r="B630" s="430"/>
      <c r="C630" s="422"/>
      <c r="D630" s="419"/>
      <c r="E630" s="422"/>
      <c r="F630" s="416"/>
      <c r="G630" s="305" t="s">
        <v>647</v>
      </c>
    </row>
    <row r="631" spans="1:7" ht="12.75">
      <c r="A631" s="427"/>
      <c r="B631" s="430"/>
      <c r="C631" s="422"/>
      <c r="D631" s="419"/>
      <c r="E631" s="422"/>
      <c r="F631" s="416"/>
      <c r="G631" s="305" t="s">
        <v>648</v>
      </c>
    </row>
    <row r="632" spans="1:7" ht="25.5">
      <c r="A632" s="427"/>
      <c r="B632" s="430"/>
      <c r="C632" s="422"/>
      <c r="D632" s="419"/>
      <c r="E632" s="422"/>
      <c r="F632" s="416"/>
      <c r="G632" s="305" t="s">
        <v>649</v>
      </c>
    </row>
    <row r="633" spans="1:7" ht="25.5">
      <c r="A633" s="427"/>
      <c r="B633" s="430"/>
      <c r="C633" s="422"/>
      <c r="D633" s="420"/>
      <c r="E633" s="423"/>
      <c r="F633" s="417"/>
      <c r="G633" s="305" t="s">
        <v>650</v>
      </c>
    </row>
    <row r="634" spans="1:7" ht="64.5" customHeight="1">
      <c r="A634" s="428"/>
      <c r="B634" s="431"/>
      <c r="C634" s="423"/>
      <c r="D634" s="312" t="s">
        <v>654</v>
      </c>
      <c r="E634" s="313" t="s">
        <v>202</v>
      </c>
      <c r="F634" s="314">
        <v>0.15</v>
      </c>
      <c r="G634" s="305" t="s">
        <v>670</v>
      </c>
    </row>
    <row r="635" spans="1:7" ht="12.75">
      <c r="A635" s="426" t="s">
        <v>683</v>
      </c>
      <c r="B635" s="429" t="s">
        <v>119</v>
      </c>
      <c r="C635" s="421" t="s">
        <v>684</v>
      </c>
      <c r="D635" s="424" t="s">
        <v>654</v>
      </c>
      <c r="E635" s="304" t="s">
        <v>202</v>
      </c>
      <c r="F635" s="311">
        <v>0.1</v>
      </c>
      <c r="G635" s="305" t="s">
        <v>620</v>
      </c>
    </row>
    <row r="636" spans="1:7" ht="12.75">
      <c r="A636" s="427"/>
      <c r="B636" s="430"/>
      <c r="C636" s="422"/>
      <c r="D636" s="425"/>
      <c r="E636" s="304" t="s">
        <v>202</v>
      </c>
      <c r="F636" s="311">
        <v>0.1</v>
      </c>
      <c r="G636" s="305" t="s">
        <v>624</v>
      </c>
    </row>
    <row r="637" spans="1:7" ht="25.5">
      <c r="A637" s="427"/>
      <c r="B637" s="430"/>
      <c r="C637" s="422"/>
      <c r="D637" s="424" t="s">
        <v>43</v>
      </c>
      <c r="E637" s="421" t="s">
        <v>54</v>
      </c>
      <c r="F637" s="444"/>
      <c r="G637" s="305" t="s">
        <v>627</v>
      </c>
    </row>
    <row r="638" spans="1:7" ht="25.5">
      <c r="A638" s="427"/>
      <c r="B638" s="430"/>
      <c r="C638" s="422"/>
      <c r="D638" s="419"/>
      <c r="E638" s="422"/>
      <c r="F638" s="445"/>
      <c r="G638" s="305" t="s">
        <v>628</v>
      </c>
    </row>
    <row r="639" spans="1:7" ht="25.5">
      <c r="A639" s="427"/>
      <c r="B639" s="430"/>
      <c r="C639" s="422"/>
      <c r="D639" s="419"/>
      <c r="E639" s="422"/>
      <c r="F639" s="445"/>
      <c r="G639" s="305" t="s">
        <v>629</v>
      </c>
    </row>
    <row r="640" spans="1:7" ht="12.75">
      <c r="A640" s="427"/>
      <c r="B640" s="430"/>
      <c r="C640" s="422"/>
      <c r="D640" s="419"/>
      <c r="E640" s="422"/>
      <c r="F640" s="445"/>
      <c r="G640" s="305" t="s">
        <v>630</v>
      </c>
    </row>
    <row r="641" spans="1:7" ht="12.75">
      <c r="A641" s="427"/>
      <c r="B641" s="430"/>
      <c r="C641" s="422"/>
      <c r="D641" s="419"/>
      <c r="E641" s="422"/>
      <c r="F641" s="445"/>
      <c r="G641" s="305" t="s">
        <v>631</v>
      </c>
    </row>
    <row r="642" spans="1:7" ht="12.75">
      <c r="A642" s="427"/>
      <c r="B642" s="430"/>
      <c r="C642" s="422"/>
      <c r="D642" s="419"/>
      <c r="E642" s="422"/>
      <c r="F642" s="445"/>
      <c r="G642" s="305" t="s">
        <v>632</v>
      </c>
    </row>
    <row r="643" spans="1:7" ht="25.5">
      <c r="A643" s="427"/>
      <c r="B643" s="430"/>
      <c r="C643" s="422"/>
      <c r="D643" s="419"/>
      <c r="E643" s="422"/>
      <c r="F643" s="445"/>
      <c r="G643" s="305" t="s">
        <v>633</v>
      </c>
    </row>
    <row r="644" spans="1:7" ht="25.5">
      <c r="A644" s="427"/>
      <c r="B644" s="430"/>
      <c r="C644" s="422"/>
      <c r="D644" s="425"/>
      <c r="E644" s="423"/>
      <c r="F644" s="447"/>
      <c r="G644" s="305" t="s">
        <v>634</v>
      </c>
    </row>
    <row r="645" spans="1:7" ht="25.5">
      <c r="A645" s="427"/>
      <c r="B645" s="430"/>
      <c r="C645" s="422"/>
      <c r="D645" s="305" t="s">
        <v>654</v>
      </c>
      <c r="E645" s="304" t="s">
        <v>202</v>
      </c>
      <c r="F645" s="311">
        <v>0.15</v>
      </c>
      <c r="G645" s="305" t="s">
        <v>635</v>
      </c>
    </row>
    <row r="646" spans="1:7" ht="25.5">
      <c r="A646" s="427"/>
      <c r="B646" s="430"/>
      <c r="C646" s="422"/>
      <c r="D646" s="424" t="s">
        <v>43</v>
      </c>
      <c r="E646" s="421" t="s">
        <v>54</v>
      </c>
      <c r="F646" s="444"/>
      <c r="G646" s="305" t="s">
        <v>636</v>
      </c>
    </row>
    <row r="647" spans="1:7" ht="25.5">
      <c r="A647" s="427"/>
      <c r="B647" s="430"/>
      <c r="C647" s="422"/>
      <c r="D647" s="419"/>
      <c r="E647" s="422"/>
      <c r="F647" s="445"/>
      <c r="G647" s="305" t="s">
        <v>637</v>
      </c>
    </row>
    <row r="648" spans="1:7" ht="12.75">
      <c r="A648" s="427"/>
      <c r="B648" s="430"/>
      <c r="C648" s="422"/>
      <c r="D648" s="419"/>
      <c r="E648" s="422"/>
      <c r="F648" s="445"/>
      <c r="G648" s="305" t="s">
        <v>638</v>
      </c>
    </row>
    <row r="649" spans="1:7" ht="12.75">
      <c r="A649" s="427"/>
      <c r="B649" s="430"/>
      <c r="C649" s="422"/>
      <c r="D649" s="419"/>
      <c r="E649" s="422"/>
      <c r="F649" s="445"/>
      <c r="G649" s="305" t="s">
        <v>639</v>
      </c>
    </row>
    <row r="650" spans="1:7" ht="12.75">
      <c r="A650" s="427"/>
      <c r="B650" s="430"/>
      <c r="C650" s="422"/>
      <c r="D650" s="419"/>
      <c r="E650" s="422"/>
      <c r="F650" s="445"/>
      <c r="G650" s="305" t="s">
        <v>640</v>
      </c>
    </row>
    <row r="651" spans="1:7" ht="12.75">
      <c r="A651" s="427"/>
      <c r="B651" s="430"/>
      <c r="C651" s="422"/>
      <c r="D651" s="419"/>
      <c r="E651" s="422"/>
      <c r="F651" s="445"/>
      <c r="G651" s="305" t="s">
        <v>641</v>
      </c>
    </row>
    <row r="652" spans="1:7" ht="12.75">
      <c r="A652" s="427"/>
      <c r="B652" s="430"/>
      <c r="C652" s="422"/>
      <c r="D652" s="419"/>
      <c r="E652" s="422"/>
      <c r="F652" s="445"/>
      <c r="G652" s="305" t="s">
        <v>642</v>
      </c>
    </row>
    <row r="653" spans="1:7" ht="12.75">
      <c r="A653" s="427"/>
      <c r="B653" s="430"/>
      <c r="C653" s="422"/>
      <c r="D653" s="419"/>
      <c r="E653" s="422"/>
      <c r="F653" s="445"/>
      <c r="G653" s="305" t="s">
        <v>643</v>
      </c>
    </row>
    <row r="654" spans="1:7" ht="12.75">
      <c r="A654" s="427"/>
      <c r="B654" s="430"/>
      <c r="C654" s="422"/>
      <c r="D654" s="419"/>
      <c r="E654" s="422"/>
      <c r="F654" s="445"/>
      <c r="G654" s="305" t="s">
        <v>644</v>
      </c>
    </row>
    <row r="655" spans="1:7" ht="12.75">
      <c r="A655" s="427"/>
      <c r="B655" s="430"/>
      <c r="C655" s="422"/>
      <c r="D655" s="419"/>
      <c r="E655" s="422"/>
      <c r="F655" s="445"/>
      <c r="G655" s="305" t="s">
        <v>645</v>
      </c>
    </row>
    <row r="656" spans="1:7" ht="12.75">
      <c r="A656" s="427"/>
      <c r="B656" s="430"/>
      <c r="C656" s="422"/>
      <c r="D656" s="419"/>
      <c r="E656" s="422"/>
      <c r="F656" s="445"/>
      <c r="G656" s="305" t="s">
        <v>646</v>
      </c>
    </row>
    <row r="657" spans="1:7" ht="12.75">
      <c r="A657" s="427"/>
      <c r="B657" s="430"/>
      <c r="C657" s="422"/>
      <c r="D657" s="419"/>
      <c r="E657" s="422"/>
      <c r="F657" s="445"/>
      <c r="G657" s="305" t="s">
        <v>647</v>
      </c>
    </row>
    <row r="658" spans="1:7" ht="12.75">
      <c r="A658" s="427"/>
      <c r="B658" s="430"/>
      <c r="C658" s="422"/>
      <c r="D658" s="419"/>
      <c r="E658" s="422"/>
      <c r="F658" s="445"/>
      <c r="G658" s="305" t="s">
        <v>648</v>
      </c>
    </row>
    <row r="659" spans="1:7" ht="25.5">
      <c r="A659" s="427"/>
      <c r="B659" s="430"/>
      <c r="C659" s="422"/>
      <c r="D659" s="419"/>
      <c r="E659" s="422"/>
      <c r="F659" s="445"/>
      <c r="G659" s="305" t="s">
        <v>649</v>
      </c>
    </row>
    <row r="660" spans="1:7" ht="25.5">
      <c r="A660" s="427"/>
      <c r="B660" s="430"/>
      <c r="C660" s="423"/>
      <c r="D660" s="420"/>
      <c r="E660" s="423"/>
      <c r="F660" s="446"/>
      <c r="G660" s="305" t="s">
        <v>650</v>
      </c>
    </row>
    <row r="661" spans="1:7" ht="12.75">
      <c r="A661" s="428"/>
      <c r="B661" s="431"/>
      <c r="C661" s="304"/>
      <c r="D661" s="304"/>
      <c r="E661" s="304"/>
      <c r="F661" s="308">
        <v>0</v>
      </c>
      <c r="G661" s="305" t="s">
        <v>670</v>
      </c>
    </row>
    <row r="662" spans="1:7" ht="12.75">
      <c r="A662" s="426" t="s">
        <v>685</v>
      </c>
      <c r="B662" s="429" t="s">
        <v>119</v>
      </c>
      <c r="C662" s="421" t="s">
        <v>686</v>
      </c>
      <c r="D662" s="418" t="s">
        <v>43</v>
      </c>
      <c r="E662" s="421" t="s">
        <v>54</v>
      </c>
      <c r="F662" s="415"/>
      <c r="G662" s="305" t="s">
        <v>620</v>
      </c>
    </row>
    <row r="663" spans="1:7" ht="12.75">
      <c r="A663" s="427"/>
      <c r="B663" s="430"/>
      <c r="C663" s="422"/>
      <c r="D663" s="419"/>
      <c r="E663" s="422"/>
      <c r="F663" s="416"/>
      <c r="G663" s="305" t="s">
        <v>624</v>
      </c>
    </row>
    <row r="664" spans="1:7" ht="25.5">
      <c r="A664" s="427"/>
      <c r="B664" s="430"/>
      <c r="C664" s="422"/>
      <c r="D664" s="419"/>
      <c r="E664" s="422"/>
      <c r="F664" s="416"/>
      <c r="G664" s="305" t="s">
        <v>627</v>
      </c>
    </row>
    <row r="665" spans="1:7" ht="25.5">
      <c r="A665" s="427"/>
      <c r="B665" s="430"/>
      <c r="C665" s="422"/>
      <c r="D665" s="419"/>
      <c r="E665" s="422"/>
      <c r="F665" s="416"/>
      <c r="G665" s="305" t="s">
        <v>628</v>
      </c>
    </row>
    <row r="666" spans="1:7" ht="25.5">
      <c r="A666" s="427"/>
      <c r="B666" s="430"/>
      <c r="C666" s="422"/>
      <c r="D666" s="419"/>
      <c r="E666" s="422"/>
      <c r="F666" s="416"/>
      <c r="G666" s="305" t="s">
        <v>629</v>
      </c>
    </row>
    <row r="667" spans="1:7" ht="12.75">
      <c r="A667" s="427"/>
      <c r="B667" s="430"/>
      <c r="C667" s="422"/>
      <c r="D667" s="419"/>
      <c r="E667" s="422"/>
      <c r="F667" s="416"/>
      <c r="G667" s="305" t="s">
        <v>630</v>
      </c>
    </row>
    <row r="668" spans="1:7" ht="12.75">
      <c r="A668" s="427"/>
      <c r="B668" s="430"/>
      <c r="C668" s="422"/>
      <c r="D668" s="419"/>
      <c r="E668" s="422"/>
      <c r="F668" s="416"/>
      <c r="G668" s="305" t="s">
        <v>631</v>
      </c>
    </row>
    <row r="669" spans="1:7" ht="12.75">
      <c r="A669" s="427"/>
      <c r="B669" s="430"/>
      <c r="C669" s="422"/>
      <c r="D669" s="419"/>
      <c r="E669" s="422"/>
      <c r="F669" s="416"/>
      <c r="G669" s="305" t="s">
        <v>632</v>
      </c>
    </row>
    <row r="670" spans="1:7" ht="25.5">
      <c r="A670" s="427"/>
      <c r="B670" s="430"/>
      <c r="C670" s="422"/>
      <c r="D670" s="419"/>
      <c r="E670" s="422"/>
      <c r="F670" s="416"/>
      <c r="G670" s="305" t="s">
        <v>633</v>
      </c>
    </row>
    <row r="671" spans="1:7" ht="25.5">
      <c r="A671" s="427"/>
      <c r="B671" s="430"/>
      <c r="C671" s="422"/>
      <c r="D671" s="419"/>
      <c r="E671" s="422"/>
      <c r="F671" s="416"/>
      <c r="G671" s="305" t="s">
        <v>634</v>
      </c>
    </row>
    <row r="672" spans="1:7" ht="25.5">
      <c r="A672" s="427"/>
      <c r="B672" s="430"/>
      <c r="C672" s="422"/>
      <c r="D672" s="419"/>
      <c r="E672" s="422"/>
      <c r="F672" s="416"/>
      <c r="G672" s="305" t="s">
        <v>635</v>
      </c>
    </row>
    <row r="673" spans="1:7" ht="25.5">
      <c r="A673" s="427"/>
      <c r="B673" s="430"/>
      <c r="C673" s="422"/>
      <c r="D673" s="419"/>
      <c r="E673" s="422"/>
      <c r="F673" s="416"/>
      <c r="G673" s="305" t="s">
        <v>636</v>
      </c>
    </row>
    <row r="674" spans="1:7" ht="25.5">
      <c r="A674" s="427"/>
      <c r="B674" s="430"/>
      <c r="C674" s="422"/>
      <c r="D674" s="419"/>
      <c r="E674" s="422"/>
      <c r="F674" s="416"/>
      <c r="G674" s="305" t="s">
        <v>637</v>
      </c>
    </row>
    <row r="675" spans="1:7" ht="12.75">
      <c r="A675" s="427"/>
      <c r="B675" s="430"/>
      <c r="C675" s="422"/>
      <c r="D675" s="419"/>
      <c r="E675" s="422"/>
      <c r="F675" s="416"/>
      <c r="G675" s="305" t="s">
        <v>638</v>
      </c>
    </row>
    <row r="676" spans="1:7" ht="12.75">
      <c r="A676" s="427"/>
      <c r="B676" s="430"/>
      <c r="C676" s="422"/>
      <c r="D676" s="419"/>
      <c r="E676" s="422"/>
      <c r="F676" s="416"/>
      <c r="G676" s="305" t="s">
        <v>639</v>
      </c>
    </row>
    <row r="677" spans="1:7" ht="12.75">
      <c r="A677" s="427"/>
      <c r="B677" s="430"/>
      <c r="C677" s="422"/>
      <c r="D677" s="419"/>
      <c r="E677" s="422"/>
      <c r="F677" s="416"/>
      <c r="G677" s="305" t="s">
        <v>640</v>
      </c>
    </row>
    <row r="678" spans="1:7" ht="12.75">
      <c r="A678" s="427"/>
      <c r="B678" s="430"/>
      <c r="C678" s="422"/>
      <c r="D678" s="419"/>
      <c r="E678" s="422"/>
      <c r="F678" s="416"/>
      <c r="G678" s="305" t="s">
        <v>641</v>
      </c>
    </row>
    <row r="679" spans="1:7" ht="12.75">
      <c r="A679" s="427"/>
      <c r="B679" s="430"/>
      <c r="C679" s="422"/>
      <c r="D679" s="419"/>
      <c r="E679" s="422"/>
      <c r="F679" s="416"/>
      <c r="G679" s="305" t="s">
        <v>642</v>
      </c>
    </row>
    <row r="680" spans="1:7" ht="12.75">
      <c r="A680" s="427"/>
      <c r="B680" s="430"/>
      <c r="C680" s="422"/>
      <c r="D680" s="419"/>
      <c r="E680" s="422"/>
      <c r="F680" s="416"/>
      <c r="G680" s="305" t="s">
        <v>643</v>
      </c>
    </row>
    <row r="681" spans="1:7" ht="12.75">
      <c r="A681" s="427"/>
      <c r="B681" s="430"/>
      <c r="C681" s="422"/>
      <c r="D681" s="419"/>
      <c r="E681" s="422"/>
      <c r="F681" s="416"/>
      <c r="G681" s="305" t="s">
        <v>644</v>
      </c>
    </row>
    <row r="682" spans="1:7" ht="12.75">
      <c r="A682" s="427"/>
      <c r="B682" s="430"/>
      <c r="C682" s="422"/>
      <c r="D682" s="419"/>
      <c r="E682" s="422"/>
      <c r="F682" s="416"/>
      <c r="G682" s="305" t="s">
        <v>645</v>
      </c>
    </row>
    <row r="683" spans="1:7" ht="12.75">
      <c r="A683" s="427"/>
      <c r="B683" s="430"/>
      <c r="C683" s="422"/>
      <c r="D683" s="419"/>
      <c r="E683" s="422"/>
      <c r="F683" s="416"/>
      <c r="G683" s="305" t="s">
        <v>646</v>
      </c>
    </row>
    <row r="684" spans="1:7" ht="12.75">
      <c r="A684" s="427"/>
      <c r="B684" s="430"/>
      <c r="C684" s="422"/>
      <c r="D684" s="419"/>
      <c r="E684" s="422"/>
      <c r="F684" s="416"/>
      <c r="G684" s="305" t="s">
        <v>647</v>
      </c>
    </row>
    <row r="685" spans="1:7" ht="12.75">
      <c r="A685" s="427"/>
      <c r="B685" s="430"/>
      <c r="C685" s="422"/>
      <c r="D685" s="419"/>
      <c r="E685" s="422"/>
      <c r="F685" s="416"/>
      <c r="G685" s="305" t="s">
        <v>648</v>
      </c>
    </row>
    <row r="686" spans="1:7" ht="25.5">
      <c r="A686" s="427"/>
      <c r="B686" s="430"/>
      <c r="C686" s="422"/>
      <c r="D686" s="419"/>
      <c r="E686" s="422"/>
      <c r="F686" s="416"/>
      <c r="G686" s="305" t="s">
        <v>649</v>
      </c>
    </row>
    <row r="687" spans="1:7" ht="25.5">
      <c r="A687" s="427"/>
      <c r="B687" s="430"/>
      <c r="C687" s="422"/>
      <c r="D687" s="419"/>
      <c r="E687" s="422"/>
      <c r="F687" s="416"/>
      <c r="G687" s="305" t="s">
        <v>650</v>
      </c>
    </row>
    <row r="688" spans="1:7" ht="12.75">
      <c r="A688" s="428"/>
      <c r="B688" s="431"/>
      <c r="C688" s="423"/>
      <c r="D688" s="425"/>
      <c r="E688" s="423"/>
      <c r="F688" s="439"/>
      <c r="G688" s="305" t="s">
        <v>670</v>
      </c>
    </row>
    <row r="689" spans="1:7" ht="12.75">
      <c r="A689" s="426" t="s">
        <v>687</v>
      </c>
      <c r="B689" s="429" t="s">
        <v>119</v>
      </c>
      <c r="C689" s="421" t="s">
        <v>688</v>
      </c>
      <c r="D689" s="424" t="s">
        <v>43</v>
      </c>
      <c r="E689" s="421" t="s">
        <v>54</v>
      </c>
      <c r="F689" s="438"/>
      <c r="G689" s="305" t="s">
        <v>620</v>
      </c>
    </row>
    <row r="690" spans="1:7" ht="12.75">
      <c r="A690" s="427"/>
      <c r="B690" s="430"/>
      <c r="C690" s="422"/>
      <c r="D690" s="419"/>
      <c r="E690" s="422"/>
      <c r="F690" s="416"/>
      <c r="G690" s="305" t="s">
        <v>624</v>
      </c>
    </row>
    <row r="691" spans="1:7" ht="25.5">
      <c r="A691" s="427"/>
      <c r="B691" s="430"/>
      <c r="C691" s="422"/>
      <c r="D691" s="419"/>
      <c r="E691" s="422"/>
      <c r="F691" s="416"/>
      <c r="G691" s="305" t="s">
        <v>627</v>
      </c>
    </row>
    <row r="692" spans="1:7" ht="25.5">
      <c r="A692" s="427"/>
      <c r="B692" s="430"/>
      <c r="C692" s="422"/>
      <c r="D692" s="419"/>
      <c r="E692" s="422"/>
      <c r="F692" s="416"/>
      <c r="G692" s="305" t="s">
        <v>628</v>
      </c>
    </row>
    <row r="693" spans="1:7" ht="25.5">
      <c r="A693" s="427"/>
      <c r="B693" s="430"/>
      <c r="C693" s="422"/>
      <c r="D693" s="419"/>
      <c r="E693" s="422"/>
      <c r="F693" s="416"/>
      <c r="G693" s="305" t="s">
        <v>629</v>
      </c>
    </row>
    <row r="694" spans="1:7" ht="12.75">
      <c r="A694" s="427"/>
      <c r="B694" s="430"/>
      <c r="C694" s="422"/>
      <c r="D694" s="419"/>
      <c r="E694" s="422"/>
      <c r="F694" s="416"/>
      <c r="G694" s="305" t="s">
        <v>630</v>
      </c>
    </row>
    <row r="695" spans="1:7" ht="12.75">
      <c r="A695" s="427"/>
      <c r="B695" s="430"/>
      <c r="C695" s="422"/>
      <c r="D695" s="419"/>
      <c r="E695" s="422"/>
      <c r="F695" s="416"/>
      <c r="G695" s="305" t="s">
        <v>631</v>
      </c>
    </row>
    <row r="696" spans="1:7" ht="12.75">
      <c r="A696" s="427"/>
      <c r="B696" s="430"/>
      <c r="C696" s="422"/>
      <c r="D696" s="419"/>
      <c r="E696" s="422"/>
      <c r="F696" s="416"/>
      <c r="G696" s="305" t="s">
        <v>632</v>
      </c>
    </row>
    <row r="697" spans="1:7" ht="25.5">
      <c r="A697" s="427"/>
      <c r="B697" s="430"/>
      <c r="C697" s="422"/>
      <c r="D697" s="419"/>
      <c r="E697" s="422"/>
      <c r="F697" s="416"/>
      <c r="G697" s="305" t="s">
        <v>633</v>
      </c>
    </row>
    <row r="698" spans="1:7" ht="25.5">
      <c r="A698" s="427"/>
      <c r="B698" s="430"/>
      <c r="C698" s="422"/>
      <c r="D698" s="419"/>
      <c r="E698" s="422"/>
      <c r="F698" s="416"/>
      <c r="G698" s="305" t="s">
        <v>634</v>
      </c>
    </row>
    <row r="699" spans="1:7" ht="25.5">
      <c r="A699" s="427"/>
      <c r="B699" s="430"/>
      <c r="C699" s="422"/>
      <c r="D699" s="419"/>
      <c r="E699" s="422"/>
      <c r="F699" s="416"/>
      <c r="G699" s="305" t="s">
        <v>635</v>
      </c>
    </row>
    <row r="700" spans="1:7" ht="25.5">
      <c r="A700" s="427"/>
      <c r="B700" s="430"/>
      <c r="C700" s="422"/>
      <c r="D700" s="419"/>
      <c r="E700" s="422"/>
      <c r="F700" s="416"/>
      <c r="G700" s="305" t="s">
        <v>636</v>
      </c>
    </row>
    <row r="701" spans="1:7" ht="25.5">
      <c r="A701" s="427"/>
      <c r="B701" s="430"/>
      <c r="C701" s="422"/>
      <c r="D701" s="419"/>
      <c r="E701" s="422"/>
      <c r="F701" s="416"/>
      <c r="G701" s="305" t="s">
        <v>637</v>
      </c>
    </row>
    <row r="702" spans="1:7" ht="12.75">
      <c r="A702" s="427"/>
      <c r="B702" s="430"/>
      <c r="C702" s="422"/>
      <c r="D702" s="419"/>
      <c r="E702" s="422"/>
      <c r="F702" s="416"/>
      <c r="G702" s="305" t="s">
        <v>638</v>
      </c>
    </row>
    <row r="703" spans="1:7" ht="12.75">
      <c r="A703" s="427"/>
      <c r="B703" s="430"/>
      <c r="C703" s="422"/>
      <c r="D703" s="419"/>
      <c r="E703" s="422"/>
      <c r="F703" s="416"/>
      <c r="G703" s="305" t="s">
        <v>639</v>
      </c>
    </row>
    <row r="704" spans="1:7" ht="12.75">
      <c r="A704" s="427"/>
      <c r="B704" s="430"/>
      <c r="C704" s="422"/>
      <c r="D704" s="419"/>
      <c r="E704" s="422"/>
      <c r="F704" s="416"/>
      <c r="G704" s="305" t="s">
        <v>640</v>
      </c>
    </row>
    <row r="705" spans="1:7" ht="12.75">
      <c r="A705" s="427"/>
      <c r="B705" s="430"/>
      <c r="C705" s="422"/>
      <c r="D705" s="419"/>
      <c r="E705" s="422"/>
      <c r="F705" s="416"/>
      <c r="G705" s="305" t="s">
        <v>641</v>
      </c>
    </row>
    <row r="706" spans="1:7" ht="12.75">
      <c r="A706" s="427"/>
      <c r="B706" s="430"/>
      <c r="C706" s="422"/>
      <c r="D706" s="419"/>
      <c r="E706" s="422"/>
      <c r="F706" s="416"/>
      <c r="G706" s="305" t="s">
        <v>642</v>
      </c>
    </row>
    <row r="707" spans="1:7" ht="12.75">
      <c r="A707" s="427"/>
      <c r="B707" s="430"/>
      <c r="C707" s="422"/>
      <c r="D707" s="419"/>
      <c r="E707" s="422"/>
      <c r="F707" s="416"/>
      <c r="G707" s="305" t="s">
        <v>643</v>
      </c>
    </row>
    <row r="708" spans="1:7" ht="12.75">
      <c r="A708" s="427"/>
      <c r="B708" s="430"/>
      <c r="C708" s="422"/>
      <c r="D708" s="419"/>
      <c r="E708" s="422"/>
      <c r="F708" s="416"/>
      <c r="G708" s="305" t="s">
        <v>644</v>
      </c>
    </row>
    <row r="709" spans="1:7" ht="12.75">
      <c r="A709" s="427"/>
      <c r="B709" s="430"/>
      <c r="C709" s="422"/>
      <c r="D709" s="419"/>
      <c r="E709" s="422"/>
      <c r="F709" s="416"/>
      <c r="G709" s="305" t="s">
        <v>645</v>
      </c>
    </row>
    <row r="710" spans="1:7" ht="12.75">
      <c r="A710" s="427"/>
      <c r="B710" s="430"/>
      <c r="C710" s="422"/>
      <c r="D710" s="419"/>
      <c r="E710" s="422"/>
      <c r="F710" s="416"/>
      <c r="G710" s="305" t="s">
        <v>646</v>
      </c>
    </row>
    <row r="711" spans="1:7" ht="12.75">
      <c r="A711" s="427"/>
      <c r="B711" s="430"/>
      <c r="C711" s="422"/>
      <c r="D711" s="419"/>
      <c r="E711" s="422"/>
      <c r="F711" s="416"/>
      <c r="G711" s="305" t="s">
        <v>647</v>
      </c>
    </row>
    <row r="712" spans="1:7" ht="12.75">
      <c r="A712" s="427"/>
      <c r="B712" s="430"/>
      <c r="C712" s="422"/>
      <c r="D712" s="419"/>
      <c r="E712" s="422"/>
      <c r="F712" s="416"/>
      <c r="G712" s="305" t="s">
        <v>648</v>
      </c>
    </row>
    <row r="713" spans="1:7" ht="25.5">
      <c r="A713" s="427"/>
      <c r="B713" s="430"/>
      <c r="C713" s="422"/>
      <c r="D713" s="419"/>
      <c r="E713" s="422"/>
      <c r="F713" s="416"/>
      <c r="G713" s="305" t="s">
        <v>649</v>
      </c>
    </row>
    <row r="714" spans="1:7" ht="25.5">
      <c r="A714" s="427"/>
      <c r="B714" s="430"/>
      <c r="C714" s="422"/>
      <c r="D714" s="419"/>
      <c r="E714" s="422"/>
      <c r="F714" s="416"/>
      <c r="G714" s="305" t="s">
        <v>650</v>
      </c>
    </row>
    <row r="715" spans="1:7" ht="12.75">
      <c r="A715" s="428"/>
      <c r="B715" s="431"/>
      <c r="C715" s="423"/>
      <c r="D715" s="425"/>
      <c r="E715" s="423"/>
      <c r="F715" s="439"/>
      <c r="G715" s="305" t="s">
        <v>670</v>
      </c>
    </row>
    <row r="716" spans="1:7" ht="12.75">
      <c r="A716" s="426" t="s">
        <v>689</v>
      </c>
      <c r="B716" s="429" t="s">
        <v>119</v>
      </c>
      <c r="C716" s="421" t="s">
        <v>57</v>
      </c>
      <c r="D716" s="424" t="s">
        <v>654</v>
      </c>
      <c r="E716" s="304" t="s">
        <v>202</v>
      </c>
      <c r="F716" s="311">
        <v>0.1</v>
      </c>
      <c r="G716" s="305" t="s">
        <v>620</v>
      </c>
    </row>
    <row r="717" spans="1:7" ht="12.75">
      <c r="A717" s="427"/>
      <c r="B717" s="430"/>
      <c r="C717" s="422"/>
      <c r="D717" s="425"/>
      <c r="E717" s="304" t="s">
        <v>202</v>
      </c>
      <c r="F717" s="311">
        <v>0.1</v>
      </c>
      <c r="G717" s="305" t="s">
        <v>624</v>
      </c>
    </row>
    <row r="718" spans="1:7" ht="25.5">
      <c r="A718" s="427"/>
      <c r="B718" s="430"/>
      <c r="C718" s="422"/>
      <c r="D718" s="424" t="s">
        <v>43</v>
      </c>
      <c r="E718" s="421" t="s">
        <v>54</v>
      </c>
      <c r="F718" s="435"/>
      <c r="G718" s="305" t="s">
        <v>627</v>
      </c>
    </row>
    <row r="719" spans="1:7" ht="25.5">
      <c r="A719" s="427"/>
      <c r="B719" s="430"/>
      <c r="C719" s="422"/>
      <c r="D719" s="419"/>
      <c r="E719" s="422"/>
      <c r="F719" s="436"/>
      <c r="G719" s="305" t="s">
        <v>628</v>
      </c>
    </row>
    <row r="720" spans="1:7" ht="25.5">
      <c r="A720" s="427"/>
      <c r="B720" s="430"/>
      <c r="C720" s="422"/>
      <c r="D720" s="419"/>
      <c r="E720" s="422"/>
      <c r="F720" s="436"/>
      <c r="G720" s="305" t="s">
        <v>629</v>
      </c>
    </row>
    <row r="721" spans="1:7" ht="12.75">
      <c r="A721" s="427"/>
      <c r="B721" s="430"/>
      <c r="C721" s="422"/>
      <c r="D721" s="419"/>
      <c r="E721" s="422"/>
      <c r="F721" s="436"/>
      <c r="G721" s="305" t="s">
        <v>630</v>
      </c>
    </row>
    <row r="722" spans="1:7" ht="12.75">
      <c r="A722" s="427"/>
      <c r="B722" s="430"/>
      <c r="C722" s="422"/>
      <c r="D722" s="419"/>
      <c r="E722" s="422"/>
      <c r="F722" s="436"/>
      <c r="G722" s="305" t="s">
        <v>631</v>
      </c>
    </row>
    <row r="723" spans="1:7" ht="12.75">
      <c r="A723" s="427"/>
      <c r="B723" s="430"/>
      <c r="C723" s="422"/>
      <c r="D723" s="419"/>
      <c r="E723" s="422"/>
      <c r="F723" s="436"/>
      <c r="G723" s="305" t="s">
        <v>632</v>
      </c>
    </row>
    <row r="724" spans="1:7" ht="25.5">
      <c r="A724" s="427"/>
      <c r="B724" s="430"/>
      <c r="C724" s="422"/>
      <c r="D724" s="419"/>
      <c r="E724" s="422"/>
      <c r="F724" s="436"/>
      <c r="G724" s="305" t="s">
        <v>633</v>
      </c>
    </row>
    <row r="725" spans="1:7" ht="25.5">
      <c r="A725" s="427"/>
      <c r="B725" s="430"/>
      <c r="C725" s="422"/>
      <c r="D725" s="419"/>
      <c r="E725" s="422"/>
      <c r="F725" s="436"/>
      <c r="G725" s="305" t="s">
        <v>634</v>
      </c>
    </row>
    <row r="726" spans="1:7" ht="25.5">
      <c r="A726" s="427"/>
      <c r="B726" s="430"/>
      <c r="C726" s="422"/>
      <c r="D726" s="425"/>
      <c r="E726" s="423"/>
      <c r="F726" s="437"/>
      <c r="G726" s="305" t="s">
        <v>635</v>
      </c>
    </row>
    <row r="727" spans="1:7" ht="25.5">
      <c r="A727" s="427"/>
      <c r="B727" s="430"/>
      <c r="C727" s="422"/>
      <c r="D727" s="315" t="s">
        <v>654</v>
      </c>
      <c r="E727" s="304" t="s">
        <v>202</v>
      </c>
      <c r="F727" s="311">
        <v>0.15</v>
      </c>
      <c r="G727" s="305" t="s">
        <v>636</v>
      </c>
    </row>
    <row r="728" spans="1:7" ht="25.5">
      <c r="A728" s="427"/>
      <c r="B728" s="430"/>
      <c r="C728" s="422"/>
      <c r="D728" s="424" t="s">
        <v>43</v>
      </c>
      <c r="E728" s="421" t="s">
        <v>54</v>
      </c>
      <c r="F728" s="435"/>
      <c r="G728" s="305" t="s">
        <v>637</v>
      </c>
    </row>
    <row r="729" spans="1:7" ht="12.75">
      <c r="A729" s="427"/>
      <c r="B729" s="430"/>
      <c r="C729" s="422"/>
      <c r="D729" s="419"/>
      <c r="E729" s="422"/>
      <c r="F729" s="436"/>
      <c r="G729" s="305" t="s">
        <v>638</v>
      </c>
    </row>
    <row r="730" spans="1:7" ht="12.75">
      <c r="A730" s="427"/>
      <c r="B730" s="430"/>
      <c r="C730" s="422"/>
      <c r="D730" s="419"/>
      <c r="E730" s="422"/>
      <c r="F730" s="436"/>
      <c r="G730" s="305" t="s">
        <v>639</v>
      </c>
    </row>
    <row r="731" spans="1:7" ht="12.75">
      <c r="A731" s="427"/>
      <c r="B731" s="430"/>
      <c r="C731" s="422"/>
      <c r="D731" s="419"/>
      <c r="E731" s="422"/>
      <c r="F731" s="436"/>
      <c r="G731" s="305" t="s">
        <v>640</v>
      </c>
    </row>
    <row r="732" spans="1:7" ht="12.75">
      <c r="A732" s="427"/>
      <c r="B732" s="430"/>
      <c r="C732" s="422"/>
      <c r="D732" s="419"/>
      <c r="E732" s="422"/>
      <c r="F732" s="436"/>
      <c r="G732" s="305" t="s">
        <v>641</v>
      </c>
    </row>
    <row r="733" spans="1:7" ht="12.75">
      <c r="A733" s="427"/>
      <c r="B733" s="430"/>
      <c r="C733" s="422"/>
      <c r="D733" s="419"/>
      <c r="E733" s="422"/>
      <c r="F733" s="436"/>
      <c r="G733" s="305" t="s">
        <v>642</v>
      </c>
    </row>
    <row r="734" spans="1:7" ht="12.75">
      <c r="A734" s="427"/>
      <c r="B734" s="430"/>
      <c r="C734" s="422"/>
      <c r="D734" s="419"/>
      <c r="E734" s="422"/>
      <c r="F734" s="436"/>
      <c r="G734" s="305" t="s">
        <v>643</v>
      </c>
    </row>
    <row r="735" spans="1:7" ht="12.75">
      <c r="A735" s="427"/>
      <c r="B735" s="430"/>
      <c r="C735" s="422"/>
      <c r="D735" s="419"/>
      <c r="E735" s="422"/>
      <c r="F735" s="436"/>
      <c r="G735" s="305" t="s">
        <v>644</v>
      </c>
    </row>
    <row r="736" spans="1:7" ht="12.75">
      <c r="A736" s="427"/>
      <c r="B736" s="430"/>
      <c r="C736" s="422"/>
      <c r="D736" s="419"/>
      <c r="E736" s="422"/>
      <c r="F736" s="436"/>
      <c r="G736" s="305" t="s">
        <v>645</v>
      </c>
    </row>
    <row r="737" spans="1:7" ht="12.75">
      <c r="A737" s="427"/>
      <c r="B737" s="430"/>
      <c r="C737" s="422"/>
      <c r="D737" s="419"/>
      <c r="E737" s="422"/>
      <c r="F737" s="436"/>
      <c r="G737" s="305" t="s">
        <v>646</v>
      </c>
    </row>
    <row r="738" spans="1:7" ht="12.75">
      <c r="A738" s="427"/>
      <c r="B738" s="430"/>
      <c r="C738" s="422"/>
      <c r="D738" s="419"/>
      <c r="E738" s="422"/>
      <c r="F738" s="436"/>
      <c r="G738" s="305" t="s">
        <v>647</v>
      </c>
    </row>
    <row r="739" spans="1:7" ht="12.75">
      <c r="A739" s="427"/>
      <c r="B739" s="430"/>
      <c r="C739" s="422"/>
      <c r="D739" s="419"/>
      <c r="E739" s="422"/>
      <c r="F739" s="436"/>
      <c r="G739" s="305" t="s">
        <v>648</v>
      </c>
    </row>
    <row r="740" spans="1:7" ht="25.5">
      <c r="A740" s="427"/>
      <c r="B740" s="430"/>
      <c r="C740" s="422"/>
      <c r="D740" s="419"/>
      <c r="E740" s="422"/>
      <c r="F740" s="436"/>
      <c r="G740" s="305" t="s">
        <v>649</v>
      </c>
    </row>
    <row r="741" spans="1:7" ht="25.5">
      <c r="A741" s="427"/>
      <c r="B741" s="430"/>
      <c r="C741" s="423"/>
      <c r="D741" s="425"/>
      <c r="E741" s="423"/>
      <c r="F741" s="437"/>
      <c r="G741" s="305" t="s">
        <v>650</v>
      </c>
    </row>
    <row r="742" spans="1:7" ht="12.75">
      <c r="A742" s="428"/>
      <c r="B742" s="431"/>
      <c r="C742" s="304"/>
      <c r="D742" s="305"/>
      <c r="E742" s="304"/>
      <c r="F742" s="311">
        <v>0</v>
      </c>
      <c r="G742" s="305" t="s">
        <v>670</v>
      </c>
    </row>
    <row r="743" spans="1:7" ht="12.75">
      <c r="A743" s="427" t="s">
        <v>690</v>
      </c>
      <c r="B743" s="429" t="s">
        <v>119</v>
      </c>
      <c r="C743" s="421" t="s">
        <v>686</v>
      </c>
      <c r="D743" s="424" t="s">
        <v>43</v>
      </c>
      <c r="E743" s="421" t="s">
        <v>54</v>
      </c>
      <c r="F743" s="438"/>
      <c r="G743" s="305" t="s">
        <v>620</v>
      </c>
    </row>
    <row r="744" spans="1:7" ht="12.75">
      <c r="A744" s="427"/>
      <c r="B744" s="430"/>
      <c r="C744" s="422"/>
      <c r="D744" s="419"/>
      <c r="E744" s="422"/>
      <c r="F744" s="416"/>
      <c r="G744" s="305" t="s">
        <v>624</v>
      </c>
    </row>
    <row r="745" spans="1:7" ht="25.5">
      <c r="A745" s="427"/>
      <c r="B745" s="430"/>
      <c r="C745" s="422"/>
      <c r="D745" s="419"/>
      <c r="E745" s="422"/>
      <c r="F745" s="416"/>
      <c r="G745" s="305" t="s">
        <v>627</v>
      </c>
    </row>
    <row r="746" spans="1:7" ht="25.5">
      <c r="A746" s="427"/>
      <c r="B746" s="430"/>
      <c r="C746" s="422"/>
      <c r="D746" s="419"/>
      <c r="E746" s="422"/>
      <c r="F746" s="416"/>
      <c r="G746" s="305" t="s">
        <v>628</v>
      </c>
    </row>
    <row r="747" spans="1:7" ht="25.5">
      <c r="A747" s="427"/>
      <c r="B747" s="430"/>
      <c r="C747" s="422"/>
      <c r="D747" s="419"/>
      <c r="E747" s="422"/>
      <c r="F747" s="416"/>
      <c r="G747" s="305" t="s">
        <v>629</v>
      </c>
    </row>
    <row r="748" spans="1:7" ht="12.75">
      <c r="A748" s="427"/>
      <c r="B748" s="430"/>
      <c r="C748" s="422"/>
      <c r="D748" s="419"/>
      <c r="E748" s="422"/>
      <c r="F748" s="416"/>
      <c r="G748" s="305" t="s">
        <v>630</v>
      </c>
    </row>
    <row r="749" spans="1:7" ht="12.75">
      <c r="A749" s="427"/>
      <c r="B749" s="430"/>
      <c r="C749" s="422"/>
      <c r="D749" s="419"/>
      <c r="E749" s="422"/>
      <c r="F749" s="416"/>
      <c r="G749" s="305" t="s">
        <v>631</v>
      </c>
    </row>
    <row r="750" spans="1:7" ht="12.75">
      <c r="A750" s="427"/>
      <c r="B750" s="430"/>
      <c r="C750" s="422"/>
      <c r="D750" s="419"/>
      <c r="E750" s="422"/>
      <c r="F750" s="416"/>
      <c r="G750" s="305" t="s">
        <v>632</v>
      </c>
    </row>
    <row r="751" spans="1:7" ht="25.5">
      <c r="A751" s="427"/>
      <c r="B751" s="430"/>
      <c r="C751" s="422"/>
      <c r="D751" s="419"/>
      <c r="E751" s="422"/>
      <c r="F751" s="416"/>
      <c r="G751" s="305" t="s">
        <v>633</v>
      </c>
    </row>
    <row r="752" spans="1:7" ht="25.5">
      <c r="A752" s="427"/>
      <c r="B752" s="430"/>
      <c r="C752" s="422"/>
      <c r="D752" s="419"/>
      <c r="E752" s="422"/>
      <c r="F752" s="416"/>
      <c r="G752" s="305" t="s">
        <v>634</v>
      </c>
    </row>
    <row r="753" spans="1:7" ht="25.5">
      <c r="A753" s="427"/>
      <c r="B753" s="430"/>
      <c r="C753" s="422"/>
      <c r="D753" s="419"/>
      <c r="E753" s="422"/>
      <c r="F753" s="416"/>
      <c r="G753" s="305" t="s">
        <v>635</v>
      </c>
    </row>
    <row r="754" spans="1:7" ht="25.5">
      <c r="A754" s="427"/>
      <c r="B754" s="430"/>
      <c r="C754" s="422"/>
      <c r="D754" s="419"/>
      <c r="E754" s="422"/>
      <c r="F754" s="416"/>
      <c r="G754" s="305" t="s">
        <v>636</v>
      </c>
    </row>
    <row r="755" spans="1:7" ht="25.5">
      <c r="A755" s="427"/>
      <c r="B755" s="430"/>
      <c r="C755" s="422"/>
      <c r="D755" s="419"/>
      <c r="E755" s="422"/>
      <c r="F755" s="416"/>
      <c r="G755" s="305" t="s">
        <v>637</v>
      </c>
    </row>
    <row r="756" spans="1:7" ht="12.75">
      <c r="A756" s="427"/>
      <c r="B756" s="430"/>
      <c r="C756" s="422"/>
      <c r="D756" s="419"/>
      <c r="E756" s="422"/>
      <c r="F756" s="416"/>
      <c r="G756" s="305" t="s">
        <v>638</v>
      </c>
    </row>
    <row r="757" spans="1:7" ht="12.75">
      <c r="A757" s="427"/>
      <c r="B757" s="430"/>
      <c r="C757" s="422"/>
      <c r="D757" s="419"/>
      <c r="E757" s="422"/>
      <c r="F757" s="416"/>
      <c r="G757" s="305" t="s">
        <v>639</v>
      </c>
    </row>
    <row r="758" spans="1:7" ht="12.75">
      <c r="A758" s="427"/>
      <c r="B758" s="430"/>
      <c r="C758" s="422"/>
      <c r="D758" s="419"/>
      <c r="E758" s="422"/>
      <c r="F758" s="416"/>
      <c r="G758" s="305" t="s">
        <v>640</v>
      </c>
    </row>
    <row r="759" spans="1:7" ht="12.75">
      <c r="A759" s="427"/>
      <c r="B759" s="430"/>
      <c r="C759" s="422"/>
      <c r="D759" s="419"/>
      <c r="E759" s="422"/>
      <c r="F759" s="416"/>
      <c r="G759" s="305" t="s">
        <v>641</v>
      </c>
    </row>
    <row r="760" spans="1:7" ht="12.75">
      <c r="A760" s="427"/>
      <c r="B760" s="430"/>
      <c r="C760" s="422"/>
      <c r="D760" s="419"/>
      <c r="E760" s="422"/>
      <c r="F760" s="416"/>
      <c r="G760" s="305" t="s">
        <v>642</v>
      </c>
    </row>
    <row r="761" spans="1:7" ht="12.75">
      <c r="A761" s="427"/>
      <c r="B761" s="430"/>
      <c r="C761" s="422"/>
      <c r="D761" s="419"/>
      <c r="E761" s="422"/>
      <c r="F761" s="416"/>
      <c r="G761" s="305" t="s">
        <v>643</v>
      </c>
    </row>
    <row r="762" spans="1:7" ht="12.75">
      <c r="A762" s="427"/>
      <c r="B762" s="430"/>
      <c r="C762" s="422"/>
      <c r="D762" s="419"/>
      <c r="E762" s="422"/>
      <c r="F762" s="416"/>
      <c r="G762" s="305" t="s">
        <v>644</v>
      </c>
    </row>
    <row r="763" spans="1:7" ht="12.75">
      <c r="A763" s="427"/>
      <c r="B763" s="430"/>
      <c r="C763" s="422"/>
      <c r="D763" s="419"/>
      <c r="E763" s="422"/>
      <c r="F763" s="416"/>
      <c r="G763" s="305" t="s">
        <v>645</v>
      </c>
    </row>
    <row r="764" spans="1:7" ht="12.75">
      <c r="A764" s="427"/>
      <c r="B764" s="430"/>
      <c r="C764" s="422"/>
      <c r="D764" s="419"/>
      <c r="E764" s="422"/>
      <c r="F764" s="416"/>
      <c r="G764" s="305" t="s">
        <v>646</v>
      </c>
    </row>
    <row r="765" spans="1:7" ht="12.75">
      <c r="A765" s="427"/>
      <c r="B765" s="430"/>
      <c r="C765" s="422"/>
      <c r="D765" s="419"/>
      <c r="E765" s="422"/>
      <c r="F765" s="416"/>
      <c r="G765" s="305" t="s">
        <v>647</v>
      </c>
    </row>
    <row r="766" spans="1:7" ht="12.75">
      <c r="A766" s="427"/>
      <c r="B766" s="430"/>
      <c r="C766" s="422"/>
      <c r="D766" s="419"/>
      <c r="E766" s="422"/>
      <c r="F766" s="416"/>
      <c r="G766" s="305" t="s">
        <v>648</v>
      </c>
    </row>
    <row r="767" spans="1:7" ht="25.5">
      <c r="A767" s="427"/>
      <c r="B767" s="430"/>
      <c r="C767" s="422"/>
      <c r="D767" s="419"/>
      <c r="E767" s="422"/>
      <c r="F767" s="416"/>
      <c r="G767" s="305" t="s">
        <v>649</v>
      </c>
    </row>
    <row r="768" spans="1:7" ht="25.5">
      <c r="A768" s="427"/>
      <c r="B768" s="430"/>
      <c r="C768" s="422"/>
      <c r="D768" s="419"/>
      <c r="E768" s="422"/>
      <c r="F768" s="416"/>
      <c r="G768" s="305" t="s">
        <v>650</v>
      </c>
    </row>
    <row r="769" spans="1:7" ht="12.75">
      <c r="A769" s="428"/>
      <c r="B769" s="431"/>
      <c r="C769" s="423"/>
      <c r="D769" s="425"/>
      <c r="E769" s="423"/>
      <c r="F769" s="439"/>
      <c r="G769" s="305" t="s">
        <v>670</v>
      </c>
    </row>
    <row r="770" spans="1:7" ht="12.75">
      <c r="A770" s="433" t="s">
        <v>697</v>
      </c>
      <c r="B770" s="429" t="s">
        <v>119</v>
      </c>
      <c r="C770" s="421" t="s">
        <v>692</v>
      </c>
      <c r="D770" s="424" t="s">
        <v>43</v>
      </c>
      <c r="E770" s="421" t="s">
        <v>54</v>
      </c>
      <c r="F770" s="438"/>
      <c r="G770" s="305" t="s">
        <v>620</v>
      </c>
    </row>
    <row r="771" spans="1:7" ht="12.75">
      <c r="A771" s="433"/>
      <c r="B771" s="430"/>
      <c r="C771" s="422"/>
      <c r="D771" s="419"/>
      <c r="E771" s="422"/>
      <c r="F771" s="416"/>
      <c r="G771" s="305" t="s">
        <v>624</v>
      </c>
    </row>
    <row r="772" spans="1:7" ht="25.5">
      <c r="A772" s="433"/>
      <c r="B772" s="430"/>
      <c r="C772" s="422"/>
      <c r="D772" s="419"/>
      <c r="E772" s="422"/>
      <c r="F772" s="416"/>
      <c r="G772" s="305" t="s">
        <v>627</v>
      </c>
    </row>
    <row r="773" spans="1:7" ht="25.5">
      <c r="A773" s="433"/>
      <c r="B773" s="430"/>
      <c r="C773" s="422"/>
      <c r="D773" s="419"/>
      <c r="E773" s="422"/>
      <c r="F773" s="416"/>
      <c r="G773" s="305" t="s">
        <v>628</v>
      </c>
    </row>
    <row r="774" spans="1:7" ht="25.5">
      <c r="A774" s="433"/>
      <c r="B774" s="430"/>
      <c r="C774" s="422"/>
      <c r="D774" s="419"/>
      <c r="E774" s="422"/>
      <c r="F774" s="416"/>
      <c r="G774" s="305" t="s">
        <v>629</v>
      </c>
    </row>
    <row r="775" spans="1:7" ht="12.75">
      <c r="A775" s="433"/>
      <c r="B775" s="430"/>
      <c r="C775" s="422"/>
      <c r="D775" s="419"/>
      <c r="E775" s="422"/>
      <c r="F775" s="416"/>
      <c r="G775" s="305" t="s">
        <v>630</v>
      </c>
    </row>
    <row r="776" spans="1:7" ht="12.75">
      <c r="A776" s="433"/>
      <c r="B776" s="430"/>
      <c r="C776" s="422"/>
      <c r="D776" s="419"/>
      <c r="E776" s="422"/>
      <c r="F776" s="416"/>
      <c r="G776" s="305" t="s">
        <v>631</v>
      </c>
    </row>
    <row r="777" spans="1:7" ht="12.75">
      <c r="A777" s="433"/>
      <c r="B777" s="430"/>
      <c r="C777" s="422"/>
      <c r="D777" s="419"/>
      <c r="E777" s="422"/>
      <c r="F777" s="416"/>
      <c r="G777" s="305" t="s">
        <v>632</v>
      </c>
    </row>
    <row r="778" spans="1:7" ht="25.5">
      <c r="A778" s="433"/>
      <c r="B778" s="430"/>
      <c r="C778" s="422"/>
      <c r="D778" s="419"/>
      <c r="E778" s="422"/>
      <c r="F778" s="416"/>
      <c r="G778" s="305" t="s">
        <v>633</v>
      </c>
    </row>
    <row r="779" spans="1:7" ht="25.5">
      <c r="A779" s="433"/>
      <c r="B779" s="430"/>
      <c r="C779" s="422"/>
      <c r="D779" s="419"/>
      <c r="E779" s="422"/>
      <c r="F779" s="416"/>
      <c r="G779" s="305" t="s">
        <v>634</v>
      </c>
    </row>
    <row r="780" spans="1:7" ht="25.5">
      <c r="A780" s="433"/>
      <c r="B780" s="430"/>
      <c r="C780" s="422"/>
      <c r="D780" s="419"/>
      <c r="E780" s="422"/>
      <c r="F780" s="416"/>
      <c r="G780" s="305" t="s">
        <v>635</v>
      </c>
    </row>
    <row r="781" spans="1:7" ht="25.5">
      <c r="A781" s="433"/>
      <c r="B781" s="430"/>
      <c r="C781" s="422"/>
      <c r="D781" s="419"/>
      <c r="E781" s="422"/>
      <c r="F781" s="416"/>
      <c r="G781" s="305" t="s">
        <v>636</v>
      </c>
    </row>
    <row r="782" spans="1:7" ht="25.5">
      <c r="A782" s="433"/>
      <c r="B782" s="430"/>
      <c r="C782" s="422"/>
      <c r="D782" s="419"/>
      <c r="E782" s="422"/>
      <c r="F782" s="416"/>
      <c r="G782" s="305" t="s">
        <v>637</v>
      </c>
    </row>
    <row r="783" spans="1:7" ht="12.75">
      <c r="A783" s="433"/>
      <c r="B783" s="430"/>
      <c r="C783" s="422"/>
      <c r="D783" s="419"/>
      <c r="E783" s="422"/>
      <c r="F783" s="416"/>
      <c r="G783" s="305" t="s">
        <v>638</v>
      </c>
    </row>
    <row r="784" spans="1:7" ht="12.75">
      <c r="A784" s="433"/>
      <c r="B784" s="430"/>
      <c r="C784" s="422"/>
      <c r="D784" s="419"/>
      <c r="E784" s="422"/>
      <c r="F784" s="416"/>
      <c r="G784" s="305" t="s">
        <v>639</v>
      </c>
    </row>
    <row r="785" spans="1:7" ht="12.75">
      <c r="A785" s="433"/>
      <c r="B785" s="430"/>
      <c r="C785" s="422"/>
      <c r="D785" s="419"/>
      <c r="E785" s="422"/>
      <c r="F785" s="416"/>
      <c r="G785" s="305" t="s">
        <v>640</v>
      </c>
    </row>
    <row r="786" spans="1:7" ht="12.75">
      <c r="A786" s="433"/>
      <c r="B786" s="430"/>
      <c r="C786" s="422"/>
      <c r="D786" s="419"/>
      <c r="E786" s="422"/>
      <c r="F786" s="416"/>
      <c r="G786" s="305" t="s">
        <v>641</v>
      </c>
    </row>
    <row r="787" spans="1:7" ht="12.75">
      <c r="A787" s="433"/>
      <c r="B787" s="430"/>
      <c r="C787" s="422"/>
      <c r="D787" s="419"/>
      <c r="E787" s="422"/>
      <c r="F787" s="416"/>
      <c r="G787" s="305" t="s">
        <v>642</v>
      </c>
    </row>
    <row r="788" spans="1:7" ht="12.75">
      <c r="A788" s="433"/>
      <c r="B788" s="430"/>
      <c r="C788" s="422"/>
      <c r="D788" s="419"/>
      <c r="E788" s="422"/>
      <c r="F788" s="416"/>
      <c r="G788" s="305" t="s">
        <v>643</v>
      </c>
    </row>
    <row r="789" spans="1:7" ht="12.75">
      <c r="A789" s="433"/>
      <c r="B789" s="430"/>
      <c r="C789" s="422"/>
      <c r="D789" s="419"/>
      <c r="E789" s="422"/>
      <c r="F789" s="416"/>
      <c r="G789" s="305" t="s">
        <v>644</v>
      </c>
    </row>
    <row r="790" spans="1:7" ht="12.75">
      <c r="A790" s="433"/>
      <c r="B790" s="430"/>
      <c r="C790" s="422"/>
      <c r="D790" s="419"/>
      <c r="E790" s="422"/>
      <c r="F790" s="416"/>
      <c r="G790" s="305" t="s">
        <v>645</v>
      </c>
    </row>
    <row r="791" spans="1:7" ht="12.75">
      <c r="A791" s="433"/>
      <c r="B791" s="430"/>
      <c r="C791" s="422"/>
      <c r="D791" s="419"/>
      <c r="E791" s="422"/>
      <c r="F791" s="416"/>
      <c r="G791" s="305" t="s">
        <v>646</v>
      </c>
    </row>
    <row r="792" spans="1:7" ht="12.75">
      <c r="A792" s="433"/>
      <c r="B792" s="430"/>
      <c r="C792" s="422"/>
      <c r="D792" s="419"/>
      <c r="E792" s="422"/>
      <c r="F792" s="416"/>
      <c r="G792" s="305" t="s">
        <v>647</v>
      </c>
    </row>
    <row r="793" spans="1:7" ht="12.75">
      <c r="A793" s="433"/>
      <c r="B793" s="430"/>
      <c r="C793" s="422"/>
      <c r="D793" s="419"/>
      <c r="E793" s="422"/>
      <c r="F793" s="416"/>
      <c r="G793" s="305" t="s">
        <v>648</v>
      </c>
    </row>
    <row r="794" spans="1:7" ht="25.5">
      <c r="A794" s="433"/>
      <c r="B794" s="430"/>
      <c r="C794" s="422"/>
      <c r="D794" s="419"/>
      <c r="E794" s="422"/>
      <c r="F794" s="416"/>
      <c r="G794" s="305" t="s">
        <v>649</v>
      </c>
    </row>
    <row r="795" spans="1:7" ht="25.5">
      <c r="A795" s="433"/>
      <c r="B795" s="430"/>
      <c r="C795" s="422"/>
      <c r="D795" s="419"/>
      <c r="E795" s="422"/>
      <c r="F795" s="416"/>
      <c r="G795" s="305" t="s">
        <v>650</v>
      </c>
    </row>
    <row r="796" spans="1:7" ht="50.25" customHeight="1">
      <c r="A796" s="434"/>
      <c r="B796" s="431"/>
      <c r="C796" s="423"/>
      <c r="D796" s="425"/>
      <c r="E796" s="423"/>
      <c r="F796" s="439"/>
      <c r="G796" s="305" t="s">
        <v>670</v>
      </c>
    </row>
    <row r="797" spans="1:7" ht="12.75">
      <c r="A797" s="432" t="s">
        <v>698</v>
      </c>
      <c r="B797" s="429" t="s">
        <v>119</v>
      </c>
      <c r="C797" s="421" t="s">
        <v>694</v>
      </c>
      <c r="D797" s="424" t="s">
        <v>43</v>
      </c>
      <c r="E797" s="421" t="s">
        <v>54</v>
      </c>
      <c r="F797" s="438"/>
      <c r="G797" s="305" t="s">
        <v>620</v>
      </c>
    </row>
    <row r="798" spans="1:7" ht="12.75">
      <c r="A798" s="433"/>
      <c r="B798" s="430"/>
      <c r="C798" s="422"/>
      <c r="D798" s="419"/>
      <c r="E798" s="422"/>
      <c r="F798" s="416"/>
      <c r="G798" s="305" t="s">
        <v>624</v>
      </c>
    </row>
    <row r="799" spans="1:7" ht="25.5">
      <c r="A799" s="433"/>
      <c r="B799" s="430"/>
      <c r="C799" s="422"/>
      <c r="D799" s="419"/>
      <c r="E799" s="422"/>
      <c r="F799" s="416"/>
      <c r="G799" s="305" t="s">
        <v>627</v>
      </c>
    </row>
    <row r="800" spans="1:7" ht="25.5">
      <c r="A800" s="433"/>
      <c r="B800" s="430"/>
      <c r="C800" s="422"/>
      <c r="D800" s="419"/>
      <c r="E800" s="422"/>
      <c r="F800" s="416"/>
      <c r="G800" s="305" t="s">
        <v>628</v>
      </c>
    </row>
    <row r="801" spans="1:7" ht="25.5">
      <c r="A801" s="433"/>
      <c r="B801" s="430"/>
      <c r="C801" s="422"/>
      <c r="D801" s="419"/>
      <c r="E801" s="422"/>
      <c r="F801" s="416"/>
      <c r="G801" s="305" t="s">
        <v>629</v>
      </c>
    </row>
    <row r="802" spans="1:7" ht="12.75">
      <c r="A802" s="433"/>
      <c r="B802" s="430"/>
      <c r="C802" s="422"/>
      <c r="D802" s="419"/>
      <c r="E802" s="422"/>
      <c r="F802" s="416"/>
      <c r="G802" s="305" t="s">
        <v>630</v>
      </c>
    </row>
    <row r="803" spans="1:7" ht="12.75">
      <c r="A803" s="433"/>
      <c r="B803" s="430"/>
      <c r="C803" s="422"/>
      <c r="D803" s="419"/>
      <c r="E803" s="422"/>
      <c r="F803" s="416"/>
      <c r="G803" s="305" t="s">
        <v>631</v>
      </c>
    </row>
    <row r="804" spans="1:7" ht="12.75">
      <c r="A804" s="433"/>
      <c r="B804" s="430"/>
      <c r="C804" s="422"/>
      <c r="D804" s="419"/>
      <c r="E804" s="422"/>
      <c r="F804" s="416"/>
      <c r="G804" s="305" t="s">
        <v>632</v>
      </c>
    </row>
    <row r="805" spans="1:7" ht="25.5">
      <c r="A805" s="433"/>
      <c r="B805" s="430"/>
      <c r="C805" s="422"/>
      <c r="D805" s="419"/>
      <c r="E805" s="422"/>
      <c r="F805" s="416"/>
      <c r="G805" s="305" t="s">
        <v>633</v>
      </c>
    </row>
    <row r="806" spans="1:7" ht="25.5">
      <c r="A806" s="433"/>
      <c r="B806" s="430"/>
      <c r="C806" s="422"/>
      <c r="D806" s="419"/>
      <c r="E806" s="422"/>
      <c r="F806" s="416"/>
      <c r="G806" s="305" t="s">
        <v>634</v>
      </c>
    </row>
    <row r="807" spans="1:7" ht="25.5">
      <c r="A807" s="433"/>
      <c r="B807" s="430"/>
      <c r="C807" s="422"/>
      <c r="D807" s="419"/>
      <c r="E807" s="422"/>
      <c r="F807" s="416"/>
      <c r="G807" s="305" t="s">
        <v>635</v>
      </c>
    </row>
    <row r="808" spans="1:7" ht="25.5">
      <c r="A808" s="433"/>
      <c r="B808" s="430"/>
      <c r="C808" s="422"/>
      <c r="D808" s="419"/>
      <c r="E808" s="422"/>
      <c r="F808" s="416"/>
      <c r="G808" s="305" t="s">
        <v>636</v>
      </c>
    </row>
    <row r="809" spans="1:7" ht="25.5">
      <c r="A809" s="433"/>
      <c r="B809" s="430"/>
      <c r="C809" s="422"/>
      <c r="D809" s="419"/>
      <c r="E809" s="422"/>
      <c r="F809" s="416"/>
      <c r="G809" s="305" t="s">
        <v>637</v>
      </c>
    </row>
    <row r="810" spans="1:7" ht="12.75">
      <c r="A810" s="433"/>
      <c r="B810" s="430"/>
      <c r="C810" s="422"/>
      <c r="D810" s="419"/>
      <c r="E810" s="422"/>
      <c r="F810" s="416"/>
      <c r="G810" s="305" t="s">
        <v>638</v>
      </c>
    </row>
    <row r="811" spans="1:7" ht="12.75">
      <c r="A811" s="433"/>
      <c r="B811" s="430"/>
      <c r="C811" s="422"/>
      <c r="D811" s="419"/>
      <c r="E811" s="422"/>
      <c r="F811" s="416"/>
      <c r="G811" s="305" t="s">
        <v>639</v>
      </c>
    </row>
    <row r="812" spans="1:7" ht="12.75">
      <c r="A812" s="433"/>
      <c r="B812" s="430"/>
      <c r="C812" s="422"/>
      <c r="D812" s="419"/>
      <c r="E812" s="422"/>
      <c r="F812" s="416"/>
      <c r="G812" s="305" t="s">
        <v>640</v>
      </c>
    </row>
    <row r="813" spans="1:7" ht="12.75">
      <c r="A813" s="433"/>
      <c r="B813" s="430"/>
      <c r="C813" s="422"/>
      <c r="D813" s="419"/>
      <c r="E813" s="422"/>
      <c r="F813" s="416"/>
      <c r="G813" s="305" t="s">
        <v>641</v>
      </c>
    </row>
    <row r="814" spans="1:7" ht="12.75">
      <c r="A814" s="433"/>
      <c r="B814" s="430"/>
      <c r="C814" s="422"/>
      <c r="D814" s="419"/>
      <c r="E814" s="422"/>
      <c r="F814" s="416"/>
      <c r="G814" s="305" t="s">
        <v>642</v>
      </c>
    </row>
    <row r="815" spans="1:7" ht="12.75">
      <c r="A815" s="433"/>
      <c r="B815" s="430"/>
      <c r="C815" s="422"/>
      <c r="D815" s="419"/>
      <c r="E815" s="422"/>
      <c r="F815" s="416"/>
      <c r="G815" s="305" t="s">
        <v>643</v>
      </c>
    </row>
    <row r="816" spans="1:7" ht="12.75">
      <c r="A816" s="433"/>
      <c r="B816" s="430"/>
      <c r="C816" s="422"/>
      <c r="D816" s="419"/>
      <c r="E816" s="422"/>
      <c r="F816" s="416"/>
      <c r="G816" s="305" t="s">
        <v>644</v>
      </c>
    </row>
    <row r="817" spans="1:7" ht="12.75">
      <c r="A817" s="433"/>
      <c r="B817" s="430"/>
      <c r="C817" s="422"/>
      <c r="D817" s="419"/>
      <c r="E817" s="422"/>
      <c r="F817" s="416"/>
      <c r="G817" s="305" t="s">
        <v>645</v>
      </c>
    </row>
    <row r="818" spans="1:7" ht="12.75">
      <c r="A818" s="433"/>
      <c r="B818" s="430"/>
      <c r="C818" s="422"/>
      <c r="D818" s="419"/>
      <c r="E818" s="422"/>
      <c r="F818" s="416"/>
      <c r="G818" s="305" t="s">
        <v>646</v>
      </c>
    </row>
    <row r="819" spans="1:7" ht="12.75">
      <c r="A819" s="433"/>
      <c r="B819" s="430"/>
      <c r="C819" s="422"/>
      <c r="D819" s="419"/>
      <c r="E819" s="422"/>
      <c r="F819" s="416"/>
      <c r="G819" s="305" t="s">
        <v>647</v>
      </c>
    </row>
    <row r="820" spans="1:7" ht="12.75">
      <c r="A820" s="433"/>
      <c r="B820" s="430"/>
      <c r="C820" s="422"/>
      <c r="D820" s="419"/>
      <c r="E820" s="422"/>
      <c r="F820" s="416"/>
      <c r="G820" s="305" t="s">
        <v>648</v>
      </c>
    </row>
    <row r="821" spans="1:7" ht="25.5">
      <c r="A821" s="433"/>
      <c r="B821" s="430"/>
      <c r="C821" s="422"/>
      <c r="D821" s="419"/>
      <c r="E821" s="422"/>
      <c r="F821" s="416"/>
      <c r="G821" s="305" t="s">
        <v>649</v>
      </c>
    </row>
    <row r="822" spans="1:7" ht="25.5">
      <c r="A822" s="433"/>
      <c r="B822" s="430"/>
      <c r="C822" s="422"/>
      <c r="D822" s="419"/>
      <c r="E822" s="422"/>
      <c r="F822" s="416"/>
      <c r="G822" s="305" t="s">
        <v>650</v>
      </c>
    </row>
    <row r="823" spans="1:7" ht="12.75">
      <c r="A823" s="434"/>
      <c r="B823" s="431"/>
      <c r="C823" s="423"/>
      <c r="D823" s="425"/>
      <c r="E823" s="423"/>
      <c r="F823" s="439"/>
      <c r="G823" s="305" t="s">
        <v>670</v>
      </c>
    </row>
    <row r="824" ht="12.75">
      <c r="A824" s="25" t="s">
        <v>206</v>
      </c>
    </row>
    <row r="825" ht="12.75">
      <c r="A825" s="25" t="s">
        <v>207</v>
      </c>
    </row>
  </sheetData>
  <sheetProtection/>
  <autoFilter ref="A3:G825"/>
  <mergeCells count="261">
    <mergeCell ref="A417:A418"/>
    <mergeCell ref="B417:B418"/>
    <mergeCell ref="A5:A6"/>
    <mergeCell ref="B5:B6"/>
    <mergeCell ref="B7:B8"/>
    <mergeCell ref="A7:A8"/>
    <mergeCell ref="F47:F61"/>
    <mergeCell ref="D38:D45"/>
    <mergeCell ref="E38:E45"/>
    <mergeCell ref="F38:F45"/>
    <mergeCell ref="D11:D18"/>
    <mergeCell ref="E11:E18"/>
    <mergeCell ref="F11:F18"/>
    <mergeCell ref="D20:D34"/>
    <mergeCell ref="E20:E34"/>
    <mergeCell ref="F20:F34"/>
    <mergeCell ref="F65:F72"/>
    <mergeCell ref="D74:D88"/>
    <mergeCell ref="E74:E88"/>
    <mergeCell ref="F74:F88"/>
    <mergeCell ref="A36:A62"/>
    <mergeCell ref="B36:B62"/>
    <mergeCell ref="C36:C61"/>
    <mergeCell ref="D47:D61"/>
    <mergeCell ref="D36:D37"/>
    <mergeCell ref="E47:E61"/>
    <mergeCell ref="F92:F99"/>
    <mergeCell ref="D101:D115"/>
    <mergeCell ref="E101:E115"/>
    <mergeCell ref="F101:F115"/>
    <mergeCell ref="A63:A89"/>
    <mergeCell ref="C63:C88"/>
    <mergeCell ref="B63:B89"/>
    <mergeCell ref="D63:D64"/>
    <mergeCell ref="D65:D72"/>
    <mergeCell ref="E65:E72"/>
    <mergeCell ref="F128:F142"/>
    <mergeCell ref="D119:D126"/>
    <mergeCell ref="E119:E126"/>
    <mergeCell ref="F119:F126"/>
    <mergeCell ref="A90:A116"/>
    <mergeCell ref="C90:C115"/>
    <mergeCell ref="B90:B116"/>
    <mergeCell ref="D90:D91"/>
    <mergeCell ref="D92:D99"/>
    <mergeCell ref="E92:E99"/>
    <mergeCell ref="F155:F169"/>
    <mergeCell ref="D146:D153"/>
    <mergeCell ref="E146:E153"/>
    <mergeCell ref="F146:F153"/>
    <mergeCell ref="A117:A143"/>
    <mergeCell ref="C117:C143"/>
    <mergeCell ref="B117:B143"/>
    <mergeCell ref="D128:D142"/>
    <mergeCell ref="D117:D118"/>
    <mergeCell ref="E128:E142"/>
    <mergeCell ref="F182:F196"/>
    <mergeCell ref="D173:D180"/>
    <mergeCell ref="E173:E180"/>
    <mergeCell ref="F173:F180"/>
    <mergeCell ref="A144:A170"/>
    <mergeCell ref="C144:C170"/>
    <mergeCell ref="B144:B170"/>
    <mergeCell ref="D155:D169"/>
    <mergeCell ref="D144:D145"/>
    <mergeCell ref="E155:E169"/>
    <mergeCell ref="A171:A197"/>
    <mergeCell ref="C171:C197"/>
    <mergeCell ref="B171:B197"/>
    <mergeCell ref="D182:D196"/>
    <mergeCell ref="D171:D172"/>
    <mergeCell ref="E182:E196"/>
    <mergeCell ref="F227:F234"/>
    <mergeCell ref="D236:D250"/>
    <mergeCell ref="E236:E250"/>
    <mergeCell ref="F236:F250"/>
    <mergeCell ref="A198:A224"/>
    <mergeCell ref="C198:C224"/>
    <mergeCell ref="B198:B224"/>
    <mergeCell ref="A225:A251"/>
    <mergeCell ref="C225:C250"/>
    <mergeCell ref="B225:B251"/>
    <mergeCell ref="D225:D226"/>
    <mergeCell ref="D227:D234"/>
    <mergeCell ref="E227:E234"/>
    <mergeCell ref="F279:F305"/>
    <mergeCell ref="A252:A278"/>
    <mergeCell ref="B252:B278"/>
    <mergeCell ref="C252:C278"/>
    <mergeCell ref="D252:D278"/>
    <mergeCell ref="E252:E278"/>
    <mergeCell ref="F252:F278"/>
    <mergeCell ref="D306:D307"/>
    <mergeCell ref="A279:A305"/>
    <mergeCell ref="B279:B305"/>
    <mergeCell ref="C279:C305"/>
    <mergeCell ref="D279:D305"/>
    <mergeCell ref="E279:E305"/>
    <mergeCell ref="F333:F359"/>
    <mergeCell ref="A306:A332"/>
    <mergeCell ref="B306:B332"/>
    <mergeCell ref="C306:C331"/>
    <mergeCell ref="D318:D331"/>
    <mergeCell ref="E318:E331"/>
    <mergeCell ref="F318:F331"/>
    <mergeCell ref="D308:D316"/>
    <mergeCell ref="E308:E316"/>
    <mergeCell ref="F308:F316"/>
    <mergeCell ref="A333:A359"/>
    <mergeCell ref="B333:B359"/>
    <mergeCell ref="C333:C359"/>
    <mergeCell ref="D333:D359"/>
    <mergeCell ref="C360:C386"/>
    <mergeCell ref="B360:B386"/>
    <mergeCell ref="D430:D444"/>
    <mergeCell ref="E387:E413"/>
    <mergeCell ref="F387:F413"/>
    <mergeCell ref="E360:E386"/>
    <mergeCell ref="F360:F386"/>
    <mergeCell ref="A387:A413"/>
    <mergeCell ref="B387:B413"/>
    <mergeCell ref="A360:A386"/>
    <mergeCell ref="A415:A416"/>
    <mergeCell ref="B415:B416"/>
    <mergeCell ref="E457:E471"/>
    <mergeCell ref="F457:F471"/>
    <mergeCell ref="E430:E444"/>
    <mergeCell ref="F430:F444"/>
    <mergeCell ref="A419:A445"/>
    <mergeCell ref="B419:B445"/>
    <mergeCell ref="C419:C444"/>
    <mergeCell ref="D421:D428"/>
    <mergeCell ref="E421:E428"/>
    <mergeCell ref="F421:F428"/>
    <mergeCell ref="F475:F482"/>
    <mergeCell ref="F484:F498"/>
    <mergeCell ref="A446:A472"/>
    <mergeCell ref="B446:B472"/>
    <mergeCell ref="C446:C471"/>
    <mergeCell ref="D446:D447"/>
    <mergeCell ref="D448:D455"/>
    <mergeCell ref="E448:E455"/>
    <mergeCell ref="F448:F455"/>
    <mergeCell ref="D457:D471"/>
    <mergeCell ref="A473:A499"/>
    <mergeCell ref="C473:C498"/>
    <mergeCell ref="B473:B499"/>
    <mergeCell ref="D484:D498"/>
    <mergeCell ref="D473:D474"/>
    <mergeCell ref="E484:E498"/>
    <mergeCell ref="D475:D482"/>
    <mergeCell ref="E475:E482"/>
    <mergeCell ref="A500:A526"/>
    <mergeCell ref="B500:B526"/>
    <mergeCell ref="C500:C525"/>
    <mergeCell ref="D500:D501"/>
    <mergeCell ref="D502:D509"/>
    <mergeCell ref="F502:F509"/>
    <mergeCell ref="D511:D525"/>
    <mergeCell ref="E511:E525"/>
    <mergeCell ref="F511:F525"/>
    <mergeCell ref="A527:A553"/>
    <mergeCell ref="B527:B553"/>
    <mergeCell ref="C527:C553"/>
    <mergeCell ref="D527:D528"/>
    <mergeCell ref="D529:D536"/>
    <mergeCell ref="F529:F536"/>
    <mergeCell ref="D538:D552"/>
    <mergeCell ref="E538:E552"/>
    <mergeCell ref="F538:F552"/>
    <mergeCell ref="A554:A580"/>
    <mergeCell ref="B554:B580"/>
    <mergeCell ref="D554:D555"/>
    <mergeCell ref="D556:D563"/>
    <mergeCell ref="C554:C580"/>
    <mergeCell ref="F556:F563"/>
    <mergeCell ref="D565:D579"/>
    <mergeCell ref="E565:E579"/>
    <mergeCell ref="F565:F579"/>
    <mergeCell ref="B581:B607"/>
    <mergeCell ref="A581:A607"/>
    <mergeCell ref="C581:C606"/>
    <mergeCell ref="D581:D582"/>
    <mergeCell ref="E583:E590"/>
    <mergeCell ref="F583:F590"/>
    <mergeCell ref="F592:F606"/>
    <mergeCell ref="F646:F660"/>
    <mergeCell ref="D637:D644"/>
    <mergeCell ref="E637:E644"/>
    <mergeCell ref="F637:F644"/>
    <mergeCell ref="A608:A634"/>
    <mergeCell ref="C608:C634"/>
    <mergeCell ref="B608:B634"/>
    <mergeCell ref="A689:A715"/>
    <mergeCell ref="B689:B715"/>
    <mergeCell ref="A635:A661"/>
    <mergeCell ref="C635:C660"/>
    <mergeCell ref="B635:B661"/>
    <mergeCell ref="D646:D660"/>
    <mergeCell ref="D635:D636"/>
    <mergeCell ref="C689:C715"/>
    <mergeCell ref="D689:D715"/>
    <mergeCell ref="E689:E715"/>
    <mergeCell ref="F689:F715"/>
    <mergeCell ref="A662:A688"/>
    <mergeCell ref="B662:B688"/>
    <mergeCell ref="C662:C688"/>
    <mergeCell ref="D662:D688"/>
    <mergeCell ref="E662:E688"/>
    <mergeCell ref="F662:F688"/>
    <mergeCell ref="A1:E2"/>
    <mergeCell ref="D419:D420"/>
    <mergeCell ref="A9:A35"/>
    <mergeCell ref="B9:B35"/>
    <mergeCell ref="C9:C34"/>
    <mergeCell ref="D9:D10"/>
    <mergeCell ref="D360:D386"/>
    <mergeCell ref="C387:C413"/>
    <mergeCell ref="D387:D413"/>
    <mergeCell ref="E333:E359"/>
    <mergeCell ref="E797:E823"/>
    <mergeCell ref="F718:F726"/>
    <mergeCell ref="F728:F741"/>
    <mergeCell ref="F797:F823"/>
    <mergeCell ref="E770:E796"/>
    <mergeCell ref="F770:F796"/>
    <mergeCell ref="E743:E769"/>
    <mergeCell ref="F743:F769"/>
    <mergeCell ref="A743:A769"/>
    <mergeCell ref="C770:C796"/>
    <mergeCell ref="B770:B796"/>
    <mergeCell ref="A770:A796"/>
    <mergeCell ref="D770:D796"/>
    <mergeCell ref="D797:D823"/>
    <mergeCell ref="D743:D769"/>
    <mergeCell ref="A716:A742"/>
    <mergeCell ref="B716:B742"/>
    <mergeCell ref="C716:C741"/>
    <mergeCell ref="D716:D717"/>
    <mergeCell ref="D728:D741"/>
    <mergeCell ref="A797:A823"/>
    <mergeCell ref="B797:B823"/>
    <mergeCell ref="C797:C823"/>
    <mergeCell ref="C743:C769"/>
    <mergeCell ref="B743:B769"/>
    <mergeCell ref="E728:E741"/>
    <mergeCell ref="D718:D726"/>
    <mergeCell ref="E718:E726"/>
    <mergeCell ref="D608:D633"/>
    <mergeCell ref="E608:E633"/>
    <mergeCell ref="E646:E660"/>
    <mergeCell ref="F608:F633"/>
    <mergeCell ref="D198:D223"/>
    <mergeCell ref="E198:E223"/>
    <mergeCell ref="F198:F223"/>
    <mergeCell ref="E556:E563"/>
    <mergeCell ref="E529:E536"/>
    <mergeCell ref="E502:E509"/>
    <mergeCell ref="D592:D606"/>
    <mergeCell ref="E592:E606"/>
    <mergeCell ref="D583:D590"/>
  </mergeCells>
  <printOptions/>
  <pageMargins left="0.7086614173228347" right="0.7086614173228347" top="0.7874015748031497" bottom="0.7874015748031497" header="0.5118110236220472" footer="0.5118110236220472"/>
  <pageSetup fitToHeight="1" fitToWidth="1" horizontalDpi="300" verticalDpi="3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P110"/>
  <sheetViews>
    <sheetView zoomScaleSheetLayoutView="75" zoomScalePageLayoutView="0" workbookViewId="0" topLeftCell="D1">
      <selection activeCell="N104" sqref="N104"/>
    </sheetView>
  </sheetViews>
  <sheetFormatPr defaultColWidth="11.57421875" defaultRowHeight="12.75"/>
  <cols>
    <col min="1" max="1" width="10.57421875" style="26" customWidth="1"/>
    <col min="2" max="2" width="15.140625" style="26" customWidth="1"/>
    <col min="3" max="3" width="25.8515625" style="26" customWidth="1"/>
    <col min="4" max="4" width="14.7109375" style="26" customWidth="1"/>
    <col min="5" max="5" width="11.00390625" style="26" customWidth="1"/>
    <col min="6" max="6" width="24.8515625" style="33" customWidth="1"/>
    <col min="7" max="7" width="19.28125" style="34" customWidth="1"/>
    <col min="8" max="8" width="14.00390625" style="34" customWidth="1"/>
    <col min="9" max="9" width="15.00390625" style="34" customWidth="1"/>
    <col min="10" max="10" width="11.8515625" style="34" customWidth="1"/>
    <col min="11" max="11" width="14.8515625" style="26" customWidth="1"/>
    <col min="12" max="12" width="18.57421875" style="26" customWidth="1"/>
    <col min="13" max="13" width="15.421875" style="26" customWidth="1"/>
    <col min="14" max="14" width="15.140625" style="26" customWidth="1"/>
    <col min="15" max="15" width="17.8515625" style="26" customWidth="1"/>
    <col min="16" max="16384" width="11.57421875" style="26" customWidth="1"/>
  </cols>
  <sheetData>
    <row r="1" spans="1:15" s="27" customFormat="1" ht="21.75" customHeight="1">
      <c r="A1" s="471" t="s">
        <v>190</v>
      </c>
      <c r="B1" s="471"/>
      <c r="C1" s="471"/>
      <c r="D1" s="471"/>
      <c r="E1" s="471"/>
      <c r="F1" s="471"/>
      <c r="G1" s="471"/>
      <c r="H1" s="471"/>
      <c r="I1" s="471"/>
      <c r="J1" s="471"/>
      <c r="K1" s="471"/>
      <c r="L1" s="472"/>
      <c r="M1" s="88" t="s">
        <v>1</v>
      </c>
      <c r="N1" s="469" t="s">
        <v>227</v>
      </c>
      <c r="O1" s="469"/>
    </row>
    <row r="2" spans="1:15" s="27" customFormat="1" ht="19.5" customHeight="1" thickBot="1">
      <c r="A2" s="473"/>
      <c r="B2" s="473"/>
      <c r="C2" s="473"/>
      <c r="D2" s="473"/>
      <c r="E2" s="473"/>
      <c r="F2" s="473"/>
      <c r="G2" s="473"/>
      <c r="H2" s="473"/>
      <c r="I2" s="473"/>
      <c r="J2" s="473"/>
      <c r="K2" s="473"/>
      <c r="L2" s="474"/>
      <c r="M2" s="102" t="s">
        <v>209</v>
      </c>
      <c r="N2" s="470" t="s">
        <v>276</v>
      </c>
      <c r="O2" s="470"/>
    </row>
    <row r="3" spans="1:15" s="29" customFormat="1" ht="19.5" customHeight="1">
      <c r="A3" s="267" t="s">
        <v>59</v>
      </c>
      <c r="B3" s="267" t="s">
        <v>60</v>
      </c>
      <c r="C3" s="267" t="s">
        <v>10</v>
      </c>
      <c r="D3" s="267" t="s">
        <v>61</v>
      </c>
      <c r="E3" s="267" t="s">
        <v>62</v>
      </c>
      <c r="F3" s="267" t="s">
        <v>63</v>
      </c>
      <c r="G3" s="322" t="s">
        <v>64</v>
      </c>
      <c r="H3" s="322" t="s">
        <v>65</v>
      </c>
      <c r="I3" s="322" t="s">
        <v>66</v>
      </c>
      <c r="J3" s="322" t="s">
        <v>67</v>
      </c>
      <c r="K3" s="267" t="s">
        <v>68</v>
      </c>
      <c r="L3" s="267" t="s">
        <v>69</v>
      </c>
      <c r="M3" s="267" t="s">
        <v>70</v>
      </c>
      <c r="N3" s="267" t="s">
        <v>71</v>
      </c>
      <c r="O3" s="267" t="s">
        <v>72</v>
      </c>
    </row>
    <row r="4" spans="1:16" s="32" customFormat="1" ht="12.75" customHeight="1">
      <c r="A4" s="194" t="s">
        <v>85</v>
      </c>
      <c r="B4" s="192" t="s">
        <v>73</v>
      </c>
      <c r="C4" s="194" t="s">
        <v>86</v>
      </c>
      <c r="D4" s="194" t="s">
        <v>233</v>
      </c>
      <c r="E4" s="194" t="s">
        <v>440</v>
      </c>
      <c r="F4" s="194" t="s">
        <v>441</v>
      </c>
      <c r="G4" s="269" t="s">
        <v>442</v>
      </c>
      <c r="H4" s="335">
        <v>62</v>
      </c>
      <c r="I4" s="335">
        <v>7.1555</v>
      </c>
      <c r="J4" s="335">
        <v>15892.875570450562</v>
      </c>
      <c r="K4" s="194" t="s">
        <v>78</v>
      </c>
      <c r="L4" s="194" t="s">
        <v>78</v>
      </c>
      <c r="M4" s="192" t="s">
        <v>78</v>
      </c>
      <c r="N4" s="268"/>
      <c r="O4" s="194"/>
      <c r="P4" s="30"/>
    </row>
    <row r="5" spans="1:15" s="31" customFormat="1" ht="12.75" customHeight="1">
      <c r="A5" s="194" t="s">
        <v>85</v>
      </c>
      <c r="B5" s="192" t="s">
        <v>73</v>
      </c>
      <c r="C5" s="194" t="s">
        <v>86</v>
      </c>
      <c r="D5" s="194" t="s">
        <v>233</v>
      </c>
      <c r="E5" s="222" t="s">
        <v>75</v>
      </c>
      <c r="F5" s="222" t="s">
        <v>76</v>
      </c>
      <c r="G5" s="269" t="s">
        <v>379</v>
      </c>
      <c r="H5" s="335">
        <v>3762</v>
      </c>
      <c r="I5" s="336">
        <v>7220.281</v>
      </c>
      <c r="J5" s="335">
        <v>13490059.100898042</v>
      </c>
      <c r="K5" s="222" t="s">
        <v>77</v>
      </c>
      <c r="L5" s="222" t="s">
        <v>77</v>
      </c>
      <c r="M5" s="222" t="s">
        <v>77</v>
      </c>
      <c r="N5" s="268"/>
      <c r="O5" s="222"/>
    </row>
    <row r="6" spans="1:15" s="31" customFormat="1" ht="12.75" customHeight="1">
      <c r="A6" s="194" t="s">
        <v>85</v>
      </c>
      <c r="B6" s="192" t="s">
        <v>73</v>
      </c>
      <c r="C6" s="194" t="s">
        <v>86</v>
      </c>
      <c r="D6" s="194" t="s">
        <v>233</v>
      </c>
      <c r="E6" s="222" t="s">
        <v>75</v>
      </c>
      <c r="F6" s="222" t="s">
        <v>76</v>
      </c>
      <c r="G6" s="269" t="s">
        <v>443</v>
      </c>
      <c r="H6" s="335">
        <v>9</v>
      </c>
      <c r="I6" s="335">
        <v>6.424</v>
      </c>
      <c r="J6" s="335">
        <v>14964.995716809724</v>
      </c>
      <c r="K6" s="222" t="s">
        <v>78</v>
      </c>
      <c r="L6" s="222" t="s">
        <v>78</v>
      </c>
      <c r="M6" s="222" t="s">
        <v>78</v>
      </c>
      <c r="N6" s="268"/>
      <c r="O6" s="222"/>
    </row>
    <row r="7" spans="1:15" s="31" customFormat="1" ht="12.75" customHeight="1">
      <c r="A7" s="194" t="s">
        <v>85</v>
      </c>
      <c r="B7" s="192" t="s">
        <v>73</v>
      </c>
      <c r="C7" s="194" t="s">
        <v>86</v>
      </c>
      <c r="D7" s="194" t="s">
        <v>233</v>
      </c>
      <c r="E7" s="222" t="s">
        <v>75</v>
      </c>
      <c r="F7" s="222" t="s">
        <v>444</v>
      </c>
      <c r="G7" s="269" t="s">
        <v>381</v>
      </c>
      <c r="H7" s="335">
        <v>1302.5</v>
      </c>
      <c r="I7" s="336">
        <v>13587.09425</v>
      </c>
      <c r="J7" s="335">
        <v>2920776.3038541265</v>
      </c>
      <c r="K7" s="222" t="s">
        <v>77</v>
      </c>
      <c r="L7" s="222" t="s">
        <v>77</v>
      </c>
      <c r="M7" s="222" t="s">
        <v>77</v>
      </c>
      <c r="N7" s="268"/>
      <c r="O7" s="222"/>
    </row>
    <row r="8" spans="1:15" s="31" customFormat="1" ht="12.75" customHeight="1">
      <c r="A8" s="194" t="s">
        <v>85</v>
      </c>
      <c r="B8" s="192" t="s">
        <v>73</v>
      </c>
      <c r="C8" s="194" t="s">
        <v>86</v>
      </c>
      <c r="D8" s="194" t="s">
        <v>233</v>
      </c>
      <c r="E8" s="222" t="s">
        <v>75</v>
      </c>
      <c r="F8" s="222" t="s">
        <v>444</v>
      </c>
      <c r="G8" s="269" t="s">
        <v>445</v>
      </c>
      <c r="H8" s="335">
        <v>493</v>
      </c>
      <c r="I8" s="335">
        <v>1172.75105</v>
      </c>
      <c r="J8" s="335">
        <v>313001.8813837376</v>
      </c>
      <c r="K8" s="222" t="s">
        <v>78</v>
      </c>
      <c r="L8" s="222" t="s">
        <v>78</v>
      </c>
      <c r="M8" s="222" t="s">
        <v>78</v>
      </c>
      <c r="N8" s="268"/>
      <c r="O8" s="222"/>
    </row>
    <row r="9" spans="1:16" s="31" customFormat="1" ht="12.75" customHeight="1">
      <c r="A9" s="194" t="s">
        <v>85</v>
      </c>
      <c r="B9" s="192" t="s">
        <v>73</v>
      </c>
      <c r="C9" s="194" t="s">
        <v>86</v>
      </c>
      <c r="D9" s="194" t="s">
        <v>233</v>
      </c>
      <c r="E9" s="222" t="s">
        <v>446</v>
      </c>
      <c r="F9" s="222" t="s">
        <v>447</v>
      </c>
      <c r="G9" s="269" t="s">
        <v>382</v>
      </c>
      <c r="H9" s="335">
        <v>580.5</v>
      </c>
      <c r="I9" s="335">
        <v>1113.764</v>
      </c>
      <c r="J9" s="335">
        <v>2173665.442647893</v>
      </c>
      <c r="K9" s="222" t="s">
        <v>78</v>
      </c>
      <c r="L9" s="222" t="s">
        <v>78</v>
      </c>
      <c r="M9" s="222" t="s">
        <v>77</v>
      </c>
      <c r="N9" s="268"/>
      <c r="O9" s="192"/>
      <c r="P9" s="32"/>
    </row>
    <row r="10" spans="1:15" s="31" customFormat="1" ht="12.75" customHeight="1">
      <c r="A10" s="194" t="s">
        <v>85</v>
      </c>
      <c r="B10" s="192" t="s">
        <v>73</v>
      </c>
      <c r="C10" s="194" t="s">
        <v>86</v>
      </c>
      <c r="D10" s="194" t="s">
        <v>233</v>
      </c>
      <c r="E10" s="222" t="s">
        <v>446</v>
      </c>
      <c r="F10" s="222" t="s">
        <v>447</v>
      </c>
      <c r="G10" s="269" t="s">
        <v>448</v>
      </c>
      <c r="H10" s="335">
        <v>36</v>
      </c>
      <c r="I10" s="335">
        <v>51.2155</v>
      </c>
      <c r="J10" s="335">
        <v>100038.00266722718</v>
      </c>
      <c r="K10" s="222" t="s">
        <v>78</v>
      </c>
      <c r="L10" s="222" t="s">
        <v>78</v>
      </c>
      <c r="M10" s="222" t="s">
        <v>78</v>
      </c>
      <c r="N10" s="268"/>
      <c r="O10" s="270"/>
    </row>
    <row r="11" spans="1:15" s="31" customFormat="1" ht="12.75" customHeight="1">
      <c r="A11" s="194" t="s">
        <v>85</v>
      </c>
      <c r="B11" s="192" t="s">
        <v>73</v>
      </c>
      <c r="C11" s="194" t="s">
        <v>86</v>
      </c>
      <c r="D11" s="194" t="s">
        <v>233</v>
      </c>
      <c r="E11" s="222" t="s">
        <v>446</v>
      </c>
      <c r="F11" s="222" t="s">
        <v>444</v>
      </c>
      <c r="G11" s="269" t="s">
        <v>449</v>
      </c>
      <c r="H11" s="335">
        <v>11.5</v>
      </c>
      <c r="I11" s="335">
        <v>29.565</v>
      </c>
      <c r="J11" s="335">
        <v>8537.057391575503</v>
      </c>
      <c r="K11" s="222" t="s">
        <v>78</v>
      </c>
      <c r="L11" s="222" t="s">
        <v>78</v>
      </c>
      <c r="M11" s="222" t="s">
        <v>78</v>
      </c>
      <c r="N11" s="268"/>
      <c r="O11" s="270"/>
    </row>
    <row r="12" spans="1:15" s="31" customFormat="1" ht="12.75" customHeight="1">
      <c r="A12" s="194" t="s">
        <v>85</v>
      </c>
      <c r="B12" s="192" t="s">
        <v>73</v>
      </c>
      <c r="C12" s="194" t="s">
        <v>86</v>
      </c>
      <c r="D12" s="194" t="s">
        <v>233</v>
      </c>
      <c r="E12" s="222" t="s">
        <v>450</v>
      </c>
      <c r="F12" s="222" t="s">
        <v>451</v>
      </c>
      <c r="G12" s="269" t="s">
        <v>452</v>
      </c>
      <c r="H12" s="335">
        <v>542.5</v>
      </c>
      <c r="I12" s="335">
        <v>114.54560000000001</v>
      </c>
      <c r="J12" s="335">
        <v>416061.3819387458</v>
      </c>
      <c r="K12" s="222" t="s">
        <v>78</v>
      </c>
      <c r="L12" s="222" t="s">
        <v>78</v>
      </c>
      <c r="M12" s="222" t="s">
        <v>78</v>
      </c>
      <c r="N12" s="268"/>
      <c r="O12" s="270"/>
    </row>
    <row r="13" spans="1:15" s="31" customFormat="1" ht="12.75" customHeight="1">
      <c r="A13" s="194" t="s">
        <v>85</v>
      </c>
      <c r="B13" s="192" t="s">
        <v>73</v>
      </c>
      <c r="C13" s="194" t="s">
        <v>86</v>
      </c>
      <c r="D13" s="194" t="s">
        <v>233</v>
      </c>
      <c r="E13" s="222" t="s">
        <v>453</v>
      </c>
      <c r="F13" s="222" t="s">
        <v>451</v>
      </c>
      <c r="G13" s="269" t="s">
        <v>454</v>
      </c>
      <c r="H13" s="335">
        <v>151.5</v>
      </c>
      <c r="I13" s="335">
        <v>68.567</v>
      </c>
      <c r="J13" s="335">
        <v>247544.8335107881</v>
      </c>
      <c r="K13" s="222" t="s">
        <v>78</v>
      </c>
      <c r="L13" s="222" t="s">
        <v>78</v>
      </c>
      <c r="M13" s="222" t="s">
        <v>78</v>
      </c>
      <c r="N13" s="268"/>
      <c r="O13" s="270"/>
    </row>
    <row r="14" spans="1:15" s="33" customFormat="1" ht="12.75" customHeight="1">
      <c r="A14" s="194" t="s">
        <v>85</v>
      </c>
      <c r="B14" s="192" t="s">
        <v>73</v>
      </c>
      <c r="C14" s="194" t="s">
        <v>86</v>
      </c>
      <c r="D14" s="194" t="s">
        <v>233</v>
      </c>
      <c r="E14" s="160" t="s">
        <v>455</v>
      </c>
      <c r="F14" s="160" t="s">
        <v>451</v>
      </c>
      <c r="G14" s="269" t="s">
        <v>383</v>
      </c>
      <c r="H14" s="335">
        <v>1321</v>
      </c>
      <c r="I14" s="335">
        <v>23.6212</v>
      </c>
      <c r="J14" s="335">
        <v>71837.4182232504</v>
      </c>
      <c r="K14" s="160" t="s">
        <v>77</v>
      </c>
      <c r="L14" s="160" t="s">
        <v>78</v>
      </c>
      <c r="M14" s="160" t="s">
        <v>78</v>
      </c>
      <c r="N14" s="268"/>
      <c r="O14" s="271"/>
    </row>
    <row r="15" spans="1:15" ht="12.75" customHeight="1">
      <c r="A15" s="194" t="s">
        <v>85</v>
      </c>
      <c r="B15" s="192" t="s">
        <v>73</v>
      </c>
      <c r="C15" s="194" t="s">
        <v>86</v>
      </c>
      <c r="D15" s="194" t="s">
        <v>233</v>
      </c>
      <c r="E15" s="222" t="s">
        <v>455</v>
      </c>
      <c r="F15" s="222" t="s">
        <v>456</v>
      </c>
      <c r="G15" s="269" t="s">
        <v>386</v>
      </c>
      <c r="H15" s="335">
        <v>5261.5</v>
      </c>
      <c r="I15" s="335">
        <v>68.1778</v>
      </c>
      <c r="J15" s="335">
        <v>428690.947732893</v>
      </c>
      <c r="K15" s="222" t="s">
        <v>77</v>
      </c>
      <c r="L15" s="222" t="s">
        <v>78</v>
      </c>
      <c r="M15" s="222" t="s">
        <v>78</v>
      </c>
      <c r="N15" s="268"/>
      <c r="O15" s="270"/>
    </row>
    <row r="16" spans="1:15" ht="12.75" customHeight="1">
      <c r="A16" s="194" t="s">
        <v>85</v>
      </c>
      <c r="B16" s="192" t="s">
        <v>73</v>
      </c>
      <c r="C16" s="194" t="s">
        <v>86</v>
      </c>
      <c r="D16" s="194" t="s">
        <v>233</v>
      </c>
      <c r="E16" s="222" t="s">
        <v>455</v>
      </c>
      <c r="F16" s="222" t="s">
        <v>447</v>
      </c>
      <c r="G16" s="269" t="s">
        <v>457</v>
      </c>
      <c r="H16" s="335">
        <v>427</v>
      </c>
      <c r="I16" s="335">
        <v>3.24515</v>
      </c>
      <c r="J16" s="335">
        <v>8380.542104445769</v>
      </c>
      <c r="K16" s="222" t="s">
        <v>78</v>
      </c>
      <c r="L16" s="222" t="s">
        <v>78</v>
      </c>
      <c r="M16" s="222" t="s">
        <v>78</v>
      </c>
      <c r="N16" s="268"/>
      <c r="O16" s="270"/>
    </row>
    <row r="17" spans="1:15" ht="12.75" customHeight="1">
      <c r="A17" s="194" t="s">
        <v>85</v>
      </c>
      <c r="B17" s="192" t="s">
        <v>73</v>
      </c>
      <c r="C17" s="194" t="s">
        <v>86</v>
      </c>
      <c r="D17" s="194" t="s">
        <v>233</v>
      </c>
      <c r="E17" s="160" t="s">
        <v>455</v>
      </c>
      <c r="F17" s="160" t="s">
        <v>444</v>
      </c>
      <c r="G17" s="269" t="s">
        <v>458</v>
      </c>
      <c r="H17" s="335">
        <v>95</v>
      </c>
      <c r="I17" s="335">
        <v>3.0175</v>
      </c>
      <c r="J17" s="335">
        <v>5164.8166613598305</v>
      </c>
      <c r="K17" s="160" t="s">
        <v>78</v>
      </c>
      <c r="L17" s="160" t="s">
        <v>78</v>
      </c>
      <c r="M17" s="160" t="s">
        <v>78</v>
      </c>
      <c r="N17" s="268"/>
      <c r="O17" s="271"/>
    </row>
    <row r="18" spans="1:15" ht="12.75" customHeight="1">
      <c r="A18" s="194" t="s">
        <v>85</v>
      </c>
      <c r="B18" s="192" t="s">
        <v>73</v>
      </c>
      <c r="C18" s="194" t="s">
        <v>86</v>
      </c>
      <c r="D18" s="194" t="s">
        <v>233</v>
      </c>
      <c r="E18" s="222" t="s">
        <v>459</v>
      </c>
      <c r="F18" s="222" t="s">
        <v>441</v>
      </c>
      <c r="G18" s="269" t="s">
        <v>460</v>
      </c>
      <c r="H18" s="335">
        <v>327.5</v>
      </c>
      <c r="I18" s="335">
        <v>37.8365</v>
      </c>
      <c r="J18" s="335">
        <v>71669.803456415</v>
      </c>
      <c r="K18" s="222" t="s">
        <v>78</v>
      </c>
      <c r="L18" s="222" t="s">
        <v>78</v>
      </c>
      <c r="M18" s="222" t="s">
        <v>78</v>
      </c>
      <c r="N18" s="268"/>
      <c r="O18" s="270"/>
    </row>
    <row r="19" spans="1:15" ht="12.75" customHeight="1">
      <c r="A19" s="194" t="s">
        <v>85</v>
      </c>
      <c r="B19" s="192" t="s">
        <v>73</v>
      </c>
      <c r="C19" s="194" t="s">
        <v>86</v>
      </c>
      <c r="D19" s="194" t="s">
        <v>233</v>
      </c>
      <c r="E19" s="222" t="s">
        <v>461</v>
      </c>
      <c r="F19" s="222" t="s">
        <v>76</v>
      </c>
      <c r="G19" s="269" t="s">
        <v>387</v>
      </c>
      <c r="H19" s="335">
        <v>387</v>
      </c>
      <c r="I19" s="335">
        <v>1415.507</v>
      </c>
      <c r="J19" s="335">
        <v>2637214.740874359</v>
      </c>
      <c r="K19" s="222" t="s">
        <v>78</v>
      </c>
      <c r="L19" s="222" t="s">
        <v>78</v>
      </c>
      <c r="M19" s="222" t="s">
        <v>77</v>
      </c>
      <c r="N19" s="268"/>
      <c r="O19" s="270"/>
    </row>
    <row r="20" spans="1:15" ht="12.75" customHeight="1">
      <c r="A20" s="194" t="s">
        <v>85</v>
      </c>
      <c r="B20" s="192" t="s">
        <v>73</v>
      </c>
      <c r="C20" s="194" t="s">
        <v>86</v>
      </c>
      <c r="D20" s="194" t="s">
        <v>233</v>
      </c>
      <c r="E20" s="160" t="s">
        <v>461</v>
      </c>
      <c r="F20" s="160" t="s">
        <v>444</v>
      </c>
      <c r="G20" s="269" t="s">
        <v>462</v>
      </c>
      <c r="H20" s="335">
        <v>103</v>
      </c>
      <c r="I20" s="335">
        <v>4161.723</v>
      </c>
      <c r="J20" s="335">
        <v>856134.7572422813</v>
      </c>
      <c r="K20" s="160" t="s">
        <v>78</v>
      </c>
      <c r="L20" s="160" t="s">
        <v>78</v>
      </c>
      <c r="M20" s="160" t="s">
        <v>78</v>
      </c>
      <c r="N20" s="268"/>
      <c r="O20" s="271"/>
    </row>
    <row r="21" spans="1:15" ht="12.75" customHeight="1">
      <c r="A21" s="194" t="s">
        <v>85</v>
      </c>
      <c r="B21" s="192" t="s">
        <v>73</v>
      </c>
      <c r="C21" s="194" t="s">
        <v>86</v>
      </c>
      <c r="D21" s="194" t="s">
        <v>233</v>
      </c>
      <c r="E21" s="160" t="s">
        <v>461</v>
      </c>
      <c r="F21" s="160" t="s">
        <v>444</v>
      </c>
      <c r="G21" s="269" t="s">
        <v>463</v>
      </c>
      <c r="H21" s="335">
        <v>41</v>
      </c>
      <c r="I21" s="335">
        <v>437.115</v>
      </c>
      <c r="J21" s="335">
        <v>110452.19408782684</v>
      </c>
      <c r="K21" s="160" t="s">
        <v>78</v>
      </c>
      <c r="L21" s="160" t="s">
        <v>78</v>
      </c>
      <c r="M21" s="160" t="s">
        <v>78</v>
      </c>
      <c r="N21" s="268"/>
      <c r="O21" s="272"/>
    </row>
    <row r="22" spans="1:15" ht="12.75" customHeight="1">
      <c r="A22" s="194" t="s">
        <v>85</v>
      </c>
      <c r="B22" s="192" t="s">
        <v>73</v>
      </c>
      <c r="C22" s="194" t="s">
        <v>86</v>
      </c>
      <c r="D22" s="194" t="s">
        <v>233</v>
      </c>
      <c r="E22" s="160" t="s">
        <v>464</v>
      </c>
      <c r="F22" s="160" t="s">
        <v>444</v>
      </c>
      <c r="G22" s="269" t="s">
        <v>388</v>
      </c>
      <c r="H22" s="335">
        <v>1330</v>
      </c>
      <c r="I22" s="336">
        <v>101284.63525</v>
      </c>
      <c r="J22" s="335">
        <v>21129494.29509116</v>
      </c>
      <c r="K22" s="160" t="s">
        <v>77</v>
      </c>
      <c r="L22" s="160" t="s">
        <v>77</v>
      </c>
      <c r="M22" s="160" t="s">
        <v>77</v>
      </c>
      <c r="N22" s="268"/>
      <c r="O22" s="272"/>
    </row>
    <row r="23" spans="1:15" ht="12.75" customHeight="1">
      <c r="A23" s="194" t="s">
        <v>85</v>
      </c>
      <c r="B23" s="192" t="s">
        <v>73</v>
      </c>
      <c r="C23" s="194" t="s">
        <v>86</v>
      </c>
      <c r="D23" s="194" t="s">
        <v>233</v>
      </c>
      <c r="E23" s="160" t="s">
        <v>464</v>
      </c>
      <c r="F23" s="160" t="s">
        <v>444</v>
      </c>
      <c r="G23" s="269" t="s">
        <v>389</v>
      </c>
      <c r="H23" s="335">
        <v>382.5</v>
      </c>
      <c r="I23" s="336">
        <v>16920.45605</v>
      </c>
      <c r="J23" s="335">
        <v>4478697.088642263</v>
      </c>
      <c r="K23" s="160" t="s">
        <v>78</v>
      </c>
      <c r="L23" s="160" t="s">
        <v>77</v>
      </c>
      <c r="M23" s="160" t="s">
        <v>77</v>
      </c>
      <c r="N23" s="268"/>
      <c r="O23" s="272"/>
    </row>
    <row r="24" spans="1:15" ht="12.75" customHeight="1">
      <c r="A24" s="194" t="s">
        <v>85</v>
      </c>
      <c r="B24" s="192" t="s">
        <v>73</v>
      </c>
      <c r="C24" s="194" t="s">
        <v>86</v>
      </c>
      <c r="D24" s="194" t="s">
        <v>233</v>
      </c>
      <c r="E24" s="160" t="s">
        <v>465</v>
      </c>
      <c r="F24" s="160" t="s">
        <v>76</v>
      </c>
      <c r="G24" s="269" t="s">
        <v>466</v>
      </c>
      <c r="H24" s="335">
        <v>66.5</v>
      </c>
      <c r="I24" s="335">
        <v>88.6805</v>
      </c>
      <c r="J24" s="335">
        <v>165268.46251975064</v>
      </c>
      <c r="K24" s="160" t="s">
        <v>78</v>
      </c>
      <c r="L24" s="160" t="s">
        <v>78</v>
      </c>
      <c r="M24" s="160" t="s">
        <v>78</v>
      </c>
      <c r="N24" s="268"/>
      <c r="O24" s="272"/>
    </row>
    <row r="25" spans="1:15" ht="12.75" customHeight="1">
      <c r="A25" s="194" t="s">
        <v>85</v>
      </c>
      <c r="B25" s="192" t="s">
        <v>73</v>
      </c>
      <c r="C25" s="194" t="s">
        <v>86</v>
      </c>
      <c r="D25" s="194" t="s">
        <v>233</v>
      </c>
      <c r="E25" s="160" t="s">
        <v>465</v>
      </c>
      <c r="F25" s="160" t="s">
        <v>76</v>
      </c>
      <c r="G25" s="269" t="s">
        <v>467</v>
      </c>
      <c r="H25" s="335">
        <v>3</v>
      </c>
      <c r="I25" s="335">
        <v>1.135</v>
      </c>
      <c r="J25" s="335">
        <v>2982.7330301822385</v>
      </c>
      <c r="K25" s="160" t="s">
        <v>78</v>
      </c>
      <c r="L25" s="160" t="s">
        <v>78</v>
      </c>
      <c r="M25" s="160" t="s">
        <v>78</v>
      </c>
      <c r="N25" s="268"/>
      <c r="O25" s="272"/>
    </row>
    <row r="26" spans="1:15" ht="12.75" customHeight="1">
      <c r="A26" s="194" t="s">
        <v>85</v>
      </c>
      <c r="B26" s="192" t="s">
        <v>73</v>
      </c>
      <c r="C26" s="194" t="s">
        <v>86</v>
      </c>
      <c r="D26" s="194" t="s">
        <v>233</v>
      </c>
      <c r="E26" s="160" t="s">
        <v>468</v>
      </c>
      <c r="F26" s="160" t="s">
        <v>451</v>
      </c>
      <c r="G26" s="269" t="s">
        <v>390</v>
      </c>
      <c r="H26" s="335">
        <v>7373</v>
      </c>
      <c r="I26" s="335">
        <v>159.66985</v>
      </c>
      <c r="J26" s="335">
        <v>492480.54944745556</v>
      </c>
      <c r="K26" s="160" t="s">
        <v>77</v>
      </c>
      <c r="L26" s="160" t="s">
        <v>78</v>
      </c>
      <c r="M26" s="160" t="s">
        <v>78</v>
      </c>
      <c r="N26" s="268"/>
      <c r="O26" s="272"/>
    </row>
    <row r="27" spans="1:15" ht="12.75" customHeight="1">
      <c r="A27" s="194" t="s">
        <v>85</v>
      </c>
      <c r="B27" s="192" t="s">
        <v>73</v>
      </c>
      <c r="C27" s="194" t="s">
        <v>86</v>
      </c>
      <c r="D27" s="194" t="s">
        <v>233</v>
      </c>
      <c r="E27" s="160" t="s">
        <v>468</v>
      </c>
      <c r="F27" s="160" t="s">
        <v>456</v>
      </c>
      <c r="G27" s="269" t="s">
        <v>469</v>
      </c>
      <c r="H27" s="335">
        <v>254</v>
      </c>
      <c r="I27" s="335">
        <v>8.2095</v>
      </c>
      <c r="J27" s="335">
        <v>48284.260818410374</v>
      </c>
      <c r="K27" s="160" t="s">
        <v>78</v>
      </c>
      <c r="L27" s="160" t="s">
        <v>78</v>
      </c>
      <c r="M27" s="160" t="s">
        <v>78</v>
      </c>
      <c r="N27" s="268"/>
      <c r="O27" s="272"/>
    </row>
    <row r="28" spans="1:15" ht="12.75" customHeight="1">
      <c r="A28" s="194" t="s">
        <v>85</v>
      </c>
      <c r="B28" s="192" t="s">
        <v>73</v>
      </c>
      <c r="C28" s="194" t="s">
        <v>86</v>
      </c>
      <c r="D28" s="194" t="s">
        <v>233</v>
      </c>
      <c r="E28" s="160" t="s">
        <v>468</v>
      </c>
      <c r="F28" s="160" t="s">
        <v>76</v>
      </c>
      <c r="G28" s="269" t="s">
        <v>470</v>
      </c>
      <c r="H28" s="335">
        <v>19</v>
      </c>
      <c r="I28" s="335">
        <v>0.02075</v>
      </c>
      <c r="J28" s="335">
        <v>137.28159621974032</v>
      </c>
      <c r="K28" s="160" t="s">
        <v>78</v>
      </c>
      <c r="L28" s="160" t="s">
        <v>78</v>
      </c>
      <c r="M28" s="160" t="s">
        <v>78</v>
      </c>
      <c r="N28" s="268"/>
      <c r="O28" s="272"/>
    </row>
    <row r="29" spans="1:15" ht="12.75" customHeight="1">
      <c r="A29" s="194" t="s">
        <v>85</v>
      </c>
      <c r="B29" s="192" t="s">
        <v>73</v>
      </c>
      <c r="C29" s="194" t="s">
        <v>86</v>
      </c>
      <c r="D29" s="194" t="s">
        <v>233</v>
      </c>
      <c r="E29" s="160" t="s">
        <v>468</v>
      </c>
      <c r="F29" s="160" t="s">
        <v>447</v>
      </c>
      <c r="G29" s="269" t="s">
        <v>391</v>
      </c>
      <c r="H29" s="335">
        <v>890</v>
      </c>
      <c r="I29" s="335">
        <v>11.89335</v>
      </c>
      <c r="J29" s="335">
        <v>23848.155789261917</v>
      </c>
      <c r="K29" s="160" t="s">
        <v>77</v>
      </c>
      <c r="L29" s="160" t="s">
        <v>78</v>
      </c>
      <c r="M29" s="160" t="s">
        <v>78</v>
      </c>
      <c r="N29" s="268"/>
      <c r="O29" s="272"/>
    </row>
    <row r="30" spans="1:15" ht="12.75" customHeight="1">
      <c r="A30" s="194" t="s">
        <v>85</v>
      </c>
      <c r="B30" s="192" t="s">
        <v>73</v>
      </c>
      <c r="C30" s="194" t="s">
        <v>86</v>
      </c>
      <c r="D30" s="194" t="s">
        <v>233</v>
      </c>
      <c r="E30" s="160" t="s">
        <v>471</v>
      </c>
      <c r="F30" s="160" t="s">
        <v>451</v>
      </c>
      <c r="G30" s="269" t="s">
        <v>392</v>
      </c>
      <c r="H30" s="335">
        <v>8357</v>
      </c>
      <c r="I30" s="335">
        <v>129.8749</v>
      </c>
      <c r="J30" s="335">
        <v>308896.19851369096</v>
      </c>
      <c r="K30" s="160" t="s">
        <v>77</v>
      </c>
      <c r="L30" s="160" t="s">
        <v>78</v>
      </c>
      <c r="M30" s="160" t="s">
        <v>78</v>
      </c>
      <c r="N30" s="268"/>
      <c r="O30" s="272"/>
    </row>
    <row r="31" spans="1:15" ht="12.75" customHeight="1">
      <c r="A31" s="194" t="s">
        <v>85</v>
      </c>
      <c r="B31" s="192" t="s">
        <v>73</v>
      </c>
      <c r="C31" s="194" t="s">
        <v>86</v>
      </c>
      <c r="D31" s="194" t="s">
        <v>233</v>
      </c>
      <c r="E31" s="160" t="s">
        <v>471</v>
      </c>
      <c r="F31" s="160" t="s">
        <v>451</v>
      </c>
      <c r="G31" s="269" t="s">
        <v>472</v>
      </c>
      <c r="H31" s="335">
        <v>195</v>
      </c>
      <c r="I31" s="335">
        <v>1.251</v>
      </c>
      <c r="J31" s="335">
        <v>3063.0295204734853</v>
      </c>
      <c r="K31" s="160" t="s">
        <v>78</v>
      </c>
      <c r="L31" s="160" t="s">
        <v>78</v>
      </c>
      <c r="M31" s="160" t="s">
        <v>78</v>
      </c>
      <c r="N31" s="268"/>
      <c r="O31" s="272"/>
    </row>
    <row r="32" spans="1:15" ht="12.75" customHeight="1">
      <c r="A32" s="194" t="s">
        <v>85</v>
      </c>
      <c r="B32" s="192" t="s">
        <v>73</v>
      </c>
      <c r="C32" s="194" t="s">
        <v>86</v>
      </c>
      <c r="D32" s="194" t="s">
        <v>233</v>
      </c>
      <c r="E32" s="160" t="s">
        <v>471</v>
      </c>
      <c r="F32" s="160" t="s">
        <v>451</v>
      </c>
      <c r="G32" s="269" t="s">
        <v>473</v>
      </c>
      <c r="H32" s="335">
        <v>46</v>
      </c>
      <c r="I32" s="335">
        <v>0.19</v>
      </c>
      <c r="J32" s="335">
        <v>511.6420622414438</v>
      </c>
      <c r="K32" s="160" t="s">
        <v>78</v>
      </c>
      <c r="L32" s="160" t="s">
        <v>78</v>
      </c>
      <c r="M32" s="160" t="s">
        <v>78</v>
      </c>
      <c r="N32" s="268"/>
      <c r="O32" s="272"/>
    </row>
    <row r="33" spans="1:15" ht="12.75" customHeight="1">
      <c r="A33" s="194" t="s">
        <v>85</v>
      </c>
      <c r="B33" s="192" t="s">
        <v>73</v>
      </c>
      <c r="C33" s="194" t="s">
        <v>86</v>
      </c>
      <c r="D33" s="194" t="s">
        <v>233</v>
      </c>
      <c r="E33" s="160" t="s">
        <v>471</v>
      </c>
      <c r="F33" s="160" t="s">
        <v>76</v>
      </c>
      <c r="G33" s="269" t="s">
        <v>474</v>
      </c>
      <c r="H33" s="335">
        <v>9.5</v>
      </c>
      <c r="I33" s="335">
        <v>0.7905</v>
      </c>
      <c r="J33" s="335">
        <v>2920.9928396500754</v>
      </c>
      <c r="K33" s="160" t="s">
        <v>78</v>
      </c>
      <c r="L33" s="160" t="s">
        <v>78</v>
      </c>
      <c r="M33" s="160" t="s">
        <v>78</v>
      </c>
      <c r="N33" s="268"/>
      <c r="O33" s="272"/>
    </row>
    <row r="34" spans="1:15" ht="12.75" customHeight="1">
      <c r="A34" s="194" t="s">
        <v>85</v>
      </c>
      <c r="B34" s="192" t="s">
        <v>73</v>
      </c>
      <c r="C34" s="194" t="s">
        <v>86</v>
      </c>
      <c r="D34" s="194" t="s">
        <v>233</v>
      </c>
      <c r="E34" s="160" t="s">
        <v>471</v>
      </c>
      <c r="F34" s="160" t="s">
        <v>76</v>
      </c>
      <c r="G34" s="269" t="s">
        <v>394</v>
      </c>
      <c r="H34" s="335">
        <v>13256.5</v>
      </c>
      <c r="I34" s="335">
        <v>2877.6435</v>
      </c>
      <c r="J34" s="335">
        <v>5298540.129948543</v>
      </c>
      <c r="K34" s="160" t="s">
        <v>77</v>
      </c>
      <c r="L34" s="160" t="s">
        <v>78</v>
      </c>
      <c r="M34" s="160" t="s">
        <v>77</v>
      </c>
      <c r="N34" s="268"/>
      <c r="O34" s="272"/>
    </row>
    <row r="35" spans="1:15" ht="12.75" customHeight="1">
      <c r="A35" s="194" t="s">
        <v>85</v>
      </c>
      <c r="B35" s="192" t="s">
        <v>73</v>
      </c>
      <c r="C35" s="194" t="s">
        <v>86</v>
      </c>
      <c r="D35" s="194" t="s">
        <v>233</v>
      </c>
      <c r="E35" s="160" t="s">
        <v>471</v>
      </c>
      <c r="F35" s="160" t="s">
        <v>76</v>
      </c>
      <c r="G35" s="269" t="s">
        <v>396</v>
      </c>
      <c r="H35" s="335">
        <v>993.5</v>
      </c>
      <c r="I35" s="335">
        <v>171.2844</v>
      </c>
      <c r="J35" s="335">
        <v>414470.7848891879</v>
      </c>
      <c r="K35" s="160" t="s">
        <v>77</v>
      </c>
      <c r="L35" s="160" t="s">
        <v>78</v>
      </c>
      <c r="M35" s="160" t="s">
        <v>78</v>
      </c>
      <c r="N35" s="268"/>
      <c r="O35" s="272"/>
    </row>
    <row r="36" spans="1:15" ht="12.75" customHeight="1">
      <c r="A36" s="194" t="s">
        <v>85</v>
      </c>
      <c r="B36" s="192" t="s">
        <v>73</v>
      </c>
      <c r="C36" s="194" t="s">
        <v>86</v>
      </c>
      <c r="D36" s="194" t="s">
        <v>233</v>
      </c>
      <c r="E36" s="160" t="s">
        <v>471</v>
      </c>
      <c r="F36" s="160" t="s">
        <v>447</v>
      </c>
      <c r="G36" s="269" t="s">
        <v>397</v>
      </c>
      <c r="H36" s="335">
        <v>3854.5</v>
      </c>
      <c r="I36" s="335">
        <v>112.76755</v>
      </c>
      <c r="J36" s="335">
        <v>333213.10533559957</v>
      </c>
      <c r="K36" s="160" t="s">
        <v>77</v>
      </c>
      <c r="L36" s="160" t="s">
        <v>78</v>
      </c>
      <c r="M36" s="160" t="s">
        <v>78</v>
      </c>
      <c r="N36" s="268"/>
      <c r="O36" s="272"/>
    </row>
    <row r="37" spans="1:15" ht="12.75" customHeight="1">
      <c r="A37" s="194" t="s">
        <v>85</v>
      </c>
      <c r="B37" s="192" t="s">
        <v>73</v>
      </c>
      <c r="C37" s="194" t="s">
        <v>86</v>
      </c>
      <c r="D37" s="194" t="s">
        <v>233</v>
      </c>
      <c r="E37" s="160" t="s">
        <v>471</v>
      </c>
      <c r="F37" s="160" t="s">
        <v>444</v>
      </c>
      <c r="G37" s="269" t="s">
        <v>475</v>
      </c>
      <c r="H37" s="335">
        <v>412</v>
      </c>
      <c r="I37" s="335">
        <v>5.9235500000000005</v>
      </c>
      <c r="J37" s="335">
        <v>16471.30017371891</v>
      </c>
      <c r="K37" s="160" t="s">
        <v>78</v>
      </c>
      <c r="L37" s="160" t="s">
        <v>78</v>
      </c>
      <c r="M37" s="160" t="s">
        <v>78</v>
      </c>
      <c r="N37" s="268"/>
      <c r="O37" s="272"/>
    </row>
    <row r="38" spans="1:15" ht="12.75" customHeight="1">
      <c r="A38" s="194" t="s">
        <v>85</v>
      </c>
      <c r="B38" s="192" t="s">
        <v>73</v>
      </c>
      <c r="C38" s="194" t="s">
        <v>86</v>
      </c>
      <c r="D38" s="194" t="s">
        <v>233</v>
      </c>
      <c r="E38" s="160" t="s">
        <v>471</v>
      </c>
      <c r="F38" s="160" t="s">
        <v>444</v>
      </c>
      <c r="G38" s="269" t="s">
        <v>398</v>
      </c>
      <c r="H38" s="335">
        <v>5878</v>
      </c>
      <c r="I38" s="335">
        <v>1000.76175</v>
      </c>
      <c r="J38" s="335">
        <v>289969.8585286221</v>
      </c>
      <c r="K38" s="160" t="s">
        <v>77</v>
      </c>
      <c r="L38" s="160" t="s">
        <v>78</v>
      </c>
      <c r="M38" s="160" t="s">
        <v>78</v>
      </c>
      <c r="N38" s="268"/>
      <c r="O38" s="272"/>
    </row>
    <row r="39" spans="1:15" ht="12.75" customHeight="1">
      <c r="A39" s="194" t="s">
        <v>85</v>
      </c>
      <c r="B39" s="192" t="s">
        <v>73</v>
      </c>
      <c r="C39" s="194" t="s">
        <v>86</v>
      </c>
      <c r="D39" s="194" t="s">
        <v>233</v>
      </c>
      <c r="E39" s="160" t="s">
        <v>476</v>
      </c>
      <c r="F39" s="160" t="s">
        <v>451</v>
      </c>
      <c r="G39" s="269" t="s">
        <v>477</v>
      </c>
      <c r="H39" s="335">
        <v>1</v>
      </c>
      <c r="I39" s="335">
        <v>0.02</v>
      </c>
      <c r="J39" s="335">
        <v>55.340651694896266</v>
      </c>
      <c r="K39" s="160" t="s">
        <v>78</v>
      </c>
      <c r="L39" s="160" t="s">
        <v>78</v>
      </c>
      <c r="M39" s="160" t="s">
        <v>78</v>
      </c>
      <c r="N39" s="268"/>
      <c r="O39" s="272"/>
    </row>
    <row r="40" spans="1:15" ht="12.75" customHeight="1">
      <c r="A40" s="194" t="s">
        <v>85</v>
      </c>
      <c r="B40" s="192" t="s">
        <v>73</v>
      </c>
      <c r="C40" s="194" t="s">
        <v>86</v>
      </c>
      <c r="D40" s="194" t="s">
        <v>233</v>
      </c>
      <c r="E40" s="160" t="s">
        <v>476</v>
      </c>
      <c r="F40" s="160" t="s">
        <v>456</v>
      </c>
      <c r="G40" s="269" t="s">
        <v>478</v>
      </c>
      <c r="H40" s="335">
        <v>88</v>
      </c>
      <c r="I40" s="335">
        <v>0.663</v>
      </c>
      <c r="J40" s="335">
        <v>3886.534808647092</v>
      </c>
      <c r="K40" s="160" t="s">
        <v>78</v>
      </c>
      <c r="L40" s="160" t="s">
        <v>78</v>
      </c>
      <c r="M40" s="160" t="s">
        <v>78</v>
      </c>
      <c r="N40" s="268"/>
      <c r="O40" s="272"/>
    </row>
    <row r="41" spans="1:15" ht="12.75" customHeight="1">
      <c r="A41" s="194" t="s">
        <v>85</v>
      </c>
      <c r="B41" s="192" t="s">
        <v>73</v>
      </c>
      <c r="C41" s="194" t="s">
        <v>86</v>
      </c>
      <c r="D41" s="194" t="s">
        <v>233</v>
      </c>
      <c r="E41" s="160" t="s">
        <v>476</v>
      </c>
      <c r="F41" s="160" t="s">
        <v>76</v>
      </c>
      <c r="G41" s="269" t="s">
        <v>399</v>
      </c>
      <c r="H41" s="335">
        <v>2521.5</v>
      </c>
      <c r="I41" s="335">
        <v>821.3151</v>
      </c>
      <c r="J41" s="335">
        <v>1524089.7825235347</v>
      </c>
      <c r="K41" s="160" t="s">
        <v>77</v>
      </c>
      <c r="L41" s="160" t="s">
        <v>78</v>
      </c>
      <c r="M41" s="160" t="s">
        <v>77</v>
      </c>
      <c r="N41" s="268"/>
      <c r="O41" s="272"/>
    </row>
    <row r="42" spans="1:15" ht="12.75" customHeight="1">
      <c r="A42" s="194" t="s">
        <v>85</v>
      </c>
      <c r="B42" s="192" t="s">
        <v>73</v>
      </c>
      <c r="C42" s="194" t="s">
        <v>86</v>
      </c>
      <c r="D42" s="194" t="s">
        <v>233</v>
      </c>
      <c r="E42" s="160" t="s">
        <v>476</v>
      </c>
      <c r="F42" s="160" t="s">
        <v>447</v>
      </c>
      <c r="G42" s="269" t="s">
        <v>479</v>
      </c>
      <c r="H42" s="335">
        <v>62</v>
      </c>
      <c r="I42" s="335">
        <v>1.26</v>
      </c>
      <c r="J42" s="335">
        <v>1779.4842310584932</v>
      </c>
      <c r="K42" s="160" t="s">
        <v>78</v>
      </c>
      <c r="L42" s="160" t="s">
        <v>78</v>
      </c>
      <c r="M42" s="160" t="s">
        <v>78</v>
      </c>
      <c r="N42" s="268"/>
      <c r="O42" s="272"/>
    </row>
    <row r="43" spans="1:15" ht="12.75" customHeight="1">
      <c r="A43" s="194" t="s">
        <v>85</v>
      </c>
      <c r="B43" s="192" t="s">
        <v>73</v>
      </c>
      <c r="C43" s="194" t="s">
        <v>86</v>
      </c>
      <c r="D43" s="194" t="s">
        <v>233</v>
      </c>
      <c r="E43" s="160" t="s">
        <v>476</v>
      </c>
      <c r="F43" s="160" t="s">
        <v>444</v>
      </c>
      <c r="G43" s="269" t="s">
        <v>480</v>
      </c>
      <c r="H43" s="335">
        <v>2</v>
      </c>
      <c r="I43" s="335">
        <v>0.0745</v>
      </c>
      <c r="J43" s="335">
        <v>99.96652202808873</v>
      </c>
      <c r="K43" s="160" t="s">
        <v>78</v>
      </c>
      <c r="L43" s="160" t="s">
        <v>78</v>
      </c>
      <c r="M43" s="160" t="s">
        <v>78</v>
      </c>
      <c r="N43" s="268"/>
      <c r="O43" s="272"/>
    </row>
    <row r="44" spans="1:15" ht="12.75" customHeight="1">
      <c r="A44" s="194" t="s">
        <v>85</v>
      </c>
      <c r="B44" s="192" t="s">
        <v>73</v>
      </c>
      <c r="C44" s="194" t="s">
        <v>86</v>
      </c>
      <c r="D44" s="194" t="s">
        <v>233</v>
      </c>
      <c r="E44" s="160" t="s">
        <v>481</v>
      </c>
      <c r="F44" s="160" t="s">
        <v>451</v>
      </c>
      <c r="G44" s="269" t="s">
        <v>400</v>
      </c>
      <c r="H44" s="335">
        <v>2026.5</v>
      </c>
      <c r="I44" s="335">
        <v>39.372</v>
      </c>
      <c r="J44" s="335">
        <v>140888.93496322652</v>
      </c>
      <c r="K44" s="160" t="s">
        <v>77</v>
      </c>
      <c r="L44" s="160" t="s">
        <v>78</v>
      </c>
      <c r="M44" s="160" t="s">
        <v>78</v>
      </c>
      <c r="N44" s="268"/>
      <c r="O44" s="272"/>
    </row>
    <row r="45" spans="1:15" ht="12.75" customHeight="1">
      <c r="A45" s="194" t="s">
        <v>85</v>
      </c>
      <c r="B45" s="192" t="s">
        <v>73</v>
      </c>
      <c r="C45" s="194" t="s">
        <v>86</v>
      </c>
      <c r="D45" s="194" t="s">
        <v>233</v>
      </c>
      <c r="E45" s="160" t="s">
        <v>481</v>
      </c>
      <c r="F45" s="160" t="s">
        <v>456</v>
      </c>
      <c r="G45" s="269" t="s">
        <v>401</v>
      </c>
      <c r="H45" s="335">
        <v>6825.5</v>
      </c>
      <c r="I45" s="335">
        <v>261.2645</v>
      </c>
      <c r="J45" s="335">
        <v>1779539.712885048</v>
      </c>
      <c r="K45" s="160" t="s">
        <v>77</v>
      </c>
      <c r="L45" s="160" t="s">
        <v>78</v>
      </c>
      <c r="M45" s="160" t="s">
        <v>77</v>
      </c>
      <c r="N45" s="268"/>
      <c r="O45" s="272"/>
    </row>
    <row r="46" spans="1:15" ht="12.75" customHeight="1">
      <c r="A46" s="194" t="s">
        <v>85</v>
      </c>
      <c r="B46" s="192" t="s">
        <v>73</v>
      </c>
      <c r="C46" s="194" t="s">
        <v>86</v>
      </c>
      <c r="D46" s="194" t="s">
        <v>233</v>
      </c>
      <c r="E46" s="160" t="s">
        <v>481</v>
      </c>
      <c r="F46" s="160" t="s">
        <v>76</v>
      </c>
      <c r="G46" s="269" t="s">
        <v>482</v>
      </c>
      <c r="H46" s="335">
        <v>65.5</v>
      </c>
      <c r="I46" s="335">
        <v>1.665</v>
      </c>
      <c r="J46" s="335">
        <v>6583.021297013676</v>
      </c>
      <c r="K46" s="160" t="s">
        <v>78</v>
      </c>
      <c r="L46" s="160" t="s">
        <v>78</v>
      </c>
      <c r="M46" s="160" t="s">
        <v>78</v>
      </c>
      <c r="N46" s="268"/>
      <c r="O46" s="272"/>
    </row>
    <row r="47" spans="1:15" ht="12.75" customHeight="1">
      <c r="A47" s="194" t="s">
        <v>85</v>
      </c>
      <c r="B47" s="192" t="s">
        <v>73</v>
      </c>
      <c r="C47" s="194" t="s">
        <v>86</v>
      </c>
      <c r="D47" s="194" t="s">
        <v>233</v>
      </c>
      <c r="E47" s="160" t="s">
        <v>481</v>
      </c>
      <c r="F47" s="160" t="s">
        <v>447</v>
      </c>
      <c r="G47" s="269" t="s">
        <v>483</v>
      </c>
      <c r="H47" s="335">
        <v>457.5</v>
      </c>
      <c r="I47" s="335">
        <v>7.3995</v>
      </c>
      <c r="J47" s="335">
        <v>12857.124698893813</v>
      </c>
      <c r="K47" s="160" t="s">
        <v>78</v>
      </c>
      <c r="L47" s="160" t="s">
        <v>78</v>
      </c>
      <c r="M47" s="160" t="s">
        <v>78</v>
      </c>
      <c r="N47" s="268"/>
      <c r="O47" s="272"/>
    </row>
    <row r="48" spans="1:15" ht="12.75" customHeight="1">
      <c r="A48" s="194" t="s">
        <v>85</v>
      </c>
      <c r="B48" s="192" t="s">
        <v>73</v>
      </c>
      <c r="C48" s="194" t="s">
        <v>86</v>
      </c>
      <c r="D48" s="194" t="s">
        <v>233</v>
      </c>
      <c r="E48" s="160" t="s">
        <v>481</v>
      </c>
      <c r="F48" s="160" t="s">
        <v>444</v>
      </c>
      <c r="G48" s="269" t="s">
        <v>484</v>
      </c>
      <c r="H48" s="335">
        <v>153</v>
      </c>
      <c r="I48" s="335">
        <v>5.803</v>
      </c>
      <c r="J48" s="335">
        <v>10516.818623090734</v>
      </c>
      <c r="K48" s="160" t="s">
        <v>78</v>
      </c>
      <c r="L48" s="160" t="s">
        <v>78</v>
      </c>
      <c r="M48" s="160" t="s">
        <v>78</v>
      </c>
      <c r="N48" s="268"/>
      <c r="O48" s="272"/>
    </row>
    <row r="49" spans="1:15" ht="12.75" customHeight="1">
      <c r="A49" s="194" t="s">
        <v>85</v>
      </c>
      <c r="B49" s="192" t="s">
        <v>73</v>
      </c>
      <c r="C49" s="194" t="s">
        <v>86</v>
      </c>
      <c r="D49" s="194" t="s">
        <v>233</v>
      </c>
      <c r="E49" s="160" t="s">
        <v>485</v>
      </c>
      <c r="F49" s="160" t="s">
        <v>76</v>
      </c>
      <c r="G49" s="269" t="s">
        <v>486</v>
      </c>
      <c r="H49" s="335">
        <v>641.5</v>
      </c>
      <c r="I49" s="335">
        <v>14.896</v>
      </c>
      <c r="J49" s="335">
        <v>110952.38907701426</v>
      </c>
      <c r="K49" s="160" t="s">
        <v>78</v>
      </c>
      <c r="L49" s="160" t="s">
        <v>78</v>
      </c>
      <c r="M49" s="160" t="s">
        <v>78</v>
      </c>
      <c r="N49" s="268"/>
      <c r="O49" s="272"/>
    </row>
    <row r="50" spans="1:15" ht="12.75" customHeight="1">
      <c r="A50" s="194" t="s">
        <v>85</v>
      </c>
      <c r="B50" s="192" t="s">
        <v>73</v>
      </c>
      <c r="C50" s="194" t="s">
        <v>86</v>
      </c>
      <c r="D50" s="194" t="s">
        <v>233</v>
      </c>
      <c r="E50" s="160" t="s">
        <v>485</v>
      </c>
      <c r="F50" s="160" t="s">
        <v>76</v>
      </c>
      <c r="G50" s="269" t="s">
        <v>487</v>
      </c>
      <c r="H50" s="335">
        <v>626.5</v>
      </c>
      <c r="I50" s="335">
        <v>102.399</v>
      </c>
      <c r="J50" s="335">
        <v>204434.61513164314</v>
      </c>
      <c r="K50" s="160" t="s">
        <v>78</v>
      </c>
      <c r="L50" s="160" t="s">
        <v>78</v>
      </c>
      <c r="M50" s="160" t="s">
        <v>78</v>
      </c>
      <c r="N50" s="268"/>
      <c r="O50" s="272"/>
    </row>
    <row r="51" spans="1:15" ht="12.75" customHeight="1">
      <c r="A51" s="194" t="s">
        <v>85</v>
      </c>
      <c r="B51" s="192" t="s">
        <v>73</v>
      </c>
      <c r="C51" s="194" t="s">
        <v>86</v>
      </c>
      <c r="D51" s="194" t="s">
        <v>233</v>
      </c>
      <c r="E51" s="160" t="s">
        <v>485</v>
      </c>
      <c r="F51" s="160" t="s">
        <v>76</v>
      </c>
      <c r="G51" s="269" t="s">
        <v>488</v>
      </c>
      <c r="H51" s="335">
        <v>57</v>
      </c>
      <c r="I51" s="335">
        <v>5.5518</v>
      </c>
      <c r="J51" s="335">
        <v>15147.327788391338</v>
      </c>
      <c r="K51" s="160" t="s">
        <v>78</v>
      </c>
      <c r="L51" s="160" t="s">
        <v>78</v>
      </c>
      <c r="M51" s="160" t="s">
        <v>78</v>
      </c>
      <c r="N51" s="268"/>
      <c r="O51" s="272"/>
    </row>
    <row r="52" spans="1:15" ht="12.75" customHeight="1">
      <c r="A52" s="194" t="s">
        <v>85</v>
      </c>
      <c r="B52" s="192" t="s">
        <v>73</v>
      </c>
      <c r="C52" s="194" t="s">
        <v>86</v>
      </c>
      <c r="D52" s="194" t="s">
        <v>233</v>
      </c>
      <c r="E52" s="160" t="s">
        <v>485</v>
      </c>
      <c r="F52" s="160" t="s">
        <v>447</v>
      </c>
      <c r="G52" s="269" t="s">
        <v>489</v>
      </c>
      <c r="H52" s="335">
        <v>76</v>
      </c>
      <c r="I52" s="335">
        <v>1.0176</v>
      </c>
      <c r="J52" s="335">
        <v>1959.754518952041</v>
      </c>
      <c r="K52" s="160" t="s">
        <v>78</v>
      </c>
      <c r="L52" s="160" t="s">
        <v>78</v>
      </c>
      <c r="M52" s="160" t="s">
        <v>78</v>
      </c>
      <c r="N52" s="268"/>
      <c r="O52" s="272"/>
    </row>
    <row r="53" spans="1:15" ht="12.75" customHeight="1">
      <c r="A53" s="194" t="s">
        <v>85</v>
      </c>
      <c r="B53" s="192" t="s">
        <v>73</v>
      </c>
      <c r="C53" s="194" t="s">
        <v>86</v>
      </c>
      <c r="D53" s="194" t="s">
        <v>233</v>
      </c>
      <c r="E53" s="160" t="s">
        <v>485</v>
      </c>
      <c r="F53" s="160" t="s">
        <v>447</v>
      </c>
      <c r="G53" s="269" t="s">
        <v>490</v>
      </c>
      <c r="H53" s="335">
        <v>18</v>
      </c>
      <c r="I53" s="335">
        <v>0.383</v>
      </c>
      <c r="J53" s="335">
        <v>793.3950788231007</v>
      </c>
      <c r="K53" s="160" t="s">
        <v>78</v>
      </c>
      <c r="L53" s="160" t="s">
        <v>78</v>
      </c>
      <c r="M53" s="160" t="s">
        <v>78</v>
      </c>
      <c r="N53" s="268"/>
      <c r="O53" s="272"/>
    </row>
    <row r="54" spans="1:15" ht="12.75" customHeight="1">
      <c r="A54" s="194" t="s">
        <v>85</v>
      </c>
      <c r="B54" s="192" t="s">
        <v>73</v>
      </c>
      <c r="C54" s="194" t="s">
        <v>86</v>
      </c>
      <c r="D54" s="194" t="s">
        <v>233</v>
      </c>
      <c r="E54" s="160" t="s">
        <v>485</v>
      </c>
      <c r="F54" s="160" t="s">
        <v>444</v>
      </c>
      <c r="G54" s="269" t="s">
        <v>491</v>
      </c>
      <c r="H54" s="335">
        <v>3</v>
      </c>
      <c r="I54" s="335">
        <v>0.03</v>
      </c>
      <c r="J54" s="335">
        <v>39.384411372097574</v>
      </c>
      <c r="K54" s="160" t="s">
        <v>78</v>
      </c>
      <c r="L54" s="160" t="s">
        <v>78</v>
      </c>
      <c r="M54" s="160" t="s">
        <v>78</v>
      </c>
      <c r="N54" s="268"/>
      <c r="O54" s="272"/>
    </row>
    <row r="55" spans="1:15" ht="12.75" customHeight="1">
      <c r="A55" s="194" t="s">
        <v>85</v>
      </c>
      <c r="B55" s="192" t="s">
        <v>73</v>
      </c>
      <c r="C55" s="194" t="s">
        <v>324</v>
      </c>
      <c r="D55" s="194" t="s">
        <v>157</v>
      </c>
      <c r="E55" s="160" t="s">
        <v>485</v>
      </c>
      <c r="F55" s="161" t="s">
        <v>76</v>
      </c>
      <c r="G55" s="269" t="s">
        <v>492</v>
      </c>
      <c r="H55" s="335">
        <v>1</v>
      </c>
      <c r="I55" s="335">
        <v>0.043</v>
      </c>
      <c r="J55" s="335">
        <v>109.32863185362152</v>
      </c>
      <c r="K55" s="348" t="s">
        <v>78</v>
      </c>
      <c r="L55" s="348" t="s">
        <v>78</v>
      </c>
      <c r="M55" s="348" t="s">
        <v>78</v>
      </c>
      <c r="N55" s="272"/>
      <c r="O55" s="272"/>
    </row>
    <row r="56" spans="1:15" ht="12.75" customHeight="1">
      <c r="A56" s="194" t="s">
        <v>85</v>
      </c>
      <c r="B56" s="192" t="s">
        <v>73</v>
      </c>
      <c r="C56" s="194" t="s">
        <v>324</v>
      </c>
      <c r="D56" s="194" t="s">
        <v>157</v>
      </c>
      <c r="E56" s="160" t="s">
        <v>485</v>
      </c>
      <c r="F56" s="161" t="s">
        <v>76</v>
      </c>
      <c r="G56" s="269" t="s">
        <v>493</v>
      </c>
      <c r="H56" s="335">
        <v>72</v>
      </c>
      <c r="I56" s="335">
        <v>3.2675</v>
      </c>
      <c r="J56" s="335">
        <v>9276.014360667017</v>
      </c>
      <c r="K56" s="348" t="s">
        <v>78</v>
      </c>
      <c r="L56" s="348" t="s">
        <v>78</v>
      </c>
      <c r="M56" s="348" t="s">
        <v>78</v>
      </c>
      <c r="N56" s="272"/>
      <c r="O56" s="272"/>
    </row>
    <row r="57" spans="1:15" ht="12.75" customHeight="1">
      <c r="A57" s="194" t="s">
        <v>85</v>
      </c>
      <c r="B57" s="192" t="s">
        <v>73</v>
      </c>
      <c r="C57" s="194" t="s">
        <v>324</v>
      </c>
      <c r="D57" s="194" t="s">
        <v>157</v>
      </c>
      <c r="E57" s="160" t="s">
        <v>485</v>
      </c>
      <c r="F57" s="161" t="s">
        <v>76</v>
      </c>
      <c r="G57" s="269" t="s">
        <v>494</v>
      </c>
      <c r="H57" s="335">
        <v>64</v>
      </c>
      <c r="I57" s="335">
        <v>0.444</v>
      </c>
      <c r="J57" s="335">
        <v>2263.7616725398575</v>
      </c>
      <c r="K57" s="348" t="s">
        <v>78</v>
      </c>
      <c r="L57" s="348" t="s">
        <v>78</v>
      </c>
      <c r="M57" s="348" t="s">
        <v>78</v>
      </c>
      <c r="N57" s="272"/>
      <c r="O57" s="272"/>
    </row>
    <row r="58" spans="1:15" ht="12.75" customHeight="1">
      <c r="A58" s="194" t="s">
        <v>85</v>
      </c>
      <c r="B58" s="192" t="s">
        <v>73</v>
      </c>
      <c r="C58" s="194" t="s">
        <v>324</v>
      </c>
      <c r="D58" s="194" t="s">
        <v>157</v>
      </c>
      <c r="E58" s="160" t="s">
        <v>485</v>
      </c>
      <c r="F58" s="161" t="s">
        <v>76</v>
      </c>
      <c r="G58" s="269" t="s">
        <v>495</v>
      </c>
      <c r="H58" s="335">
        <v>889.5</v>
      </c>
      <c r="I58" s="335">
        <v>94.5661</v>
      </c>
      <c r="J58" s="335">
        <v>331329.93237905356</v>
      </c>
      <c r="K58" s="348" t="s">
        <v>77</v>
      </c>
      <c r="L58" s="348" t="s">
        <v>78</v>
      </c>
      <c r="M58" s="348" t="s">
        <v>78</v>
      </c>
      <c r="N58" s="272"/>
      <c r="O58" s="272"/>
    </row>
    <row r="59" spans="1:15" ht="12.75" customHeight="1">
      <c r="A59" s="194" t="s">
        <v>85</v>
      </c>
      <c r="B59" s="192" t="s">
        <v>73</v>
      </c>
      <c r="C59" s="194" t="s">
        <v>324</v>
      </c>
      <c r="D59" s="194" t="s">
        <v>157</v>
      </c>
      <c r="E59" s="160" t="s">
        <v>485</v>
      </c>
      <c r="F59" s="161" t="s">
        <v>76</v>
      </c>
      <c r="G59" s="269" t="s">
        <v>496</v>
      </c>
      <c r="H59" s="335">
        <v>4.5</v>
      </c>
      <c r="I59" s="335">
        <v>0.69</v>
      </c>
      <c r="J59" s="335">
        <v>7066.250476291676</v>
      </c>
      <c r="K59" s="348" t="s">
        <v>78</v>
      </c>
      <c r="L59" s="348" t="s">
        <v>78</v>
      </c>
      <c r="M59" s="348" t="s">
        <v>78</v>
      </c>
      <c r="N59" s="272"/>
      <c r="O59" s="272"/>
    </row>
    <row r="60" spans="1:15" ht="12.75" customHeight="1">
      <c r="A60" s="194" t="s">
        <v>85</v>
      </c>
      <c r="B60" s="192" t="s">
        <v>73</v>
      </c>
      <c r="C60" s="194" t="s">
        <v>324</v>
      </c>
      <c r="D60" s="194" t="s">
        <v>157</v>
      </c>
      <c r="E60" s="160" t="s">
        <v>485</v>
      </c>
      <c r="F60" s="161" t="s">
        <v>76</v>
      </c>
      <c r="G60" s="269" t="s">
        <v>497</v>
      </c>
      <c r="H60" s="335">
        <v>10.5</v>
      </c>
      <c r="I60" s="335">
        <v>0.38595</v>
      </c>
      <c r="J60" s="335">
        <v>1528.4866858817666</v>
      </c>
      <c r="K60" s="348" t="s">
        <v>78</v>
      </c>
      <c r="L60" s="348" t="s">
        <v>78</v>
      </c>
      <c r="M60" s="348" t="s">
        <v>78</v>
      </c>
      <c r="N60" s="272"/>
      <c r="O60" s="272"/>
    </row>
    <row r="61" spans="1:15" ht="12.75" customHeight="1">
      <c r="A61" s="194" t="s">
        <v>85</v>
      </c>
      <c r="B61" s="192" t="s">
        <v>73</v>
      </c>
      <c r="C61" s="194" t="s">
        <v>324</v>
      </c>
      <c r="D61" s="194" t="s">
        <v>157</v>
      </c>
      <c r="E61" s="161" t="s">
        <v>476</v>
      </c>
      <c r="F61" s="161" t="s">
        <v>76</v>
      </c>
      <c r="G61" s="269" t="s">
        <v>399</v>
      </c>
      <c r="H61" s="335">
        <v>310</v>
      </c>
      <c r="I61" s="335">
        <v>150.1465</v>
      </c>
      <c r="J61" s="335">
        <v>238118.85168626215</v>
      </c>
      <c r="K61" s="348" t="s">
        <v>78</v>
      </c>
      <c r="L61" s="348" t="s">
        <v>78</v>
      </c>
      <c r="M61" s="348" t="s">
        <v>78</v>
      </c>
      <c r="N61" s="272"/>
      <c r="O61" s="272"/>
    </row>
    <row r="62" spans="1:15" ht="12.75" customHeight="1">
      <c r="A62" s="194" t="s">
        <v>85</v>
      </c>
      <c r="B62" s="192" t="s">
        <v>73</v>
      </c>
      <c r="C62" s="194" t="s">
        <v>324</v>
      </c>
      <c r="D62" s="194" t="s">
        <v>157</v>
      </c>
      <c r="E62" s="161" t="s">
        <v>471</v>
      </c>
      <c r="F62" s="161" t="s">
        <v>444</v>
      </c>
      <c r="G62" s="269" t="s">
        <v>498</v>
      </c>
      <c r="H62" s="335">
        <v>157</v>
      </c>
      <c r="I62" s="335">
        <v>15.362</v>
      </c>
      <c r="J62" s="335">
        <v>17462.830419551025</v>
      </c>
      <c r="K62" s="348" t="s">
        <v>78</v>
      </c>
      <c r="L62" s="348" t="s">
        <v>78</v>
      </c>
      <c r="M62" s="348" t="s">
        <v>78</v>
      </c>
      <c r="N62" s="272"/>
      <c r="O62" s="272"/>
    </row>
    <row r="63" spans="1:15" ht="12.75" customHeight="1">
      <c r="A63" s="194" t="s">
        <v>85</v>
      </c>
      <c r="B63" s="192" t="s">
        <v>73</v>
      </c>
      <c r="C63" s="194" t="s">
        <v>324</v>
      </c>
      <c r="D63" s="194" t="s">
        <v>157</v>
      </c>
      <c r="E63" s="161" t="s">
        <v>471</v>
      </c>
      <c r="F63" s="161" t="s">
        <v>444</v>
      </c>
      <c r="G63" s="269" t="s">
        <v>499</v>
      </c>
      <c r="H63" s="335">
        <v>682.5</v>
      </c>
      <c r="I63" s="335">
        <v>52.756</v>
      </c>
      <c r="J63" s="335">
        <v>27089.76486810856</v>
      </c>
      <c r="K63" s="348" t="s">
        <v>77</v>
      </c>
      <c r="L63" s="348" t="s">
        <v>78</v>
      </c>
      <c r="M63" s="348" t="s">
        <v>78</v>
      </c>
      <c r="N63" s="272"/>
      <c r="O63" s="272"/>
    </row>
    <row r="64" spans="1:15" ht="12.75" customHeight="1">
      <c r="A64" s="194" t="s">
        <v>85</v>
      </c>
      <c r="B64" s="192" t="s">
        <v>73</v>
      </c>
      <c r="C64" s="194" t="s">
        <v>324</v>
      </c>
      <c r="D64" s="194" t="s">
        <v>157</v>
      </c>
      <c r="E64" s="161" t="s">
        <v>471</v>
      </c>
      <c r="F64" s="161" t="s">
        <v>444</v>
      </c>
      <c r="G64" s="269" t="s">
        <v>500</v>
      </c>
      <c r="H64" s="335">
        <v>121.5</v>
      </c>
      <c r="I64" s="335">
        <v>20.4365</v>
      </c>
      <c r="J64" s="335">
        <v>11163.188255711793</v>
      </c>
      <c r="K64" s="348" t="s">
        <v>78</v>
      </c>
      <c r="L64" s="348" t="s">
        <v>78</v>
      </c>
      <c r="M64" s="348" t="s">
        <v>78</v>
      </c>
      <c r="N64" s="272"/>
      <c r="O64" s="272"/>
    </row>
    <row r="65" spans="1:15" ht="12.75" customHeight="1">
      <c r="A65" s="194" t="s">
        <v>85</v>
      </c>
      <c r="B65" s="192" t="s">
        <v>73</v>
      </c>
      <c r="C65" s="194" t="s">
        <v>324</v>
      </c>
      <c r="D65" s="194" t="s">
        <v>157</v>
      </c>
      <c r="E65" s="161" t="s">
        <v>471</v>
      </c>
      <c r="F65" s="161" t="s">
        <v>444</v>
      </c>
      <c r="G65" s="269" t="s">
        <v>501</v>
      </c>
      <c r="H65" s="335">
        <v>53</v>
      </c>
      <c r="I65" s="335">
        <v>5.296</v>
      </c>
      <c r="J65" s="335">
        <v>2498.404975441485</v>
      </c>
      <c r="K65" s="348" t="s">
        <v>78</v>
      </c>
      <c r="L65" s="348" t="s">
        <v>78</v>
      </c>
      <c r="M65" s="348" t="s">
        <v>78</v>
      </c>
      <c r="N65" s="272"/>
      <c r="O65" s="272"/>
    </row>
    <row r="66" spans="1:15" ht="12.75" customHeight="1">
      <c r="A66" s="194" t="s">
        <v>85</v>
      </c>
      <c r="B66" s="192" t="s">
        <v>73</v>
      </c>
      <c r="C66" s="194" t="s">
        <v>324</v>
      </c>
      <c r="D66" s="194" t="s">
        <v>157</v>
      </c>
      <c r="E66" s="161" t="s">
        <v>471</v>
      </c>
      <c r="F66" s="160" t="s">
        <v>76</v>
      </c>
      <c r="G66" s="269" t="s">
        <v>502</v>
      </c>
      <c r="H66" s="335">
        <v>18</v>
      </c>
      <c r="I66" s="335">
        <v>0.617</v>
      </c>
      <c r="J66" s="335">
        <v>2356.9412940474185</v>
      </c>
      <c r="K66" s="348" t="s">
        <v>78</v>
      </c>
      <c r="L66" s="348" t="s">
        <v>78</v>
      </c>
      <c r="M66" s="348" t="s">
        <v>78</v>
      </c>
      <c r="N66" s="272"/>
      <c r="O66" s="272"/>
    </row>
    <row r="67" spans="1:15" ht="12.75" customHeight="1">
      <c r="A67" s="194" t="s">
        <v>85</v>
      </c>
      <c r="B67" s="192" t="s">
        <v>73</v>
      </c>
      <c r="C67" s="194" t="s">
        <v>324</v>
      </c>
      <c r="D67" s="194" t="s">
        <v>157</v>
      </c>
      <c r="E67" s="161" t="s">
        <v>471</v>
      </c>
      <c r="F67" s="160" t="s">
        <v>76</v>
      </c>
      <c r="G67" s="269" t="s">
        <v>503</v>
      </c>
      <c r="H67" s="335">
        <v>50</v>
      </c>
      <c r="I67" s="335">
        <v>2.1355</v>
      </c>
      <c r="J67" s="335">
        <v>4554.910133820488</v>
      </c>
      <c r="K67" s="348" t="s">
        <v>78</v>
      </c>
      <c r="L67" s="348" t="s">
        <v>78</v>
      </c>
      <c r="M67" s="348" t="s">
        <v>78</v>
      </c>
      <c r="N67" s="272"/>
      <c r="O67" s="272"/>
    </row>
    <row r="68" spans="1:15" ht="12.75" customHeight="1">
      <c r="A68" s="194" t="s">
        <v>85</v>
      </c>
      <c r="B68" s="192" t="s">
        <v>73</v>
      </c>
      <c r="C68" s="194" t="s">
        <v>324</v>
      </c>
      <c r="D68" s="194" t="s">
        <v>157</v>
      </c>
      <c r="E68" s="161" t="s">
        <v>471</v>
      </c>
      <c r="F68" s="160" t="s">
        <v>76</v>
      </c>
      <c r="G68" s="269" t="s">
        <v>504</v>
      </c>
      <c r="H68" s="335">
        <v>1689</v>
      </c>
      <c r="I68" s="335">
        <v>170.34554999999997</v>
      </c>
      <c r="J68" s="335">
        <v>412275.6015173779</v>
      </c>
      <c r="K68" s="348" t="s">
        <v>77</v>
      </c>
      <c r="L68" s="348" t="s">
        <v>78</v>
      </c>
      <c r="M68" s="348" t="s">
        <v>78</v>
      </c>
      <c r="N68" s="272"/>
      <c r="O68" s="272"/>
    </row>
    <row r="69" spans="1:15" ht="12.75" customHeight="1">
      <c r="A69" s="194" t="s">
        <v>85</v>
      </c>
      <c r="B69" s="192" t="s">
        <v>73</v>
      </c>
      <c r="C69" s="194" t="s">
        <v>324</v>
      </c>
      <c r="D69" s="194" t="s">
        <v>157</v>
      </c>
      <c r="E69" s="161" t="s">
        <v>471</v>
      </c>
      <c r="F69" s="160" t="s">
        <v>76</v>
      </c>
      <c r="G69" s="269" t="s">
        <v>505</v>
      </c>
      <c r="H69" s="335">
        <v>212.5</v>
      </c>
      <c r="I69" s="335">
        <v>9.64775</v>
      </c>
      <c r="J69" s="335">
        <v>91030.71668859609</v>
      </c>
      <c r="K69" s="348" t="s">
        <v>78</v>
      </c>
      <c r="L69" s="348" t="s">
        <v>78</v>
      </c>
      <c r="M69" s="348" t="s">
        <v>78</v>
      </c>
      <c r="N69" s="272"/>
      <c r="O69" s="272"/>
    </row>
    <row r="70" spans="1:15" ht="12.75" customHeight="1">
      <c r="A70" s="194" t="s">
        <v>85</v>
      </c>
      <c r="B70" s="192" t="s">
        <v>73</v>
      </c>
      <c r="C70" s="194" t="s">
        <v>324</v>
      </c>
      <c r="D70" s="194" t="s">
        <v>157</v>
      </c>
      <c r="E70" s="161" t="s">
        <v>471</v>
      </c>
      <c r="F70" s="160" t="s">
        <v>76</v>
      </c>
      <c r="G70" s="269" t="s">
        <v>506</v>
      </c>
      <c r="H70" s="335">
        <v>264.5</v>
      </c>
      <c r="I70" s="335">
        <v>27.3737</v>
      </c>
      <c r="J70" s="335">
        <v>78762.34012812925</v>
      </c>
      <c r="K70" s="348" t="s">
        <v>78</v>
      </c>
      <c r="L70" s="348" t="s">
        <v>78</v>
      </c>
      <c r="M70" s="348" t="s">
        <v>78</v>
      </c>
      <c r="N70" s="272"/>
      <c r="O70" s="272"/>
    </row>
    <row r="71" spans="1:15" ht="12.75" customHeight="1">
      <c r="A71" s="194" t="s">
        <v>85</v>
      </c>
      <c r="B71" s="192" t="s">
        <v>73</v>
      </c>
      <c r="C71" s="194" t="s">
        <v>324</v>
      </c>
      <c r="D71" s="194" t="s">
        <v>157</v>
      </c>
      <c r="E71" s="161" t="s">
        <v>471</v>
      </c>
      <c r="F71" s="160" t="s">
        <v>507</v>
      </c>
      <c r="G71" s="269" t="s">
        <v>508</v>
      </c>
      <c r="H71" s="335">
        <v>50.5</v>
      </c>
      <c r="I71" s="335">
        <v>1.5015</v>
      </c>
      <c r="J71" s="335">
        <v>5295.625806809565</v>
      </c>
      <c r="K71" s="348" t="s">
        <v>78</v>
      </c>
      <c r="L71" s="348" t="s">
        <v>78</v>
      </c>
      <c r="M71" s="348" t="s">
        <v>78</v>
      </c>
      <c r="N71" s="272"/>
      <c r="O71" s="272"/>
    </row>
    <row r="72" spans="1:15" ht="12.75" customHeight="1">
      <c r="A72" s="194" t="s">
        <v>85</v>
      </c>
      <c r="B72" s="192" t="s">
        <v>73</v>
      </c>
      <c r="C72" s="194" t="s">
        <v>324</v>
      </c>
      <c r="D72" s="194" t="s">
        <v>157</v>
      </c>
      <c r="E72" s="161" t="s">
        <v>471</v>
      </c>
      <c r="F72" s="160" t="s">
        <v>507</v>
      </c>
      <c r="G72" s="269" t="s">
        <v>509</v>
      </c>
      <c r="H72" s="335">
        <v>226</v>
      </c>
      <c r="I72" s="335">
        <v>12.0715</v>
      </c>
      <c r="J72" s="335">
        <v>40883.35546424372</v>
      </c>
      <c r="K72" s="348" t="s">
        <v>78</v>
      </c>
      <c r="L72" s="348" t="s">
        <v>78</v>
      </c>
      <c r="M72" s="348" t="s">
        <v>78</v>
      </c>
      <c r="N72" s="272"/>
      <c r="O72" s="272"/>
    </row>
    <row r="73" spans="1:15" ht="12.75" customHeight="1">
      <c r="A73" s="194" t="s">
        <v>85</v>
      </c>
      <c r="B73" s="192" t="s">
        <v>73</v>
      </c>
      <c r="C73" s="194" t="s">
        <v>324</v>
      </c>
      <c r="D73" s="194" t="s">
        <v>157</v>
      </c>
      <c r="E73" s="161" t="s">
        <v>510</v>
      </c>
      <c r="F73" s="271" t="s">
        <v>444</v>
      </c>
      <c r="G73" s="269" t="s">
        <v>511</v>
      </c>
      <c r="H73" s="335">
        <v>63</v>
      </c>
      <c r="I73" s="335">
        <v>9715.839</v>
      </c>
      <c r="J73" s="335">
        <v>4549320.500271583</v>
      </c>
      <c r="K73" s="348" t="s">
        <v>78</v>
      </c>
      <c r="L73" s="348" t="s">
        <v>77</v>
      </c>
      <c r="M73" s="348" t="s">
        <v>77</v>
      </c>
      <c r="N73" s="272"/>
      <c r="O73" s="272"/>
    </row>
    <row r="74" spans="1:15" ht="12.75" customHeight="1">
      <c r="A74" s="194" t="s">
        <v>85</v>
      </c>
      <c r="B74" s="192" t="s">
        <v>73</v>
      </c>
      <c r="C74" s="194" t="s">
        <v>324</v>
      </c>
      <c r="D74" s="194" t="s">
        <v>157</v>
      </c>
      <c r="E74" s="161" t="s">
        <v>510</v>
      </c>
      <c r="F74" s="271" t="s">
        <v>444</v>
      </c>
      <c r="G74" s="269" t="s">
        <v>512</v>
      </c>
      <c r="H74" s="335">
        <v>163</v>
      </c>
      <c r="I74" s="335">
        <v>7523.6485</v>
      </c>
      <c r="J74" s="335">
        <v>1795572.828918512</v>
      </c>
      <c r="K74" s="348" t="s">
        <v>78</v>
      </c>
      <c r="L74" s="348" t="s">
        <v>77</v>
      </c>
      <c r="M74" s="348" t="s">
        <v>77</v>
      </c>
      <c r="N74" s="272"/>
      <c r="O74" s="272"/>
    </row>
    <row r="75" spans="1:15" ht="12.75" customHeight="1">
      <c r="A75" s="194" t="s">
        <v>85</v>
      </c>
      <c r="B75" s="192" t="s">
        <v>73</v>
      </c>
      <c r="C75" s="194" t="s">
        <v>324</v>
      </c>
      <c r="D75" s="194" t="s">
        <v>157</v>
      </c>
      <c r="E75" s="161" t="s">
        <v>468</v>
      </c>
      <c r="F75" s="271" t="s">
        <v>441</v>
      </c>
      <c r="G75" s="269" t="s">
        <v>513</v>
      </c>
      <c r="H75" s="335">
        <v>323</v>
      </c>
      <c r="I75" s="335">
        <v>4.91075</v>
      </c>
      <c r="J75" s="335">
        <v>24275.7269197108</v>
      </c>
      <c r="K75" s="348" t="s">
        <v>78</v>
      </c>
      <c r="L75" s="348" t="s">
        <v>78</v>
      </c>
      <c r="M75" s="348" t="s">
        <v>78</v>
      </c>
      <c r="N75" s="272"/>
      <c r="O75" s="272"/>
    </row>
    <row r="76" spans="1:15" ht="12.75" customHeight="1">
      <c r="A76" s="194" t="s">
        <v>85</v>
      </c>
      <c r="B76" s="192" t="s">
        <v>73</v>
      </c>
      <c r="C76" s="194" t="s">
        <v>324</v>
      </c>
      <c r="D76" s="194" t="s">
        <v>157</v>
      </c>
      <c r="E76" s="161" t="s">
        <v>468</v>
      </c>
      <c r="F76" s="160" t="s">
        <v>507</v>
      </c>
      <c r="G76" s="269" t="s">
        <v>514</v>
      </c>
      <c r="H76" s="335">
        <v>13489.5</v>
      </c>
      <c r="I76" s="335">
        <v>368.05325</v>
      </c>
      <c r="J76" s="335">
        <v>3791520.532972277</v>
      </c>
      <c r="K76" s="348" t="s">
        <v>77</v>
      </c>
      <c r="L76" s="348" t="s">
        <v>78</v>
      </c>
      <c r="M76" s="348" t="s">
        <v>77</v>
      </c>
      <c r="N76" s="272"/>
      <c r="O76" s="272"/>
    </row>
    <row r="77" spans="1:15" ht="12.75" customHeight="1">
      <c r="A77" s="194" t="s">
        <v>85</v>
      </c>
      <c r="B77" s="192" t="s">
        <v>73</v>
      </c>
      <c r="C77" s="194" t="s">
        <v>324</v>
      </c>
      <c r="D77" s="194" t="s">
        <v>157</v>
      </c>
      <c r="E77" s="161" t="s">
        <v>465</v>
      </c>
      <c r="F77" s="160" t="s">
        <v>76</v>
      </c>
      <c r="G77" s="269" t="s">
        <v>515</v>
      </c>
      <c r="H77" s="335">
        <v>805.5</v>
      </c>
      <c r="I77" s="335">
        <v>548.4219499999999</v>
      </c>
      <c r="J77" s="335">
        <v>1818600.10550848</v>
      </c>
      <c r="K77" s="348" t="s">
        <v>77</v>
      </c>
      <c r="L77" s="348" t="s">
        <v>78</v>
      </c>
      <c r="M77" s="348" t="s">
        <v>77</v>
      </c>
      <c r="N77" s="272"/>
      <c r="O77" s="272"/>
    </row>
    <row r="78" spans="1:15" ht="12.75" customHeight="1">
      <c r="A78" s="194" t="s">
        <v>85</v>
      </c>
      <c r="B78" s="192" t="s">
        <v>73</v>
      </c>
      <c r="C78" s="194" t="s">
        <v>324</v>
      </c>
      <c r="D78" s="194" t="s">
        <v>157</v>
      </c>
      <c r="E78" s="161" t="s">
        <v>465</v>
      </c>
      <c r="F78" s="160" t="s">
        <v>507</v>
      </c>
      <c r="G78" s="269" t="s">
        <v>516</v>
      </c>
      <c r="H78" s="335">
        <v>752.5</v>
      </c>
      <c r="I78" s="335">
        <v>141.57070000000002</v>
      </c>
      <c r="J78" s="335">
        <v>1138497.3658089512</v>
      </c>
      <c r="K78" s="348" t="s">
        <v>77</v>
      </c>
      <c r="L78" s="348" t="s">
        <v>78</v>
      </c>
      <c r="M78" s="348" t="s">
        <v>77</v>
      </c>
      <c r="N78" s="272"/>
      <c r="O78" s="272"/>
    </row>
    <row r="79" spans="1:15" ht="12.75" customHeight="1">
      <c r="A79" s="194" t="s">
        <v>85</v>
      </c>
      <c r="B79" s="192" t="s">
        <v>73</v>
      </c>
      <c r="C79" s="194" t="s">
        <v>324</v>
      </c>
      <c r="D79" s="194" t="s">
        <v>157</v>
      </c>
      <c r="E79" s="161" t="s">
        <v>465</v>
      </c>
      <c r="F79" s="160" t="s">
        <v>507</v>
      </c>
      <c r="G79" s="269" t="s">
        <v>517</v>
      </c>
      <c r="H79" s="335">
        <v>300.5</v>
      </c>
      <c r="I79" s="335">
        <v>31.908</v>
      </c>
      <c r="J79" s="335">
        <v>324003.4911983673</v>
      </c>
      <c r="K79" s="348" t="s">
        <v>78</v>
      </c>
      <c r="L79" s="348" t="s">
        <v>78</v>
      </c>
      <c r="M79" s="348" t="s">
        <v>78</v>
      </c>
      <c r="N79" s="272"/>
      <c r="O79" s="272"/>
    </row>
    <row r="80" spans="1:15" ht="12.75" customHeight="1">
      <c r="A80" s="194" t="s">
        <v>85</v>
      </c>
      <c r="B80" s="192" t="s">
        <v>73</v>
      </c>
      <c r="C80" s="194" t="s">
        <v>324</v>
      </c>
      <c r="D80" s="194" t="s">
        <v>157</v>
      </c>
      <c r="E80" s="161" t="s">
        <v>465</v>
      </c>
      <c r="F80" s="160" t="s">
        <v>76</v>
      </c>
      <c r="G80" s="269" t="s">
        <v>518</v>
      </c>
      <c r="H80" s="335">
        <v>2</v>
      </c>
      <c r="I80" s="335">
        <v>1.1245</v>
      </c>
      <c r="J80" s="335">
        <v>3598.530965670468</v>
      </c>
      <c r="K80" s="348" t="s">
        <v>78</v>
      </c>
      <c r="L80" s="348" t="s">
        <v>78</v>
      </c>
      <c r="M80" s="348" t="s">
        <v>78</v>
      </c>
      <c r="N80" s="272"/>
      <c r="O80" s="272"/>
    </row>
    <row r="81" spans="1:15" ht="12.75" customHeight="1">
      <c r="A81" s="194" t="s">
        <v>85</v>
      </c>
      <c r="B81" s="192" t="s">
        <v>73</v>
      </c>
      <c r="C81" s="194" t="s">
        <v>324</v>
      </c>
      <c r="D81" s="194" t="s">
        <v>157</v>
      </c>
      <c r="E81" s="161" t="s">
        <v>465</v>
      </c>
      <c r="F81" s="160" t="s">
        <v>507</v>
      </c>
      <c r="G81" s="269" t="s">
        <v>519</v>
      </c>
      <c r="H81" s="335">
        <v>35.5</v>
      </c>
      <c r="I81" s="335">
        <v>27.587</v>
      </c>
      <c r="J81" s="335">
        <v>112524.50571252876</v>
      </c>
      <c r="K81" s="348" t="s">
        <v>78</v>
      </c>
      <c r="L81" s="348" t="s">
        <v>78</v>
      </c>
      <c r="M81" s="348" t="s">
        <v>78</v>
      </c>
      <c r="N81" s="272"/>
      <c r="O81" s="272"/>
    </row>
    <row r="82" spans="1:15" ht="12.75" customHeight="1">
      <c r="A82" s="194" t="s">
        <v>85</v>
      </c>
      <c r="B82" s="192" t="s">
        <v>73</v>
      </c>
      <c r="C82" s="194" t="s">
        <v>324</v>
      </c>
      <c r="D82" s="194" t="s">
        <v>157</v>
      </c>
      <c r="E82" s="161" t="s">
        <v>464</v>
      </c>
      <c r="F82" s="160" t="s">
        <v>444</v>
      </c>
      <c r="G82" s="269" t="s">
        <v>520</v>
      </c>
      <c r="H82" s="335">
        <v>528.5</v>
      </c>
      <c r="I82" s="335">
        <v>34693.829</v>
      </c>
      <c r="J82" s="335">
        <v>10699109.327551072</v>
      </c>
      <c r="K82" s="348" t="s">
        <v>77</v>
      </c>
      <c r="L82" s="348" t="s">
        <v>77</v>
      </c>
      <c r="M82" s="348" t="s">
        <v>77</v>
      </c>
      <c r="N82" s="272"/>
      <c r="O82" s="272"/>
    </row>
    <row r="83" spans="1:15" ht="12.75" customHeight="1">
      <c r="A83" s="194" t="s">
        <v>85</v>
      </c>
      <c r="B83" s="192" t="s">
        <v>73</v>
      </c>
      <c r="C83" s="194" t="s">
        <v>324</v>
      </c>
      <c r="D83" s="194" t="s">
        <v>157</v>
      </c>
      <c r="E83" s="161" t="s">
        <v>464</v>
      </c>
      <c r="F83" s="160" t="s">
        <v>444</v>
      </c>
      <c r="G83" s="269" t="s">
        <v>388</v>
      </c>
      <c r="H83" s="335">
        <v>11</v>
      </c>
      <c r="I83" s="335">
        <v>447.59</v>
      </c>
      <c r="J83" s="335">
        <v>76186.29889235391</v>
      </c>
      <c r="K83" s="348" t="s">
        <v>78</v>
      </c>
      <c r="L83" s="348" t="s">
        <v>78</v>
      </c>
      <c r="M83" s="348" t="s">
        <v>78</v>
      </c>
      <c r="N83" s="272"/>
      <c r="O83" s="272"/>
    </row>
    <row r="84" spans="1:15" ht="12.75" customHeight="1">
      <c r="A84" s="194" t="s">
        <v>85</v>
      </c>
      <c r="B84" s="192" t="s">
        <v>73</v>
      </c>
      <c r="C84" s="194" t="s">
        <v>324</v>
      </c>
      <c r="D84" s="194" t="s">
        <v>157</v>
      </c>
      <c r="E84" s="161" t="s">
        <v>461</v>
      </c>
      <c r="F84" s="160" t="s">
        <v>444</v>
      </c>
      <c r="G84" s="269" t="s">
        <v>521</v>
      </c>
      <c r="H84" s="335">
        <v>68</v>
      </c>
      <c r="I84" s="335">
        <v>3545.745</v>
      </c>
      <c r="J84" s="335">
        <v>981815.2223439957</v>
      </c>
      <c r="K84" s="348" t="s">
        <v>78</v>
      </c>
      <c r="L84" s="348" t="s">
        <v>77</v>
      </c>
      <c r="M84" s="348" t="s">
        <v>78</v>
      </c>
      <c r="N84" s="272"/>
      <c r="O84" s="272"/>
    </row>
    <row r="85" spans="1:15" ht="12.75" customHeight="1">
      <c r="A85" s="194" t="s">
        <v>85</v>
      </c>
      <c r="B85" s="192" t="s">
        <v>73</v>
      </c>
      <c r="C85" s="194" t="s">
        <v>324</v>
      </c>
      <c r="D85" s="194" t="s">
        <v>157</v>
      </c>
      <c r="E85" s="161" t="s">
        <v>461</v>
      </c>
      <c r="F85" s="160" t="s">
        <v>444</v>
      </c>
      <c r="G85" s="269" t="s">
        <v>462</v>
      </c>
      <c r="H85" s="335">
        <v>5</v>
      </c>
      <c r="I85" s="335">
        <v>183</v>
      </c>
      <c r="J85" s="335">
        <v>35075.6823645935</v>
      </c>
      <c r="K85" s="348" t="s">
        <v>78</v>
      </c>
      <c r="L85" s="348" t="s">
        <v>78</v>
      </c>
      <c r="M85" s="348" t="s">
        <v>78</v>
      </c>
      <c r="N85" s="272"/>
      <c r="O85" s="272"/>
    </row>
    <row r="86" spans="1:15" ht="12.75" customHeight="1">
      <c r="A86" s="194" t="s">
        <v>85</v>
      </c>
      <c r="B86" s="192" t="s">
        <v>73</v>
      </c>
      <c r="C86" s="194" t="s">
        <v>324</v>
      </c>
      <c r="D86" s="194" t="s">
        <v>157</v>
      </c>
      <c r="E86" s="161" t="s">
        <v>459</v>
      </c>
      <c r="F86" s="160" t="s">
        <v>441</v>
      </c>
      <c r="G86" s="269" t="s">
        <v>460</v>
      </c>
      <c r="H86" s="335">
        <v>1600.5</v>
      </c>
      <c r="I86" s="335">
        <v>118.02860000000001</v>
      </c>
      <c r="J86" s="335">
        <v>176491.63805557945</v>
      </c>
      <c r="K86" s="348" t="s">
        <v>77</v>
      </c>
      <c r="L86" s="348" t="s">
        <v>78</v>
      </c>
      <c r="M86" s="348" t="s">
        <v>78</v>
      </c>
      <c r="N86" s="272"/>
      <c r="O86" s="272"/>
    </row>
    <row r="87" spans="1:15" ht="12.75" customHeight="1">
      <c r="A87" s="194" t="s">
        <v>85</v>
      </c>
      <c r="B87" s="192" t="s">
        <v>73</v>
      </c>
      <c r="C87" s="194" t="s">
        <v>324</v>
      </c>
      <c r="D87" s="194" t="s">
        <v>157</v>
      </c>
      <c r="E87" s="161" t="s">
        <v>455</v>
      </c>
      <c r="F87" s="160" t="s">
        <v>456</v>
      </c>
      <c r="G87" s="269" t="s">
        <v>386</v>
      </c>
      <c r="H87" s="335">
        <v>7072</v>
      </c>
      <c r="I87" s="335">
        <v>168.3605</v>
      </c>
      <c r="J87" s="335">
        <v>935087.1475698549</v>
      </c>
      <c r="K87" s="348" t="s">
        <v>77</v>
      </c>
      <c r="L87" s="348" t="s">
        <v>78</v>
      </c>
      <c r="M87" s="348" t="s">
        <v>78</v>
      </c>
      <c r="N87" s="272"/>
      <c r="O87" s="272"/>
    </row>
    <row r="88" spans="1:15" ht="12.75" customHeight="1">
      <c r="A88" s="194" t="s">
        <v>85</v>
      </c>
      <c r="B88" s="192" t="s">
        <v>73</v>
      </c>
      <c r="C88" s="194" t="s">
        <v>324</v>
      </c>
      <c r="D88" s="194" t="s">
        <v>157</v>
      </c>
      <c r="E88" s="161" t="s">
        <v>450</v>
      </c>
      <c r="F88" s="160" t="s">
        <v>76</v>
      </c>
      <c r="G88" s="269" t="s">
        <v>522</v>
      </c>
      <c r="H88" s="335">
        <v>20.5</v>
      </c>
      <c r="I88" s="335">
        <v>0.2055</v>
      </c>
      <c r="J88" s="335">
        <v>383.08025206297737</v>
      </c>
      <c r="K88" s="348" t="s">
        <v>78</v>
      </c>
      <c r="L88" s="348" t="s">
        <v>78</v>
      </c>
      <c r="M88" s="348" t="s">
        <v>78</v>
      </c>
      <c r="N88" s="272"/>
      <c r="O88" s="272"/>
    </row>
    <row r="89" spans="1:15" ht="12.75" customHeight="1">
      <c r="A89" s="194" t="s">
        <v>85</v>
      </c>
      <c r="B89" s="192" t="s">
        <v>73</v>
      </c>
      <c r="C89" s="194" t="s">
        <v>324</v>
      </c>
      <c r="D89" s="194" t="s">
        <v>157</v>
      </c>
      <c r="E89" s="161" t="s">
        <v>523</v>
      </c>
      <c r="F89" s="160" t="s">
        <v>524</v>
      </c>
      <c r="G89" s="269" t="s">
        <v>525</v>
      </c>
      <c r="H89" s="335">
        <v>237.5</v>
      </c>
      <c r="I89" s="335">
        <v>60.97</v>
      </c>
      <c r="J89" s="335">
        <v>0</v>
      </c>
      <c r="K89" s="348" t="s">
        <v>78</v>
      </c>
      <c r="L89" s="348" t="s">
        <v>78</v>
      </c>
      <c r="M89" s="348" t="s">
        <v>78</v>
      </c>
      <c r="N89" s="272"/>
      <c r="O89" s="272"/>
    </row>
    <row r="90" spans="1:15" ht="12.75" customHeight="1">
      <c r="A90" s="194" t="s">
        <v>85</v>
      </c>
      <c r="B90" s="192" t="s">
        <v>73</v>
      </c>
      <c r="C90" s="194" t="s">
        <v>324</v>
      </c>
      <c r="D90" s="194" t="s">
        <v>157</v>
      </c>
      <c r="E90" s="161" t="s">
        <v>75</v>
      </c>
      <c r="F90" s="160" t="s">
        <v>444</v>
      </c>
      <c r="G90" s="269" t="s">
        <v>526</v>
      </c>
      <c r="H90" s="335">
        <v>8.5</v>
      </c>
      <c r="I90" s="335">
        <v>122.752</v>
      </c>
      <c r="J90" s="335">
        <v>35358.444891175495</v>
      </c>
      <c r="K90" s="348" t="s">
        <v>78</v>
      </c>
      <c r="L90" s="348" t="s">
        <v>78</v>
      </c>
      <c r="M90" s="348" t="s">
        <v>78</v>
      </c>
      <c r="N90" s="272"/>
      <c r="O90" s="272"/>
    </row>
    <row r="91" spans="1:15" ht="12.75" customHeight="1">
      <c r="A91" s="194" t="s">
        <v>85</v>
      </c>
      <c r="B91" s="192" t="s">
        <v>73</v>
      </c>
      <c r="C91" s="194" t="s">
        <v>324</v>
      </c>
      <c r="D91" s="194" t="s">
        <v>157</v>
      </c>
      <c r="E91" s="161" t="s">
        <v>75</v>
      </c>
      <c r="F91" s="160" t="s">
        <v>444</v>
      </c>
      <c r="G91" s="269" t="s">
        <v>381</v>
      </c>
      <c r="H91" s="335">
        <v>2</v>
      </c>
      <c r="I91" s="335">
        <v>26.2</v>
      </c>
      <c r="J91" s="335">
        <v>5100.159695826664</v>
      </c>
      <c r="K91" s="348" t="s">
        <v>78</v>
      </c>
      <c r="L91" s="348" t="s">
        <v>78</v>
      </c>
      <c r="M91" s="348" t="s">
        <v>78</v>
      </c>
      <c r="N91" s="272"/>
      <c r="O91" s="272"/>
    </row>
    <row r="92" spans="1:15" ht="12.75" customHeight="1">
      <c r="A92" s="194" t="s">
        <v>85</v>
      </c>
      <c r="B92" s="192" t="s">
        <v>73</v>
      </c>
      <c r="C92" s="194" t="s">
        <v>324</v>
      </c>
      <c r="D92" s="194" t="s">
        <v>157</v>
      </c>
      <c r="E92" s="161" t="s">
        <v>75</v>
      </c>
      <c r="F92" s="160" t="s">
        <v>76</v>
      </c>
      <c r="G92" s="269" t="s">
        <v>527</v>
      </c>
      <c r="H92" s="335">
        <v>379.5</v>
      </c>
      <c r="I92" s="335">
        <v>223.0306</v>
      </c>
      <c r="J92" s="335">
        <v>623057.3523845877</v>
      </c>
      <c r="K92" s="348" t="s">
        <v>78</v>
      </c>
      <c r="L92" s="348" t="s">
        <v>78</v>
      </c>
      <c r="M92" s="348" t="s">
        <v>78</v>
      </c>
      <c r="N92" s="272"/>
      <c r="O92" s="272"/>
    </row>
    <row r="93" spans="1:15" ht="12.75" customHeight="1">
      <c r="A93" s="194" t="s">
        <v>85</v>
      </c>
      <c r="B93" s="192" t="s">
        <v>73</v>
      </c>
      <c r="C93" s="194" t="s">
        <v>324</v>
      </c>
      <c r="D93" s="194" t="s">
        <v>157</v>
      </c>
      <c r="E93" s="161" t="s">
        <v>75</v>
      </c>
      <c r="F93" s="160" t="s">
        <v>76</v>
      </c>
      <c r="G93" s="269" t="s">
        <v>528</v>
      </c>
      <c r="H93" s="335">
        <v>1490.5</v>
      </c>
      <c r="I93" s="335">
        <v>760.57105</v>
      </c>
      <c r="J93" s="335">
        <v>2072201.4464737498</v>
      </c>
      <c r="K93" s="348" t="s">
        <v>77</v>
      </c>
      <c r="L93" s="348" t="s">
        <v>78</v>
      </c>
      <c r="M93" s="348" t="s">
        <v>77</v>
      </c>
      <c r="N93" s="272"/>
      <c r="O93" s="272"/>
    </row>
    <row r="94" spans="1:15" ht="12.75" customHeight="1">
      <c r="A94" s="194" t="s">
        <v>85</v>
      </c>
      <c r="B94" s="192" t="s">
        <v>73</v>
      </c>
      <c r="C94" s="194" t="s">
        <v>324</v>
      </c>
      <c r="D94" s="194" t="s">
        <v>157</v>
      </c>
      <c r="E94" s="161" t="s">
        <v>75</v>
      </c>
      <c r="F94" s="160" t="s">
        <v>76</v>
      </c>
      <c r="G94" s="269" t="s">
        <v>529</v>
      </c>
      <c r="H94" s="335">
        <v>12</v>
      </c>
      <c r="I94" s="335">
        <v>50.972</v>
      </c>
      <c r="J94" s="335">
        <v>19233.766756344092</v>
      </c>
      <c r="K94" s="348" t="s">
        <v>78</v>
      </c>
      <c r="L94" s="348" t="s">
        <v>78</v>
      </c>
      <c r="M94" s="348" t="s">
        <v>78</v>
      </c>
      <c r="N94" s="272"/>
      <c r="O94" s="272"/>
    </row>
    <row r="95" spans="1:15" ht="12.75" customHeight="1">
      <c r="A95" s="194" t="s">
        <v>85</v>
      </c>
      <c r="B95" s="192" t="s">
        <v>73</v>
      </c>
      <c r="C95" s="194" t="s">
        <v>324</v>
      </c>
      <c r="D95" s="194" t="s">
        <v>157</v>
      </c>
      <c r="E95" s="161" t="s">
        <v>75</v>
      </c>
      <c r="F95" s="160" t="s">
        <v>76</v>
      </c>
      <c r="G95" s="269" t="s">
        <v>530</v>
      </c>
      <c r="H95" s="335">
        <v>39</v>
      </c>
      <c r="I95" s="335">
        <v>89.192</v>
      </c>
      <c r="J95" s="335">
        <v>159814.7026868104</v>
      </c>
      <c r="K95" s="348" t="s">
        <v>78</v>
      </c>
      <c r="L95" s="348" t="s">
        <v>78</v>
      </c>
      <c r="M95" s="348" t="s">
        <v>78</v>
      </c>
      <c r="N95" s="272"/>
      <c r="O95" s="272"/>
    </row>
    <row r="96" spans="1:15" ht="12.75" customHeight="1">
      <c r="A96" s="194" t="s">
        <v>85</v>
      </c>
      <c r="B96" s="192" t="s">
        <v>73</v>
      </c>
      <c r="C96" s="194" t="s">
        <v>324</v>
      </c>
      <c r="D96" s="194" t="s">
        <v>157</v>
      </c>
      <c r="E96" s="161" t="s">
        <v>75</v>
      </c>
      <c r="F96" s="160" t="s">
        <v>76</v>
      </c>
      <c r="G96" s="269" t="s">
        <v>531</v>
      </c>
      <c r="H96" s="335">
        <v>377.5</v>
      </c>
      <c r="I96" s="335">
        <v>1396.79875</v>
      </c>
      <c r="J96" s="335">
        <v>2120353.4725798336</v>
      </c>
      <c r="K96" s="348" t="s">
        <v>78</v>
      </c>
      <c r="L96" s="348" t="s">
        <v>78</v>
      </c>
      <c r="M96" s="348" t="s">
        <v>77</v>
      </c>
      <c r="N96" s="272"/>
      <c r="O96" s="272"/>
    </row>
    <row r="97" spans="1:15" ht="12.75" customHeight="1">
      <c r="A97" s="194" t="s">
        <v>85</v>
      </c>
      <c r="B97" s="192" t="s">
        <v>73</v>
      </c>
      <c r="C97" s="194" t="s">
        <v>324</v>
      </c>
      <c r="D97" s="194" t="s">
        <v>157</v>
      </c>
      <c r="E97" s="161" t="s">
        <v>75</v>
      </c>
      <c r="F97" s="160" t="s">
        <v>76</v>
      </c>
      <c r="G97" s="269" t="s">
        <v>532</v>
      </c>
      <c r="H97" s="335">
        <v>190</v>
      </c>
      <c r="I97" s="335">
        <v>19964.21</v>
      </c>
      <c r="J97" s="335">
        <v>3889037.7782551604</v>
      </c>
      <c r="K97" s="348" t="s">
        <v>78</v>
      </c>
      <c r="L97" s="348" t="s">
        <v>77</v>
      </c>
      <c r="M97" s="348" t="s">
        <v>77</v>
      </c>
      <c r="N97" s="272"/>
      <c r="O97" s="272"/>
    </row>
    <row r="98" spans="1:15" ht="12.75" customHeight="1">
      <c r="A98" s="194" t="s">
        <v>85</v>
      </c>
      <c r="B98" s="192" t="s">
        <v>73</v>
      </c>
      <c r="C98" s="194" t="s">
        <v>324</v>
      </c>
      <c r="D98" s="194" t="s">
        <v>157</v>
      </c>
      <c r="E98" s="161" t="s">
        <v>75</v>
      </c>
      <c r="F98" s="160" t="s">
        <v>507</v>
      </c>
      <c r="G98" s="269" t="s">
        <v>533</v>
      </c>
      <c r="H98" s="335">
        <v>847.5</v>
      </c>
      <c r="I98" s="335">
        <v>205.06775</v>
      </c>
      <c r="J98" s="335">
        <v>1322955.1548659177</v>
      </c>
      <c r="K98" s="348" t="s">
        <v>77</v>
      </c>
      <c r="L98" s="348" t="s">
        <v>78</v>
      </c>
      <c r="M98" s="348" t="s">
        <v>77</v>
      </c>
      <c r="N98" s="272"/>
      <c r="O98" s="272"/>
    </row>
    <row r="99" spans="1:15" ht="12.75" customHeight="1">
      <c r="A99" s="194" t="s">
        <v>85</v>
      </c>
      <c r="B99" s="192" t="s">
        <v>73</v>
      </c>
      <c r="C99" s="194" t="s">
        <v>324</v>
      </c>
      <c r="D99" s="194" t="s">
        <v>157</v>
      </c>
      <c r="E99" s="161" t="s">
        <v>75</v>
      </c>
      <c r="F99" s="160" t="s">
        <v>507</v>
      </c>
      <c r="G99" s="269" t="s">
        <v>534</v>
      </c>
      <c r="H99" s="335">
        <v>155</v>
      </c>
      <c r="I99" s="335">
        <v>26.194599999999998</v>
      </c>
      <c r="J99" s="335">
        <v>190625.72297083022</v>
      </c>
      <c r="K99" s="348" t="s">
        <v>78</v>
      </c>
      <c r="L99" s="348" t="s">
        <v>78</v>
      </c>
      <c r="M99" s="348" t="s">
        <v>78</v>
      </c>
      <c r="N99" s="272"/>
      <c r="O99" s="272"/>
    </row>
    <row r="100" spans="1:15" ht="12.75" customHeight="1">
      <c r="A100" s="194" t="s">
        <v>85</v>
      </c>
      <c r="B100" s="192" t="s">
        <v>73</v>
      </c>
      <c r="C100" s="194" t="s">
        <v>324</v>
      </c>
      <c r="D100" s="194" t="s">
        <v>157</v>
      </c>
      <c r="E100" s="161" t="s">
        <v>75</v>
      </c>
      <c r="F100" s="160" t="s">
        <v>507</v>
      </c>
      <c r="G100" s="269" t="s">
        <v>535</v>
      </c>
      <c r="H100" s="335">
        <v>2648.5</v>
      </c>
      <c r="I100" s="335">
        <v>565.29605</v>
      </c>
      <c r="J100" s="335">
        <v>3992342.6365133435</v>
      </c>
      <c r="K100" s="348" t="s">
        <v>77</v>
      </c>
      <c r="L100" s="348" t="s">
        <v>78</v>
      </c>
      <c r="M100" s="348" t="s">
        <v>77</v>
      </c>
      <c r="N100" s="272"/>
      <c r="O100" s="272"/>
    </row>
    <row r="101" spans="1:15" ht="12.75" customHeight="1">
      <c r="A101" s="194" t="s">
        <v>85</v>
      </c>
      <c r="B101" s="192" t="s">
        <v>73</v>
      </c>
      <c r="C101" s="194" t="s">
        <v>324</v>
      </c>
      <c r="D101" s="194" t="s">
        <v>157</v>
      </c>
      <c r="E101" s="161" t="s">
        <v>75</v>
      </c>
      <c r="F101" s="160" t="s">
        <v>507</v>
      </c>
      <c r="G101" s="269" t="s">
        <v>536</v>
      </c>
      <c r="H101" s="335">
        <v>4603.5</v>
      </c>
      <c r="I101" s="335">
        <v>456.4373</v>
      </c>
      <c r="J101" s="335">
        <v>4725137.170079515</v>
      </c>
      <c r="K101" s="348" t="s">
        <v>77</v>
      </c>
      <c r="L101" s="348" t="s">
        <v>78</v>
      </c>
      <c r="M101" s="348" t="s">
        <v>77</v>
      </c>
      <c r="N101" s="272"/>
      <c r="O101" s="272"/>
    </row>
    <row r="102" spans="1:15" ht="12.75" customHeight="1">
      <c r="A102" s="194" t="s">
        <v>85</v>
      </c>
      <c r="B102" s="192" t="s">
        <v>73</v>
      </c>
      <c r="C102" s="194" t="s">
        <v>324</v>
      </c>
      <c r="D102" s="194" t="s">
        <v>157</v>
      </c>
      <c r="E102" s="161" t="s">
        <v>75</v>
      </c>
      <c r="F102" s="160" t="s">
        <v>507</v>
      </c>
      <c r="G102" s="269" t="s">
        <v>537</v>
      </c>
      <c r="H102" s="335">
        <v>1669</v>
      </c>
      <c r="I102" s="335">
        <v>587.7432</v>
      </c>
      <c r="J102" s="335">
        <v>2688833.9199249693</v>
      </c>
      <c r="K102" s="348" t="s">
        <v>77</v>
      </c>
      <c r="L102" s="348" t="s">
        <v>78</v>
      </c>
      <c r="M102" s="348" t="s">
        <v>77</v>
      </c>
      <c r="N102" s="272"/>
      <c r="O102" s="272"/>
    </row>
    <row r="103" spans="1:15" ht="12.75" customHeight="1">
      <c r="A103" s="194" t="s">
        <v>85</v>
      </c>
      <c r="B103" s="192" t="s">
        <v>73</v>
      </c>
      <c r="C103" s="194" t="s">
        <v>324</v>
      </c>
      <c r="D103" s="194" t="s">
        <v>157</v>
      </c>
      <c r="E103" s="161" t="s">
        <v>75</v>
      </c>
      <c r="F103" s="160" t="s">
        <v>507</v>
      </c>
      <c r="G103" s="269" t="s">
        <v>538</v>
      </c>
      <c r="H103" s="335">
        <v>2688</v>
      </c>
      <c r="I103" s="335">
        <v>2162.1488</v>
      </c>
      <c r="J103" s="335">
        <v>8658680.903403971</v>
      </c>
      <c r="K103" s="348" t="s">
        <v>77</v>
      </c>
      <c r="L103" s="348" t="s">
        <v>77</v>
      </c>
      <c r="M103" s="348" t="s">
        <v>77</v>
      </c>
      <c r="N103" s="272"/>
      <c r="O103" s="272"/>
    </row>
    <row r="104" spans="1:15" ht="12.75" customHeight="1">
      <c r="A104" s="194" t="s">
        <v>85</v>
      </c>
      <c r="B104" s="192" t="s">
        <v>73</v>
      </c>
      <c r="C104" s="194" t="s">
        <v>324</v>
      </c>
      <c r="D104" s="194" t="s">
        <v>157</v>
      </c>
      <c r="E104" s="161" t="s">
        <v>75</v>
      </c>
      <c r="F104" s="160" t="s">
        <v>507</v>
      </c>
      <c r="G104" s="269" t="s">
        <v>539</v>
      </c>
      <c r="H104" s="335">
        <v>70</v>
      </c>
      <c r="I104" s="335">
        <v>30.65</v>
      </c>
      <c r="J104" s="335">
        <v>164657.07152738087</v>
      </c>
      <c r="K104" s="349" t="s">
        <v>78</v>
      </c>
      <c r="L104" s="349" t="s">
        <v>78</v>
      </c>
      <c r="M104" s="349" t="s">
        <v>78</v>
      </c>
      <c r="N104" s="272"/>
      <c r="O104" s="272"/>
    </row>
    <row r="105" spans="1:15" ht="12.75" customHeight="1">
      <c r="A105" s="194" t="s">
        <v>85</v>
      </c>
      <c r="B105" s="192" t="s">
        <v>73</v>
      </c>
      <c r="C105" s="194" t="s">
        <v>324</v>
      </c>
      <c r="D105" s="194" t="s">
        <v>157</v>
      </c>
      <c r="E105" s="161" t="s">
        <v>75</v>
      </c>
      <c r="F105" s="160" t="s">
        <v>507</v>
      </c>
      <c r="G105" s="269" t="s">
        <v>540</v>
      </c>
      <c r="H105" s="335">
        <v>5</v>
      </c>
      <c r="I105" s="335">
        <v>2.375</v>
      </c>
      <c r="J105" s="335">
        <v>14190.794604064014</v>
      </c>
      <c r="K105" s="349" t="s">
        <v>78</v>
      </c>
      <c r="L105" s="349" t="s">
        <v>78</v>
      </c>
      <c r="M105" s="349" t="s">
        <v>78</v>
      </c>
      <c r="N105" s="272"/>
      <c r="O105" s="272"/>
    </row>
    <row r="106" spans="1:15" ht="12.75" customHeight="1">
      <c r="A106" s="194" t="s">
        <v>85</v>
      </c>
      <c r="B106" s="192" t="s">
        <v>73</v>
      </c>
      <c r="C106" s="194" t="s">
        <v>324</v>
      </c>
      <c r="D106" s="194" t="s">
        <v>157</v>
      </c>
      <c r="E106" s="161" t="s">
        <v>440</v>
      </c>
      <c r="F106" s="160" t="s">
        <v>441</v>
      </c>
      <c r="G106" s="269" t="s">
        <v>541</v>
      </c>
      <c r="H106" s="335">
        <v>273.5</v>
      </c>
      <c r="I106" s="335">
        <v>21.4465</v>
      </c>
      <c r="J106" s="335">
        <v>15555.171181169697</v>
      </c>
      <c r="K106" s="349" t="s">
        <v>78</v>
      </c>
      <c r="L106" s="349" t="s">
        <v>78</v>
      </c>
      <c r="M106" s="349" t="s">
        <v>78</v>
      </c>
      <c r="N106" s="272"/>
      <c r="O106" s="272"/>
    </row>
    <row r="107" spans="1:15" ht="12.75" customHeight="1">
      <c r="A107" s="194" t="s">
        <v>85</v>
      </c>
      <c r="B107" s="192" t="s">
        <v>73</v>
      </c>
      <c r="C107" s="194" t="s">
        <v>324</v>
      </c>
      <c r="D107" s="194" t="s">
        <v>157</v>
      </c>
      <c r="E107" s="161" t="s">
        <v>440</v>
      </c>
      <c r="F107" s="160" t="s">
        <v>441</v>
      </c>
      <c r="G107" s="269" t="s">
        <v>542</v>
      </c>
      <c r="H107" s="335">
        <v>16.5</v>
      </c>
      <c r="I107" s="335">
        <v>0.75</v>
      </c>
      <c r="J107" s="335">
        <v>782.8957425827404</v>
      </c>
      <c r="K107" s="349" t="s">
        <v>78</v>
      </c>
      <c r="L107" s="349" t="s">
        <v>78</v>
      </c>
      <c r="M107" s="349" t="s">
        <v>78</v>
      </c>
      <c r="N107" s="272"/>
      <c r="O107" s="272"/>
    </row>
    <row r="108" spans="1:15" ht="12.75" customHeight="1">
      <c r="A108" s="194" t="s">
        <v>85</v>
      </c>
      <c r="B108" s="192" t="s">
        <v>73</v>
      </c>
      <c r="C108" s="194" t="s">
        <v>324</v>
      </c>
      <c r="D108" s="194" t="s">
        <v>157</v>
      </c>
      <c r="E108" s="161" t="s">
        <v>440</v>
      </c>
      <c r="F108" s="160" t="s">
        <v>441</v>
      </c>
      <c r="G108" s="269" t="s">
        <v>543</v>
      </c>
      <c r="H108" s="335">
        <v>12</v>
      </c>
      <c r="I108" s="335">
        <v>0.5975</v>
      </c>
      <c r="J108" s="335">
        <v>684.2873602987677</v>
      </c>
      <c r="K108" s="349" t="s">
        <v>78</v>
      </c>
      <c r="L108" s="349" t="s">
        <v>78</v>
      </c>
      <c r="M108" s="349" t="s">
        <v>78</v>
      </c>
      <c r="N108" s="272"/>
      <c r="O108" s="272"/>
    </row>
    <row r="109" spans="1:15" ht="12.75" customHeight="1">
      <c r="A109" s="194" t="s">
        <v>85</v>
      </c>
      <c r="B109" s="192" t="s">
        <v>73</v>
      </c>
      <c r="C109" s="194" t="s">
        <v>324</v>
      </c>
      <c r="D109" s="194" t="s">
        <v>157</v>
      </c>
      <c r="E109" s="161" t="s">
        <v>544</v>
      </c>
      <c r="F109" s="160" t="s">
        <v>76</v>
      </c>
      <c r="G109" s="269" t="s">
        <v>545</v>
      </c>
      <c r="H109" s="335">
        <v>57</v>
      </c>
      <c r="I109" s="335">
        <v>84.947</v>
      </c>
      <c r="J109" s="335">
        <v>255104.27800395663</v>
      </c>
      <c r="K109" s="349" t="s">
        <v>78</v>
      </c>
      <c r="L109" s="349" t="s">
        <v>78</v>
      </c>
      <c r="M109" s="349" t="s">
        <v>78</v>
      </c>
      <c r="N109" s="272"/>
      <c r="O109" s="272"/>
    </row>
    <row r="110" spans="1:15" ht="12.75" customHeight="1">
      <c r="A110" s="194" t="s">
        <v>85</v>
      </c>
      <c r="B110" s="192" t="s">
        <v>73</v>
      </c>
      <c r="C110" s="194" t="s">
        <v>324</v>
      </c>
      <c r="D110" s="194" t="s">
        <v>157</v>
      </c>
      <c r="E110" s="161" t="s">
        <v>544</v>
      </c>
      <c r="F110" s="160" t="s">
        <v>76</v>
      </c>
      <c r="G110" s="269" t="s">
        <v>546</v>
      </c>
      <c r="H110" s="335">
        <v>25</v>
      </c>
      <c r="I110" s="335">
        <v>36.6635</v>
      </c>
      <c r="J110" s="335">
        <v>107627.82155463134</v>
      </c>
      <c r="K110" s="349" t="s">
        <v>78</v>
      </c>
      <c r="L110" s="349" t="s">
        <v>78</v>
      </c>
      <c r="M110" s="349" t="s">
        <v>78</v>
      </c>
      <c r="N110" s="272"/>
      <c r="O110" s="272"/>
    </row>
  </sheetData>
  <sheetProtection/>
  <autoFilter ref="A3:P110"/>
  <mergeCells count="3">
    <mergeCell ref="N1:O1"/>
    <mergeCell ref="N2:O2"/>
    <mergeCell ref="A1:L2"/>
  </mergeCells>
  <printOptions/>
  <pageMargins left="0.7874015748031497" right="0.7874015748031497" top="1.062992125984252" bottom="1.062992125984252" header="0.7874015748031497" footer="0.7874015748031497"/>
  <pageSetup fitToHeight="1" fitToWidth="1" horizontalDpi="300" verticalDpi="300" orientation="landscape" paperSize="9" scale="52" r:id="rId1"/>
</worksheet>
</file>

<file path=xl/worksheets/sheet7.xml><?xml version="1.0" encoding="utf-8"?>
<worksheet xmlns="http://schemas.openxmlformats.org/spreadsheetml/2006/main" xmlns:r="http://schemas.openxmlformats.org/officeDocument/2006/relationships">
  <sheetPr>
    <pageSetUpPr fitToPage="1"/>
  </sheetPr>
  <dimension ref="A1:I44"/>
  <sheetViews>
    <sheetView zoomScale="75" zoomScaleNormal="75" zoomScaleSheetLayoutView="100" zoomScalePageLayoutView="0" workbookViewId="0" topLeftCell="A1">
      <selection activeCell="H5" sqref="H5"/>
    </sheetView>
  </sheetViews>
  <sheetFormatPr defaultColWidth="11.421875" defaultRowHeight="12.75"/>
  <cols>
    <col min="1" max="5" width="11.421875" style="0" customWidth="1"/>
    <col min="6" max="6" width="22.421875" style="0" customWidth="1"/>
    <col min="7" max="7" width="15.140625" style="0" customWidth="1"/>
    <col min="8" max="8" width="23.140625" style="0" customWidth="1"/>
    <col min="9" max="9" width="22.140625" style="0" customWidth="1"/>
  </cols>
  <sheetData>
    <row r="1" spans="1:9" ht="15">
      <c r="A1" s="471" t="s">
        <v>79</v>
      </c>
      <c r="B1" s="471"/>
      <c r="C1" s="471"/>
      <c r="D1" s="471"/>
      <c r="E1" s="471"/>
      <c r="F1" s="471"/>
      <c r="G1" s="475"/>
      <c r="H1" s="84" t="s">
        <v>1</v>
      </c>
      <c r="I1" s="339" t="s">
        <v>227</v>
      </c>
    </row>
    <row r="2" spans="1:9" ht="17.25" customHeight="1" thickBot="1">
      <c r="A2" s="473"/>
      <c r="B2" s="473"/>
      <c r="C2" s="473"/>
      <c r="D2" s="473"/>
      <c r="E2" s="473"/>
      <c r="F2" s="473"/>
      <c r="G2" s="476"/>
      <c r="H2" s="103" t="s">
        <v>209</v>
      </c>
      <c r="I2" s="340" t="s">
        <v>276</v>
      </c>
    </row>
    <row r="3" spans="1:9" ht="75" customHeight="1">
      <c r="A3" s="188" t="s">
        <v>51</v>
      </c>
      <c r="B3" s="188" t="s">
        <v>10</v>
      </c>
      <c r="C3" s="188" t="s">
        <v>61</v>
      </c>
      <c r="D3" s="188" t="s">
        <v>60</v>
      </c>
      <c r="E3" s="188" t="s">
        <v>80</v>
      </c>
      <c r="F3" s="188" t="s">
        <v>81</v>
      </c>
      <c r="G3" s="188" t="s">
        <v>82</v>
      </c>
      <c r="H3" s="188" t="s">
        <v>83</v>
      </c>
      <c r="I3" s="188" t="s">
        <v>84</v>
      </c>
    </row>
    <row r="4" spans="1:9" ht="34.5" customHeight="1">
      <c r="A4" s="189" t="s">
        <v>85</v>
      </c>
      <c r="B4" s="189" t="s">
        <v>86</v>
      </c>
      <c r="C4" s="190" t="s">
        <v>378</v>
      </c>
      <c r="D4" s="189" t="s">
        <v>73</v>
      </c>
      <c r="E4" s="190" t="s">
        <v>276</v>
      </c>
      <c r="F4" s="273" t="s">
        <v>379</v>
      </c>
      <c r="G4" s="274" t="s">
        <v>77</v>
      </c>
      <c r="H4" s="275" t="s">
        <v>380</v>
      </c>
      <c r="I4" s="273" t="s">
        <v>379</v>
      </c>
    </row>
    <row r="5" spans="1:9" ht="76.5" customHeight="1">
      <c r="A5" s="189" t="s">
        <v>85</v>
      </c>
      <c r="B5" s="189" t="s">
        <v>86</v>
      </c>
      <c r="C5" s="190" t="s">
        <v>378</v>
      </c>
      <c r="D5" s="189" t="s">
        <v>73</v>
      </c>
      <c r="E5" s="190" t="s">
        <v>276</v>
      </c>
      <c r="F5" s="273" t="s">
        <v>381</v>
      </c>
      <c r="G5" s="274" t="s">
        <v>77</v>
      </c>
      <c r="H5" s="343" t="s">
        <v>739</v>
      </c>
      <c r="I5" s="273" t="s">
        <v>388</v>
      </c>
    </row>
    <row r="6" spans="1:9" ht="34.5" customHeight="1">
      <c r="A6" s="189" t="s">
        <v>85</v>
      </c>
      <c r="B6" s="189" t="s">
        <v>86</v>
      </c>
      <c r="C6" s="190" t="s">
        <v>547</v>
      </c>
      <c r="D6" s="189" t="s">
        <v>73</v>
      </c>
      <c r="E6" s="190" t="s">
        <v>276</v>
      </c>
      <c r="F6" s="273" t="s">
        <v>381</v>
      </c>
      <c r="G6" s="274" t="s">
        <v>78</v>
      </c>
      <c r="H6" s="275"/>
      <c r="I6" s="273" t="s">
        <v>381</v>
      </c>
    </row>
    <row r="7" spans="1:9" ht="34.5" customHeight="1">
      <c r="A7" s="189" t="s">
        <v>85</v>
      </c>
      <c r="B7" s="189" t="s">
        <v>86</v>
      </c>
      <c r="C7" s="190" t="s">
        <v>378</v>
      </c>
      <c r="D7" s="189" t="s">
        <v>73</v>
      </c>
      <c r="E7" s="190" t="s">
        <v>276</v>
      </c>
      <c r="F7" s="273" t="s">
        <v>382</v>
      </c>
      <c r="G7" s="274" t="s">
        <v>78</v>
      </c>
      <c r="H7" s="275"/>
      <c r="I7" s="273" t="s">
        <v>382</v>
      </c>
    </row>
    <row r="8" spans="1:9" ht="34.5" customHeight="1">
      <c r="A8" s="189" t="s">
        <v>85</v>
      </c>
      <c r="B8" s="189" t="s">
        <v>86</v>
      </c>
      <c r="C8" s="190" t="s">
        <v>378</v>
      </c>
      <c r="D8" s="189" t="s">
        <v>73</v>
      </c>
      <c r="E8" s="190" t="s">
        <v>276</v>
      </c>
      <c r="F8" s="273" t="s">
        <v>383</v>
      </c>
      <c r="G8" s="274" t="s">
        <v>77</v>
      </c>
      <c r="H8" s="275" t="s">
        <v>384</v>
      </c>
      <c r="I8" s="275" t="s">
        <v>385</v>
      </c>
    </row>
    <row r="9" spans="1:9" ht="34.5" customHeight="1">
      <c r="A9" s="189" t="s">
        <v>85</v>
      </c>
      <c r="B9" s="189" t="s">
        <v>86</v>
      </c>
      <c r="C9" s="190" t="s">
        <v>378</v>
      </c>
      <c r="D9" s="189" t="s">
        <v>73</v>
      </c>
      <c r="E9" s="190" t="s">
        <v>276</v>
      </c>
      <c r="F9" s="273" t="s">
        <v>386</v>
      </c>
      <c r="G9" s="274" t="s">
        <v>78</v>
      </c>
      <c r="H9" s="275"/>
      <c r="I9" s="273" t="s">
        <v>386</v>
      </c>
    </row>
    <row r="10" spans="1:9" ht="34.5" customHeight="1">
      <c r="A10" s="189" t="s">
        <v>85</v>
      </c>
      <c r="B10" s="189" t="s">
        <v>86</v>
      </c>
      <c r="C10" s="190" t="s">
        <v>378</v>
      </c>
      <c r="D10" s="189" t="s">
        <v>73</v>
      </c>
      <c r="E10" s="190" t="s">
        <v>276</v>
      </c>
      <c r="F10" s="273" t="s">
        <v>387</v>
      </c>
      <c r="G10" s="274" t="s">
        <v>78</v>
      </c>
      <c r="H10" s="275" t="s">
        <v>387</v>
      </c>
      <c r="I10" s="273" t="s">
        <v>387</v>
      </c>
    </row>
    <row r="11" spans="1:9" ht="74.25" customHeight="1">
      <c r="A11" s="189" t="s">
        <v>85</v>
      </c>
      <c r="B11" s="189" t="s">
        <v>86</v>
      </c>
      <c r="C11" s="190" t="s">
        <v>378</v>
      </c>
      <c r="D11" s="189" t="s">
        <v>73</v>
      </c>
      <c r="E11" s="190" t="s">
        <v>276</v>
      </c>
      <c r="F11" s="273" t="s">
        <v>388</v>
      </c>
      <c r="G11" s="274" t="s">
        <v>77</v>
      </c>
      <c r="H11" s="344" t="s">
        <v>739</v>
      </c>
      <c r="I11" s="273" t="s">
        <v>388</v>
      </c>
    </row>
    <row r="12" spans="1:9" ht="74.25" customHeight="1">
      <c r="A12" s="189" t="s">
        <v>85</v>
      </c>
      <c r="B12" s="189" t="s">
        <v>86</v>
      </c>
      <c r="C12" s="190" t="s">
        <v>378</v>
      </c>
      <c r="D12" s="189" t="s">
        <v>73</v>
      </c>
      <c r="E12" s="190" t="s">
        <v>276</v>
      </c>
      <c r="F12" s="273" t="s">
        <v>389</v>
      </c>
      <c r="G12" s="274" t="s">
        <v>77</v>
      </c>
      <c r="H12" s="343" t="s">
        <v>739</v>
      </c>
      <c r="I12" s="273" t="s">
        <v>388</v>
      </c>
    </row>
    <row r="13" spans="1:9" ht="34.5" customHeight="1">
      <c r="A13" s="189" t="s">
        <v>85</v>
      </c>
      <c r="B13" s="189" t="s">
        <v>86</v>
      </c>
      <c r="C13" s="190" t="s">
        <v>378</v>
      </c>
      <c r="D13" s="189" t="s">
        <v>73</v>
      </c>
      <c r="E13" s="190" t="s">
        <v>276</v>
      </c>
      <c r="F13" s="273" t="s">
        <v>390</v>
      </c>
      <c r="G13" s="274" t="s">
        <v>77</v>
      </c>
      <c r="H13" s="275" t="s">
        <v>384</v>
      </c>
      <c r="I13" s="275" t="s">
        <v>385</v>
      </c>
    </row>
    <row r="14" spans="1:9" ht="34.5" customHeight="1">
      <c r="A14" s="189" t="s">
        <v>85</v>
      </c>
      <c r="B14" s="189" t="s">
        <v>86</v>
      </c>
      <c r="C14" s="190" t="s">
        <v>378</v>
      </c>
      <c r="D14" s="189" t="s">
        <v>73</v>
      </c>
      <c r="E14" s="190" t="s">
        <v>276</v>
      </c>
      <c r="F14" s="273" t="s">
        <v>391</v>
      </c>
      <c r="G14" s="274" t="s">
        <v>78</v>
      </c>
      <c r="H14" s="275"/>
      <c r="I14" s="273" t="s">
        <v>391</v>
      </c>
    </row>
    <row r="15" spans="1:9" ht="34.5" customHeight="1">
      <c r="A15" s="189" t="s">
        <v>85</v>
      </c>
      <c r="B15" s="189" t="s">
        <v>86</v>
      </c>
      <c r="C15" s="190" t="s">
        <v>378</v>
      </c>
      <c r="D15" s="189" t="s">
        <v>73</v>
      </c>
      <c r="E15" s="190" t="s">
        <v>276</v>
      </c>
      <c r="F15" s="273" t="s">
        <v>392</v>
      </c>
      <c r="G15" s="274" t="s">
        <v>77</v>
      </c>
      <c r="H15" s="275" t="s">
        <v>393</v>
      </c>
      <c r="I15" s="276" t="s">
        <v>392</v>
      </c>
    </row>
    <row r="16" spans="1:9" ht="85.5" customHeight="1">
      <c r="A16" s="189" t="s">
        <v>85</v>
      </c>
      <c r="B16" s="189" t="s">
        <v>86</v>
      </c>
      <c r="C16" s="190" t="s">
        <v>378</v>
      </c>
      <c r="D16" s="189" t="s">
        <v>73</v>
      </c>
      <c r="E16" s="190" t="s">
        <v>276</v>
      </c>
      <c r="F16" s="273" t="s">
        <v>394</v>
      </c>
      <c r="G16" s="274" t="s">
        <v>77</v>
      </c>
      <c r="H16" s="275" t="s">
        <v>551</v>
      </c>
      <c r="I16" s="273" t="s">
        <v>395</v>
      </c>
    </row>
    <row r="17" spans="1:9" ht="79.5" customHeight="1">
      <c r="A17" s="189" t="s">
        <v>85</v>
      </c>
      <c r="B17" s="189" t="s">
        <v>86</v>
      </c>
      <c r="C17" s="190" t="s">
        <v>378</v>
      </c>
      <c r="D17" s="189" t="s">
        <v>73</v>
      </c>
      <c r="E17" s="190" t="s">
        <v>276</v>
      </c>
      <c r="F17" s="273" t="s">
        <v>396</v>
      </c>
      <c r="G17" s="274" t="s">
        <v>77</v>
      </c>
      <c r="H17" s="275" t="s">
        <v>551</v>
      </c>
      <c r="I17" s="273" t="s">
        <v>395</v>
      </c>
    </row>
    <row r="18" spans="1:9" ht="34.5" customHeight="1">
      <c r="A18" s="189" t="s">
        <v>85</v>
      </c>
      <c r="B18" s="189" t="s">
        <v>86</v>
      </c>
      <c r="C18" s="190" t="s">
        <v>378</v>
      </c>
      <c r="D18" s="189" t="s">
        <v>73</v>
      </c>
      <c r="E18" s="190" t="s">
        <v>276</v>
      </c>
      <c r="F18" s="273" t="s">
        <v>397</v>
      </c>
      <c r="G18" s="274" t="s">
        <v>77</v>
      </c>
      <c r="H18" s="275" t="s">
        <v>393</v>
      </c>
      <c r="I18" s="276" t="s">
        <v>392</v>
      </c>
    </row>
    <row r="19" spans="1:9" ht="34.5" customHeight="1">
      <c r="A19" s="189" t="s">
        <v>85</v>
      </c>
      <c r="B19" s="189" t="s">
        <v>86</v>
      </c>
      <c r="C19" s="190" t="s">
        <v>378</v>
      </c>
      <c r="D19" s="189" t="s">
        <v>73</v>
      </c>
      <c r="E19" s="190" t="s">
        <v>276</v>
      </c>
      <c r="F19" s="273" t="s">
        <v>398</v>
      </c>
      <c r="G19" s="274" t="s">
        <v>78</v>
      </c>
      <c r="H19" s="275"/>
      <c r="I19" s="273" t="s">
        <v>398</v>
      </c>
    </row>
    <row r="20" spans="1:9" ht="34.5" customHeight="1">
      <c r="A20" s="189" t="s">
        <v>85</v>
      </c>
      <c r="B20" s="189" t="s">
        <v>86</v>
      </c>
      <c r="C20" s="190" t="s">
        <v>378</v>
      </c>
      <c r="D20" s="189" t="s">
        <v>73</v>
      </c>
      <c r="E20" s="190" t="s">
        <v>276</v>
      </c>
      <c r="F20" s="273" t="s">
        <v>399</v>
      </c>
      <c r="G20" s="274" t="s">
        <v>78</v>
      </c>
      <c r="H20" s="275" t="s">
        <v>399</v>
      </c>
      <c r="I20" s="273" t="s">
        <v>399</v>
      </c>
    </row>
    <row r="21" spans="1:9" ht="34.5" customHeight="1">
      <c r="A21" s="189" t="s">
        <v>85</v>
      </c>
      <c r="B21" s="189" t="s">
        <v>86</v>
      </c>
      <c r="C21" s="190" t="s">
        <v>378</v>
      </c>
      <c r="D21" s="189" t="s">
        <v>73</v>
      </c>
      <c r="E21" s="190" t="s">
        <v>276</v>
      </c>
      <c r="F21" s="273" t="s">
        <v>400</v>
      </c>
      <c r="G21" s="274" t="s">
        <v>77</v>
      </c>
      <c r="H21" s="275" t="s">
        <v>384</v>
      </c>
      <c r="I21" s="275" t="s">
        <v>385</v>
      </c>
    </row>
    <row r="22" spans="1:9" ht="34.5" customHeight="1">
      <c r="A22" s="189" t="s">
        <v>85</v>
      </c>
      <c r="B22" s="189" t="s">
        <v>86</v>
      </c>
      <c r="C22" s="190" t="s">
        <v>378</v>
      </c>
      <c r="D22" s="189" t="s">
        <v>73</v>
      </c>
      <c r="E22" s="190" t="s">
        <v>276</v>
      </c>
      <c r="F22" s="273" t="s">
        <v>401</v>
      </c>
      <c r="G22" s="274" t="s">
        <v>78</v>
      </c>
      <c r="H22" s="275"/>
      <c r="I22" s="273" t="s">
        <v>401</v>
      </c>
    </row>
    <row r="23" spans="1:9" ht="120">
      <c r="A23" s="189" t="s">
        <v>85</v>
      </c>
      <c r="B23" s="277" t="s">
        <v>548</v>
      </c>
      <c r="C23" s="277" t="s">
        <v>549</v>
      </c>
      <c r="D23" s="189" t="s">
        <v>73</v>
      </c>
      <c r="E23" s="190" t="s">
        <v>276</v>
      </c>
      <c r="F23" s="273" t="s">
        <v>495</v>
      </c>
      <c r="G23" s="278" t="s">
        <v>77</v>
      </c>
      <c r="H23" s="275" t="s">
        <v>552</v>
      </c>
      <c r="I23" s="278" t="s">
        <v>504</v>
      </c>
    </row>
    <row r="24" spans="1:9" ht="25.5">
      <c r="A24" s="189" t="s">
        <v>85</v>
      </c>
      <c r="B24" s="277" t="s">
        <v>548</v>
      </c>
      <c r="C24" s="277" t="s">
        <v>549</v>
      </c>
      <c r="D24" s="189" t="s">
        <v>73</v>
      </c>
      <c r="E24" s="190" t="s">
        <v>276</v>
      </c>
      <c r="F24" s="273" t="s">
        <v>499</v>
      </c>
      <c r="G24" s="278" t="s">
        <v>78</v>
      </c>
      <c r="H24" s="276"/>
      <c r="I24" s="273" t="s">
        <v>499</v>
      </c>
    </row>
    <row r="25" spans="1:9" ht="120">
      <c r="A25" s="189" t="s">
        <v>85</v>
      </c>
      <c r="B25" s="277" t="s">
        <v>548</v>
      </c>
      <c r="C25" s="277" t="s">
        <v>549</v>
      </c>
      <c r="D25" s="189" t="s">
        <v>73</v>
      </c>
      <c r="E25" s="190" t="s">
        <v>276</v>
      </c>
      <c r="F25" s="273" t="s">
        <v>504</v>
      </c>
      <c r="G25" s="278" t="s">
        <v>77</v>
      </c>
      <c r="H25" s="275" t="s">
        <v>552</v>
      </c>
      <c r="I25" s="278" t="s">
        <v>504</v>
      </c>
    </row>
    <row r="26" spans="1:9" ht="25.5">
      <c r="A26" s="189" t="s">
        <v>85</v>
      </c>
      <c r="B26" s="277" t="s">
        <v>548</v>
      </c>
      <c r="C26" s="277" t="s">
        <v>549</v>
      </c>
      <c r="D26" s="189" t="s">
        <v>73</v>
      </c>
      <c r="E26" s="190" t="s">
        <v>276</v>
      </c>
      <c r="F26" s="273" t="s">
        <v>511</v>
      </c>
      <c r="G26" s="278" t="s">
        <v>77</v>
      </c>
      <c r="H26" s="275" t="s">
        <v>550</v>
      </c>
      <c r="I26" s="273" t="s">
        <v>511</v>
      </c>
    </row>
    <row r="27" spans="1:9" ht="25.5">
      <c r="A27" s="189" t="s">
        <v>85</v>
      </c>
      <c r="B27" s="277" t="s">
        <v>548</v>
      </c>
      <c r="C27" s="277" t="s">
        <v>549</v>
      </c>
      <c r="D27" s="189" t="s">
        <v>73</v>
      </c>
      <c r="E27" s="190" t="s">
        <v>276</v>
      </c>
      <c r="F27" s="273" t="s">
        <v>512</v>
      </c>
      <c r="G27" s="278" t="s">
        <v>77</v>
      </c>
      <c r="H27" s="275" t="s">
        <v>550</v>
      </c>
      <c r="I27" s="273" t="s">
        <v>511</v>
      </c>
    </row>
    <row r="28" spans="1:9" ht="25.5">
      <c r="A28" s="189" t="s">
        <v>85</v>
      </c>
      <c r="B28" s="277" t="s">
        <v>548</v>
      </c>
      <c r="C28" s="277" t="s">
        <v>549</v>
      </c>
      <c r="D28" s="189" t="s">
        <v>73</v>
      </c>
      <c r="E28" s="190" t="s">
        <v>276</v>
      </c>
      <c r="F28" s="273" t="s">
        <v>514</v>
      </c>
      <c r="G28" s="278" t="s">
        <v>78</v>
      </c>
      <c r="H28" s="276"/>
      <c r="I28" s="273" t="s">
        <v>514</v>
      </c>
    </row>
    <row r="29" spans="1:9" ht="60">
      <c r="A29" s="189" t="s">
        <v>85</v>
      </c>
      <c r="B29" s="277" t="s">
        <v>548</v>
      </c>
      <c r="C29" s="277" t="s">
        <v>549</v>
      </c>
      <c r="D29" s="189" t="s">
        <v>73</v>
      </c>
      <c r="E29" s="190" t="s">
        <v>276</v>
      </c>
      <c r="F29" s="273" t="s">
        <v>515</v>
      </c>
      <c r="G29" s="278" t="s">
        <v>77</v>
      </c>
      <c r="H29" s="275" t="s">
        <v>553</v>
      </c>
      <c r="I29" s="278" t="s">
        <v>528</v>
      </c>
    </row>
    <row r="30" spans="1:9" ht="60">
      <c r="A30" s="189" t="s">
        <v>85</v>
      </c>
      <c r="B30" s="277" t="s">
        <v>548</v>
      </c>
      <c r="C30" s="277" t="s">
        <v>549</v>
      </c>
      <c r="D30" s="189" t="s">
        <v>73</v>
      </c>
      <c r="E30" s="190" t="s">
        <v>276</v>
      </c>
      <c r="F30" s="273" t="s">
        <v>528</v>
      </c>
      <c r="G30" s="278" t="s">
        <v>77</v>
      </c>
      <c r="H30" s="275" t="s">
        <v>553</v>
      </c>
      <c r="I30" s="278" t="s">
        <v>528</v>
      </c>
    </row>
    <row r="31" spans="1:9" ht="60">
      <c r="A31" s="189" t="s">
        <v>85</v>
      </c>
      <c r="B31" s="277" t="s">
        <v>548</v>
      </c>
      <c r="C31" s="277" t="s">
        <v>549</v>
      </c>
      <c r="D31" s="189" t="s">
        <v>73</v>
      </c>
      <c r="E31" s="190" t="s">
        <v>276</v>
      </c>
      <c r="F31" s="273" t="s">
        <v>531</v>
      </c>
      <c r="G31" s="278" t="s">
        <v>77</v>
      </c>
      <c r="H31" s="275" t="s">
        <v>553</v>
      </c>
      <c r="I31" s="278" t="s">
        <v>528</v>
      </c>
    </row>
    <row r="32" spans="1:9" ht="25.5">
      <c r="A32" s="189" t="s">
        <v>85</v>
      </c>
      <c r="B32" s="277" t="s">
        <v>548</v>
      </c>
      <c r="C32" s="277" t="s">
        <v>549</v>
      </c>
      <c r="D32" s="189" t="s">
        <v>73</v>
      </c>
      <c r="E32" s="190" t="s">
        <v>276</v>
      </c>
      <c r="F32" s="273" t="s">
        <v>532</v>
      </c>
      <c r="G32" s="278" t="s">
        <v>78</v>
      </c>
      <c r="H32" s="276"/>
      <c r="I32" s="278" t="s">
        <v>532</v>
      </c>
    </row>
    <row r="33" spans="1:9" ht="60">
      <c r="A33" s="189" t="s">
        <v>85</v>
      </c>
      <c r="B33" s="277" t="s">
        <v>548</v>
      </c>
      <c r="C33" s="277" t="s">
        <v>549</v>
      </c>
      <c r="D33" s="189" t="s">
        <v>73</v>
      </c>
      <c r="E33" s="190" t="s">
        <v>276</v>
      </c>
      <c r="F33" s="273" t="s">
        <v>516</v>
      </c>
      <c r="G33" s="278" t="s">
        <v>77</v>
      </c>
      <c r="H33" s="275" t="s">
        <v>554</v>
      </c>
      <c r="I33" s="278" t="s">
        <v>535</v>
      </c>
    </row>
    <row r="34" spans="1:9" ht="60">
      <c r="A34" s="189" t="s">
        <v>85</v>
      </c>
      <c r="B34" s="277" t="s">
        <v>548</v>
      </c>
      <c r="C34" s="277" t="s">
        <v>549</v>
      </c>
      <c r="D34" s="189" t="s">
        <v>73</v>
      </c>
      <c r="E34" s="190" t="s">
        <v>276</v>
      </c>
      <c r="F34" s="273" t="s">
        <v>533</v>
      </c>
      <c r="G34" s="278" t="s">
        <v>77</v>
      </c>
      <c r="H34" s="275" t="s">
        <v>554</v>
      </c>
      <c r="I34" s="278" t="s">
        <v>535</v>
      </c>
    </row>
    <row r="35" spans="1:9" ht="60">
      <c r="A35" s="189" t="s">
        <v>85</v>
      </c>
      <c r="B35" s="277" t="s">
        <v>548</v>
      </c>
      <c r="C35" s="277" t="s">
        <v>549</v>
      </c>
      <c r="D35" s="189" t="s">
        <v>73</v>
      </c>
      <c r="E35" s="190" t="s">
        <v>276</v>
      </c>
      <c r="F35" s="273" t="s">
        <v>535</v>
      </c>
      <c r="G35" s="278" t="s">
        <v>77</v>
      </c>
      <c r="H35" s="275" t="s">
        <v>554</v>
      </c>
      <c r="I35" s="278" t="s">
        <v>535</v>
      </c>
    </row>
    <row r="36" spans="1:9" ht="36">
      <c r="A36" s="189" t="s">
        <v>85</v>
      </c>
      <c r="B36" s="277" t="s">
        <v>548</v>
      </c>
      <c r="C36" s="277" t="s">
        <v>549</v>
      </c>
      <c r="D36" s="189" t="s">
        <v>73</v>
      </c>
      <c r="E36" s="190" t="s">
        <v>276</v>
      </c>
      <c r="F36" s="273" t="s">
        <v>536</v>
      </c>
      <c r="G36" s="278" t="s">
        <v>77</v>
      </c>
      <c r="H36" s="275" t="s">
        <v>555</v>
      </c>
      <c r="I36" s="273" t="s">
        <v>536</v>
      </c>
    </row>
    <row r="37" spans="1:9" ht="25.5">
      <c r="A37" s="189" t="s">
        <v>85</v>
      </c>
      <c r="B37" s="277" t="s">
        <v>548</v>
      </c>
      <c r="C37" s="277" t="s">
        <v>549</v>
      </c>
      <c r="D37" s="189" t="s">
        <v>73</v>
      </c>
      <c r="E37" s="190" t="s">
        <v>276</v>
      </c>
      <c r="F37" s="273" t="s">
        <v>537</v>
      </c>
      <c r="G37" s="278" t="s">
        <v>78</v>
      </c>
      <c r="H37" s="275"/>
      <c r="I37" s="273" t="s">
        <v>537</v>
      </c>
    </row>
    <row r="38" spans="1:9" ht="25.5">
      <c r="A38" s="189" t="s">
        <v>85</v>
      </c>
      <c r="B38" s="277" t="s">
        <v>548</v>
      </c>
      <c r="C38" s="277" t="s">
        <v>549</v>
      </c>
      <c r="D38" s="189" t="s">
        <v>73</v>
      </c>
      <c r="E38" s="190" t="s">
        <v>276</v>
      </c>
      <c r="F38" s="273" t="s">
        <v>538</v>
      </c>
      <c r="G38" s="278" t="s">
        <v>77</v>
      </c>
      <c r="H38" s="275" t="s">
        <v>556</v>
      </c>
      <c r="I38" s="273" t="s">
        <v>538</v>
      </c>
    </row>
    <row r="39" spans="1:9" ht="72">
      <c r="A39" s="189" t="s">
        <v>85</v>
      </c>
      <c r="B39" s="277" t="s">
        <v>548</v>
      </c>
      <c r="C39" s="277" t="s">
        <v>549</v>
      </c>
      <c r="D39" s="189" t="s">
        <v>73</v>
      </c>
      <c r="E39" s="190" t="s">
        <v>276</v>
      </c>
      <c r="F39" s="273" t="s">
        <v>520</v>
      </c>
      <c r="G39" s="278" t="s">
        <v>77</v>
      </c>
      <c r="H39" s="275" t="s">
        <v>557</v>
      </c>
      <c r="I39" s="273" t="s">
        <v>520</v>
      </c>
    </row>
    <row r="40" spans="1:9" ht="72">
      <c r="A40" s="189" t="s">
        <v>85</v>
      </c>
      <c r="B40" s="277" t="s">
        <v>548</v>
      </c>
      <c r="C40" s="277" t="s">
        <v>549</v>
      </c>
      <c r="D40" s="189" t="s">
        <v>73</v>
      </c>
      <c r="E40" s="190" t="s">
        <v>276</v>
      </c>
      <c r="F40" s="273" t="s">
        <v>521</v>
      </c>
      <c r="G40" s="278" t="s">
        <v>77</v>
      </c>
      <c r="H40" s="275" t="s">
        <v>557</v>
      </c>
      <c r="I40" s="273" t="s">
        <v>520</v>
      </c>
    </row>
    <row r="41" spans="1:9" ht="25.5">
      <c r="A41" s="189" t="s">
        <v>85</v>
      </c>
      <c r="B41" s="277" t="s">
        <v>548</v>
      </c>
      <c r="C41" s="277" t="s">
        <v>549</v>
      </c>
      <c r="D41" s="189" t="s">
        <v>73</v>
      </c>
      <c r="E41" s="190" t="s">
        <v>276</v>
      </c>
      <c r="F41" s="273" t="s">
        <v>460</v>
      </c>
      <c r="G41" s="278" t="s">
        <v>78</v>
      </c>
      <c r="H41" s="276"/>
      <c r="I41" s="273" t="s">
        <v>460</v>
      </c>
    </row>
    <row r="42" spans="1:9" ht="25.5">
      <c r="A42" s="189" t="s">
        <v>85</v>
      </c>
      <c r="B42" s="277" t="s">
        <v>548</v>
      </c>
      <c r="C42" s="277" t="s">
        <v>549</v>
      </c>
      <c r="D42" s="189" t="s">
        <v>73</v>
      </c>
      <c r="E42" s="190" t="s">
        <v>276</v>
      </c>
      <c r="F42" s="273" t="s">
        <v>386</v>
      </c>
      <c r="G42" s="278" t="s">
        <v>78</v>
      </c>
      <c r="H42" s="276"/>
      <c r="I42" s="273" t="s">
        <v>386</v>
      </c>
    </row>
    <row r="43" ht="15.75" customHeight="1">
      <c r="A43" s="345"/>
    </row>
    <row r="44" spans="1:9" ht="18" customHeight="1">
      <c r="A44" s="477" t="s">
        <v>740</v>
      </c>
      <c r="B44" s="477"/>
      <c r="C44" s="477"/>
      <c r="D44" s="477"/>
      <c r="E44" s="477"/>
      <c r="F44" s="477"/>
      <c r="G44" s="477"/>
      <c r="H44" s="477"/>
      <c r="I44" s="477"/>
    </row>
  </sheetData>
  <sheetProtection/>
  <mergeCells count="2">
    <mergeCell ref="A1:G2"/>
    <mergeCell ref="A44:I44"/>
  </mergeCells>
  <printOptions/>
  <pageMargins left="0.7086614173228347" right="0.7086614173228347" top="0.7874015748031497" bottom="0.7874015748031497" header="0.5118110236220472" footer="0.5118110236220472"/>
  <pageSetup fitToHeight="1" fitToWidth="1" horizontalDpi="300" verticalDpi="3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U97"/>
  <sheetViews>
    <sheetView zoomScale="75" zoomScaleNormal="75" zoomScaleSheetLayoutView="75" zoomScalePageLayoutView="0" workbookViewId="0" topLeftCell="H1">
      <selection activeCell="R89" sqref="R89"/>
    </sheetView>
  </sheetViews>
  <sheetFormatPr defaultColWidth="11.57421875" defaultRowHeight="12.75"/>
  <cols>
    <col min="1" max="1" width="9.00390625" style="26" customWidth="1"/>
    <col min="2" max="2" width="15.140625" style="26" customWidth="1"/>
    <col min="3" max="3" width="7.140625" style="26" customWidth="1"/>
    <col min="4" max="4" width="25.8515625" style="26" customWidth="1"/>
    <col min="5" max="5" width="14.7109375" style="26" customWidth="1"/>
    <col min="6" max="6" width="11.00390625" style="26" customWidth="1"/>
    <col min="7" max="7" width="19.28125" style="26" customWidth="1"/>
    <col min="8" max="8" width="22.28125" style="26" customWidth="1"/>
    <col min="9" max="9" width="35.7109375" style="26" customWidth="1"/>
    <col min="10" max="11" width="10.57421875" style="26" customWidth="1"/>
    <col min="12" max="12" width="13.8515625" style="26" customWidth="1"/>
    <col min="13" max="13" width="14.57421875" style="26" customWidth="1"/>
    <col min="14" max="14" width="15.28125" style="26" customWidth="1"/>
    <col min="15" max="15" width="12.421875" style="26" customWidth="1"/>
    <col min="16" max="16" width="21.57421875" style="26" customWidth="1"/>
    <col min="17" max="17" width="11.57421875" style="26" customWidth="1"/>
    <col min="18" max="18" width="23.00390625" style="351" customWidth="1"/>
    <col min="19" max="20" width="11.57421875" style="351" customWidth="1"/>
    <col min="21" max="21" width="11.57421875" style="155" customWidth="1"/>
    <col min="22" max="16384" width="11.57421875" style="26" customWidth="1"/>
  </cols>
  <sheetData>
    <row r="1" spans="1:16" ht="28.5" customHeight="1">
      <c r="A1" s="471" t="s">
        <v>87</v>
      </c>
      <c r="B1" s="471"/>
      <c r="C1" s="471"/>
      <c r="D1" s="471"/>
      <c r="E1" s="471"/>
      <c r="F1" s="471"/>
      <c r="G1" s="471"/>
      <c r="H1" s="471"/>
      <c r="I1" s="471"/>
      <c r="J1" s="471"/>
      <c r="K1" s="471"/>
      <c r="L1" s="471"/>
      <c r="M1" s="471"/>
      <c r="N1" s="472"/>
      <c r="O1" s="88" t="s">
        <v>1</v>
      </c>
      <c r="P1" s="339" t="s">
        <v>227</v>
      </c>
    </row>
    <row r="2" spans="1:16" ht="19.5" customHeight="1" thickBot="1">
      <c r="A2" s="473"/>
      <c r="B2" s="473"/>
      <c r="C2" s="473"/>
      <c r="D2" s="473"/>
      <c r="E2" s="473"/>
      <c r="F2" s="473"/>
      <c r="G2" s="473"/>
      <c r="H2" s="473"/>
      <c r="I2" s="473"/>
      <c r="J2" s="473"/>
      <c r="K2" s="473"/>
      <c r="L2" s="473"/>
      <c r="M2" s="473"/>
      <c r="N2" s="474"/>
      <c r="O2" s="102" t="s">
        <v>209</v>
      </c>
      <c r="P2" s="341" t="s">
        <v>276</v>
      </c>
    </row>
    <row r="3" spans="1:21" s="29" customFormat="1" ht="61.5" customHeight="1">
      <c r="A3" s="322" t="s">
        <v>59</v>
      </c>
      <c r="B3" s="73" t="s">
        <v>88</v>
      </c>
      <c r="C3" s="322" t="s">
        <v>89</v>
      </c>
      <c r="D3" s="322" t="s">
        <v>10</v>
      </c>
      <c r="E3" s="73" t="s">
        <v>61</v>
      </c>
      <c r="F3" s="73" t="s">
        <v>62</v>
      </c>
      <c r="G3" s="73" t="s">
        <v>63</v>
      </c>
      <c r="H3" s="73" t="s">
        <v>64</v>
      </c>
      <c r="I3" s="73" t="s">
        <v>41</v>
      </c>
      <c r="J3" s="73" t="s">
        <v>90</v>
      </c>
      <c r="K3" s="73" t="s">
        <v>191</v>
      </c>
      <c r="L3" s="188" t="s">
        <v>91</v>
      </c>
      <c r="M3" s="188" t="s">
        <v>92</v>
      </c>
      <c r="N3" s="188" t="s">
        <v>93</v>
      </c>
      <c r="O3" s="188" t="s">
        <v>94</v>
      </c>
      <c r="P3" s="188" t="s">
        <v>95</v>
      </c>
      <c r="R3" s="352"/>
      <c r="S3" s="352"/>
      <c r="T3" s="352"/>
      <c r="U3" s="362"/>
    </row>
    <row r="4" spans="1:21" s="32" customFormat="1" ht="24.75" customHeight="1">
      <c r="A4" s="193" t="s">
        <v>85</v>
      </c>
      <c r="B4" s="193" t="s">
        <v>85</v>
      </c>
      <c r="C4" s="192">
        <v>2009</v>
      </c>
      <c r="D4" s="193" t="s">
        <v>86</v>
      </c>
      <c r="E4" s="193" t="s">
        <v>317</v>
      </c>
      <c r="F4" s="193" t="s">
        <v>75</v>
      </c>
      <c r="G4" s="193" t="s">
        <v>76</v>
      </c>
      <c r="H4" s="279" t="s">
        <v>379</v>
      </c>
      <c r="I4" s="280" t="s">
        <v>558</v>
      </c>
      <c r="J4" s="192">
        <v>1</v>
      </c>
      <c r="K4" s="192">
        <v>385</v>
      </c>
      <c r="L4" s="192">
        <v>8</v>
      </c>
      <c r="M4" s="192">
        <v>8</v>
      </c>
      <c r="N4" s="192">
        <v>8</v>
      </c>
      <c r="O4" s="194" t="s">
        <v>96</v>
      </c>
      <c r="P4" s="215" t="s">
        <v>131</v>
      </c>
      <c r="R4" s="14"/>
      <c r="S4" s="353"/>
      <c r="T4" s="354"/>
      <c r="U4" s="354"/>
    </row>
    <row r="5" spans="1:21" s="32" customFormat="1" ht="24.75" customHeight="1">
      <c r="A5" s="193" t="s">
        <v>85</v>
      </c>
      <c r="B5" s="193" t="s">
        <v>85</v>
      </c>
      <c r="C5" s="192">
        <v>2009</v>
      </c>
      <c r="D5" s="193" t="s">
        <v>86</v>
      </c>
      <c r="E5" s="193" t="s">
        <v>319</v>
      </c>
      <c r="F5" s="193" t="s">
        <v>75</v>
      </c>
      <c r="G5" s="193" t="s">
        <v>76</v>
      </c>
      <c r="H5" s="279" t="s">
        <v>379</v>
      </c>
      <c r="I5" s="280" t="s">
        <v>558</v>
      </c>
      <c r="J5" s="192">
        <v>1</v>
      </c>
      <c r="K5" s="192">
        <v>1760</v>
      </c>
      <c r="L5" s="192">
        <v>20</v>
      </c>
      <c r="M5" s="192">
        <v>20</v>
      </c>
      <c r="N5" s="192">
        <v>20</v>
      </c>
      <c r="O5" s="194" t="s">
        <v>96</v>
      </c>
      <c r="P5" s="215" t="s">
        <v>131</v>
      </c>
      <c r="R5" s="14"/>
      <c r="S5" s="353"/>
      <c r="T5" s="354"/>
      <c r="U5" s="354"/>
    </row>
    <row r="6" spans="1:21" s="32" customFormat="1" ht="24.75" customHeight="1">
      <c r="A6" s="193" t="s">
        <v>85</v>
      </c>
      <c r="B6" s="193" t="s">
        <v>85</v>
      </c>
      <c r="C6" s="192">
        <v>2010</v>
      </c>
      <c r="D6" s="193" t="s">
        <v>86</v>
      </c>
      <c r="E6" s="193" t="s">
        <v>317</v>
      </c>
      <c r="F6" s="193" t="s">
        <v>75</v>
      </c>
      <c r="G6" s="193" t="s">
        <v>76</v>
      </c>
      <c r="H6" s="279" t="s">
        <v>379</v>
      </c>
      <c r="I6" s="280" t="s">
        <v>558</v>
      </c>
      <c r="J6" s="192">
        <v>1</v>
      </c>
      <c r="K6" s="192">
        <v>385</v>
      </c>
      <c r="L6" s="192">
        <v>8</v>
      </c>
      <c r="M6" s="192">
        <v>8</v>
      </c>
      <c r="N6" s="192">
        <v>20</v>
      </c>
      <c r="O6" s="194" t="s">
        <v>96</v>
      </c>
      <c r="P6" s="215" t="s">
        <v>131</v>
      </c>
      <c r="R6" s="14"/>
      <c r="S6" s="353"/>
      <c r="T6" s="354"/>
      <c r="U6" s="354"/>
    </row>
    <row r="7" spans="1:21" s="32" customFormat="1" ht="24.75" customHeight="1">
      <c r="A7" s="193" t="s">
        <v>85</v>
      </c>
      <c r="B7" s="193" t="s">
        <v>85</v>
      </c>
      <c r="C7" s="192">
        <v>2010</v>
      </c>
      <c r="D7" s="193" t="s">
        <v>86</v>
      </c>
      <c r="E7" s="193" t="s">
        <v>319</v>
      </c>
      <c r="F7" s="193" t="s">
        <v>75</v>
      </c>
      <c r="G7" s="193" t="s">
        <v>76</v>
      </c>
      <c r="H7" s="279" t="s">
        <v>379</v>
      </c>
      <c r="I7" s="280" t="s">
        <v>558</v>
      </c>
      <c r="J7" s="192">
        <v>1</v>
      </c>
      <c r="K7" s="192">
        <v>1760</v>
      </c>
      <c r="L7" s="192">
        <v>20</v>
      </c>
      <c r="M7" s="192">
        <v>20</v>
      </c>
      <c r="N7" s="192">
        <v>20</v>
      </c>
      <c r="O7" s="194" t="s">
        <v>96</v>
      </c>
      <c r="P7" s="215" t="s">
        <v>131</v>
      </c>
      <c r="R7" s="14"/>
      <c r="S7" s="353"/>
      <c r="T7" s="354"/>
      <c r="U7" s="354"/>
    </row>
    <row r="8" spans="1:21" s="32" customFormat="1" ht="24.75" customHeight="1">
      <c r="A8" s="193" t="s">
        <v>85</v>
      </c>
      <c r="B8" s="193" t="s">
        <v>85</v>
      </c>
      <c r="C8" s="192">
        <v>2009</v>
      </c>
      <c r="D8" s="193" t="s">
        <v>86</v>
      </c>
      <c r="E8" s="193" t="s">
        <v>317</v>
      </c>
      <c r="F8" s="193" t="s">
        <v>461</v>
      </c>
      <c r="G8" s="193" t="s">
        <v>76</v>
      </c>
      <c r="H8" s="279" t="s">
        <v>387</v>
      </c>
      <c r="I8" s="280" t="s">
        <v>566</v>
      </c>
      <c r="J8" s="192"/>
      <c r="K8" s="192">
        <v>5</v>
      </c>
      <c r="L8" s="192"/>
      <c r="M8" s="192"/>
      <c r="N8" s="192"/>
      <c r="O8" s="194"/>
      <c r="P8" s="215"/>
      <c r="R8" s="14"/>
      <c r="S8" s="353"/>
      <c r="T8" s="354"/>
      <c r="U8" s="354"/>
    </row>
    <row r="9" spans="1:21" s="32" customFormat="1" ht="24.75" customHeight="1">
      <c r="A9" s="193" t="s">
        <v>85</v>
      </c>
      <c r="B9" s="193" t="s">
        <v>85</v>
      </c>
      <c r="C9" s="192">
        <v>2009</v>
      </c>
      <c r="D9" s="193" t="s">
        <v>86</v>
      </c>
      <c r="E9" s="193" t="s">
        <v>319</v>
      </c>
      <c r="F9" s="193" t="s">
        <v>461</v>
      </c>
      <c r="G9" s="193" t="s">
        <v>76</v>
      </c>
      <c r="H9" s="279" t="s">
        <v>387</v>
      </c>
      <c r="I9" s="280" t="s">
        <v>558</v>
      </c>
      <c r="J9" s="192">
        <v>1</v>
      </c>
      <c r="K9" s="192">
        <v>140</v>
      </c>
      <c r="L9" s="192">
        <v>4</v>
      </c>
      <c r="M9" s="192">
        <v>4</v>
      </c>
      <c r="N9" s="192">
        <v>4</v>
      </c>
      <c r="O9" s="194" t="s">
        <v>96</v>
      </c>
      <c r="P9" s="215" t="s">
        <v>131</v>
      </c>
      <c r="R9" s="14"/>
      <c r="S9" s="353"/>
      <c r="T9" s="354"/>
      <c r="U9" s="354"/>
    </row>
    <row r="10" spans="1:21" s="32" customFormat="1" ht="24.75" customHeight="1">
      <c r="A10" s="193" t="s">
        <v>85</v>
      </c>
      <c r="B10" s="193" t="s">
        <v>85</v>
      </c>
      <c r="C10" s="192">
        <v>2010</v>
      </c>
      <c r="D10" s="193" t="s">
        <v>86</v>
      </c>
      <c r="E10" s="193" t="s">
        <v>317</v>
      </c>
      <c r="F10" s="193" t="s">
        <v>461</v>
      </c>
      <c r="G10" s="193" t="s">
        <v>76</v>
      </c>
      <c r="H10" s="279" t="s">
        <v>387</v>
      </c>
      <c r="I10" s="280" t="s">
        <v>566</v>
      </c>
      <c r="J10" s="192"/>
      <c r="K10" s="192">
        <v>5</v>
      </c>
      <c r="L10" s="192"/>
      <c r="M10" s="192"/>
      <c r="N10" s="192"/>
      <c r="O10" s="194"/>
      <c r="P10" s="215"/>
      <c r="R10" s="14"/>
      <c r="S10" s="353"/>
      <c r="T10" s="354"/>
      <c r="U10" s="354"/>
    </row>
    <row r="11" spans="1:21" s="32" customFormat="1" ht="24.75" customHeight="1">
      <c r="A11" s="193" t="s">
        <v>85</v>
      </c>
      <c r="B11" s="193" t="s">
        <v>85</v>
      </c>
      <c r="C11" s="192">
        <v>2010</v>
      </c>
      <c r="D11" s="193" t="s">
        <v>86</v>
      </c>
      <c r="E11" s="193" t="s">
        <v>319</v>
      </c>
      <c r="F11" s="193" t="s">
        <v>461</v>
      </c>
      <c r="G11" s="193" t="s">
        <v>76</v>
      </c>
      <c r="H11" s="279" t="s">
        <v>387</v>
      </c>
      <c r="I11" s="280" t="s">
        <v>558</v>
      </c>
      <c r="J11" s="192">
        <v>1</v>
      </c>
      <c r="K11" s="192">
        <v>140</v>
      </c>
      <c r="L11" s="192">
        <v>3</v>
      </c>
      <c r="M11" s="192">
        <v>3</v>
      </c>
      <c r="N11" s="192">
        <v>3</v>
      </c>
      <c r="O11" s="194" t="s">
        <v>96</v>
      </c>
      <c r="P11" s="215" t="s">
        <v>131</v>
      </c>
      <c r="R11" s="14"/>
      <c r="S11" s="353"/>
      <c r="T11" s="354"/>
      <c r="U11" s="354"/>
    </row>
    <row r="12" spans="1:21" s="32" customFormat="1" ht="24.75" customHeight="1">
      <c r="A12" s="193" t="s">
        <v>85</v>
      </c>
      <c r="B12" s="193" t="s">
        <v>85</v>
      </c>
      <c r="C12" s="192">
        <v>2009</v>
      </c>
      <c r="D12" s="193" t="s">
        <v>86</v>
      </c>
      <c r="E12" s="193" t="s">
        <v>317</v>
      </c>
      <c r="F12" s="193" t="s">
        <v>471</v>
      </c>
      <c r="G12" s="193" t="s">
        <v>559</v>
      </c>
      <c r="H12" s="279" t="s">
        <v>395</v>
      </c>
      <c r="I12" s="281" t="s">
        <v>560</v>
      </c>
      <c r="J12" s="192">
        <v>1</v>
      </c>
      <c r="K12" s="192">
        <v>4765</v>
      </c>
      <c r="L12" s="192">
        <v>32</v>
      </c>
      <c r="M12" s="192">
        <v>32</v>
      </c>
      <c r="N12" s="192">
        <v>32</v>
      </c>
      <c r="O12" s="194" t="s">
        <v>96</v>
      </c>
      <c r="P12" s="215" t="s">
        <v>131</v>
      </c>
      <c r="R12" s="14"/>
      <c r="S12" s="355"/>
      <c r="T12" s="354"/>
      <c r="U12" s="354"/>
    </row>
    <row r="13" spans="1:21" s="32" customFormat="1" ht="24.75" customHeight="1">
      <c r="A13" s="193" t="s">
        <v>85</v>
      </c>
      <c r="B13" s="193" t="s">
        <v>85</v>
      </c>
      <c r="C13" s="192">
        <v>2009</v>
      </c>
      <c r="D13" s="193" t="s">
        <v>86</v>
      </c>
      <c r="E13" s="193" t="s">
        <v>319</v>
      </c>
      <c r="F13" s="193" t="s">
        <v>471</v>
      </c>
      <c r="G13" s="193" t="s">
        <v>559</v>
      </c>
      <c r="H13" s="279" t="s">
        <v>395</v>
      </c>
      <c r="I13" s="281" t="s">
        <v>560</v>
      </c>
      <c r="J13" s="192">
        <v>1</v>
      </c>
      <c r="K13" s="192">
        <v>7815</v>
      </c>
      <c r="L13" s="192">
        <v>20</v>
      </c>
      <c r="M13" s="192">
        <v>20</v>
      </c>
      <c r="N13" s="192">
        <v>20</v>
      </c>
      <c r="O13" s="194" t="s">
        <v>96</v>
      </c>
      <c r="P13" s="215" t="s">
        <v>131</v>
      </c>
      <c r="R13" s="14"/>
      <c r="S13" s="355"/>
      <c r="T13" s="354"/>
      <c r="U13" s="354"/>
    </row>
    <row r="14" spans="1:21" s="32" customFormat="1" ht="24.75" customHeight="1">
      <c r="A14" s="193" t="s">
        <v>85</v>
      </c>
      <c r="B14" s="193" t="s">
        <v>85</v>
      </c>
      <c r="C14" s="192">
        <v>2010</v>
      </c>
      <c r="D14" s="193" t="s">
        <v>86</v>
      </c>
      <c r="E14" s="193" t="s">
        <v>317</v>
      </c>
      <c r="F14" s="193" t="s">
        <v>471</v>
      </c>
      <c r="G14" s="193" t="s">
        <v>559</v>
      </c>
      <c r="H14" s="279" t="s">
        <v>395</v>
      </c>
      <c r="I14" s="281" t="s">
        <v>560</v>
      </c>
      <c r="J14" s="192">
        <v>1</v>
      </c>
      <c r="K14" s="192">
        <v>4765</v>
      </c>
      <c r="L14" s="192">
        <v>32</v>
      </c>
      <c r="M14" s="192">
        <v>0</v>
      </c>
      <c r="N14" s="192">
        <v>32</v>
      </c>
      <c r="O14" s="194" t="s">
        <v>96</v>
      </c>
      <c r="P14" s="215" t="s">
        <v>131</v>
      </c>
      <c r="R14" s="14"/>
      <c r="S14" s="355"/>
      <c r="T14" s="354"/>
      <c r="U14" s="354"/>
    </row>
    <row r="15" spans="1:21" s="32" customFormat="1" ht="24.75" customHeight="1">
      <c r="A15" s="193" t="s">
        <v>85</v>
      </c>
      <c r="B15" s="193" t="s">
        <v>85</v>
      </c>
      <c r="C15" s="192">
        <v>2010</v>
      </c>
      <c r="D15" s="193" t="s">
        <v>86</v>
      </c>
      <c r="E15" s="193" t="s">
        <v>319</v>
      </c>
      <c r="F15" s="193" t="s">
        <v>471</v>
      </c>
      <c r="G15" s="193" t="s">
        <v>559</v>
      </c>
      <c r="H15" s="279" t="s">
        <v>395</v>
      </c>
      <c r="I15" s="281" t="s">
        <v>560</v>
      </c>
      <c r="J15" s="192">
        <v>1</v>
      </c>
      <c r="K15" s="192">
        <v>7815</v>
      </c>
      <c r="L15" s="192">
        <v>20</v>
      </c>
      <c r="M15" s="192">
        <v>0</v>
      </c>
      <c r="N15" s="192">
        <v>20</v>
      </c>
      <c r="O15" s="194" t="s">
        <v>96</v>
      </c>
      <c r="P15" s="215" t="s">
        <v>131</v>
      </c>
      <c r="R15" s="14"/>
      <c r="S15" s="355"/>
      <c r="T15" s="354"/>
      <c r="U15" s="354"/>
    </row>
    <row r="16" spans="1:21" s="32" customFormat="1" ht="24.75" customHeight="1">
      <c r="A16" s="193" t="s">
        <v>85</v>
      </c>
      <c r="B16" s="193" t="s">
        <v>85</v>
      </c>
      <c r="C16" s="192">
        <v>2009</v>
      </c>
      <c r="D16" s="193" t="s">
        <v>86</v>
      </c>
      <c r="E16" s="193" t="s">
        <v>319</v>
      </c>
      <c r="F16" s="193" t="s">
        <v>476</v>
      </c>
      <c r="G16" s="193" t="s">
        <v>76</v>
      </c>
      <c r="H16" s="279" t="s">
        <v>399</v>
      </c>
      <c r="I16" s="281" t="s">
        <v>560</v>
      </c>
      <c r="J16" s="192">
        <v>1</v>
      </c>
      <c r="K16" s="192">
        <v>2100</v>
      </c>
      <c r="L16" s="192">
        <v>12</v>
      </c>
      <c r="M16" s="192">
        <v>12</v>
      </c>
      <c r="N16" s="192">
        <v>12</v>
      </c>
      <c r="O16" s="194" t="s">
        <v>96</v>
      </c>
      <c r="P16" s="215" t="s">
        <v>131</v>
      </c>
      <c r="R16" s="14"/>
      <c r="S16" s="355"/>
      <c r="T16" s="354"/>
      <c r="U16" s="354"/>
    </row>
    <row r="17" spans="1:21" s="32" customFormat="1" ht="24.75" customHeight="1">
      <c r="A17" s="193" t="s">
        <v>85</v>
      </c>
      <c r="B17" s="193" t="s">
        <v>85</v>
      </c>
      <c r="C17" s="192">
        <v>2009</v>
      </c>
      <c r="D17" s="193" t="s">
        <v>86</v>
      </c>
      <c r="E17" s="193" t="s">
        <v>317</v>
      </c>
      <c r="F17" s="193" t="s">
        <v>476</v>
      </c>
      <c r="G17" s="193" t="s">
        <v>76</v>
      </c>
      <c r="H17" s="279" t="s">
        <v>399</v>
      </c>
      <c r="I17" s="281" t="s">
        <v>566</v>
      </c>
      <c r="J17" s="192"/>
      <c r="K17" s="192">
        <v>165</v>
      </c>
      <c r="L17" s="192"/>
      <c r="M17" s="192"/>
      <c r="N17" s="192"/>
      <c r="O17" s="194"/>
      <c r="P17" s="215"/>
      <c r="R17" s="14"/>
      <c r="S17" s="355"/>
      <c r="T17" s="354"/>
      <c r="U17" s="354"/>
    </row>
    <row r="18" spans="1:21" s="32" customFormat="1" ht="24.75" customHeight="1">
      <c r="A18" s="193" t="s">
        <v>85</v>
      </c>
      <c r="B18" s="193" t="s">
        <v>85</v>
      </c>
      <c r="C18" s="192">
        <v>2010</v>
      </c>
      <c r="D18" s="193" t="s">
        <v>86</v>
      </c>
      <c r="E18" s="193" t="s">
        <v>317</v>
      </c>
      <c r="F18" s="193" t="s">
        <v>476</v>
      </c>
      <c r="G18" s="193" t="s">
        <v>76</v>
      </c>
      <c r="H18" s="279" t="s">
        <v>399</v>
      </c>
      <c r="I18" s="281" t="s">
        <v>566</v>
      </c>
      <c r="J18" s="192"/>
      <c r="K18" s="192">
        <v>165</v>
      </c>
      <c r="L18" s="192"/>
      <c r="M18" s="192"/>
      <c r="N18" s="192"/>
      <c r="O18" s="194"/>
      <c r="P18" s="215"/>
      <c r="R18" s="14"/>
      <c r="S18" s="355"/>
      <c r="T18" s="354"/>
      <c r="U18" s="354"/>
    </row>
    <row r="19" spans="1:21" s="32" customFormat="1" ht="24.75" customHeight="1">
      <c r="A19" s="193" t="s">
        <v>85</v>
      </c>
      <c r="B19" s="193" t="s">
        <v>85</v>
      </c>
      <c r="C19" s="192">
        <v>2010</v>
      </c>
      <c r="D19" s="193" t="s">
        <v>86</v>
      </c>
      <c r="E19" s="193" t="s">
        <v>319</v>
      </c>
      <c r="F19" s="193" t="s">
        <v>476</v>
      </c>
      <c r="G19" s="193" t="s">
        <v>76</v>
      </c>
      <c r="H19" s="279" t="s">
        <v>399</v>
      </c>
      <c r="I19" s="281" t="s">
        <v>560</v>
      </c>
      <c r="J19" s="192">
        <v>1</v>
      </c>
      <c r="K19" s="192">
        <v>2100</v>
      </c>
      <c r="L19" s="192">
        <v>12</v>
      </c>
      <c r="M19" s="192">
        <v>0</v>
      </c>
      <c r="N19" s="192">
        <v>12</v>
      </c>
      <c r="O19" s="194" t="s">
        <v>96</v>
      </c>
      <c r="P19" s="215" t="s">
        <v>131</v>
      </c>
      <c r="R19" s="14"/>
      <c r="S19" s="355"/>
      <c r="T19" s="354"/>
      <c r="U19" s="354"/>
    </row>
    <row r="20" spans="1:21" s="32" customFormat="1" ht="24.75" customHeight="1">
      <c r="A20" s="193" t="s">
        <v>85</v>
      </c>
      <c r="B20" s="193" t="s">
        <v>85</v>
      </c>
      <c r="C20" s="192">
        <v>2009</v>
      </c>
      <c r="D20" s="193" t="s">
        <v>86</v>
      </c>
      <c r="E20" s="193" t="s">
        <v>561</v>
      </c>
      <c r="F20" s="193" t="s">
        <v>464</v>
      </c>
      <c r="G20" s="193" t="s">
        <v>444</v>
      </c>
      <c r="H20" s="279" t="s">
        <v>388</v>
      </c>
      <c r="I20" s="281" t="s">
        <v>560</v>
      </c>
      <c r="J20" s="192">
        <v>1</v>
      </c>
      <c r="K20" s="192">
        <v>2130</v>
      </c>
      <c r="L20" s="192">
        <v>104</v>
      </c>
      <c r="M20" s="192">
        <v>0</v>
      </c>
      <c r="N20" s="192">
        <v>104</v>
      </c>
      <c r="O20" s="194" t="s">
        <v>96</v>
      </c>
      <c r="P20" s="215"/>
      <c r="R20" s="14"/>
      <c r="S20" s="355"/>
      <c r="T20" s="354"/>
      <c r="U20" s="354"/>
    </row>
    <row r="21" spans="1:21" s="32" customFormat="1" ht="24.75" customHeight="1">
      <c r="A21" s="193" t="s">
        <v>85</v>
      </c>
      <c r="B21" s="193" t="s">
        <v>85</v>
      </c>
      <c r="C21" s="192">
        <v>2010</v>
      </c>
      <c r="D21" s="193" t="s">
        <v>86</v>
      </c>
      <c r="E21" s="193" t="s">
        <v>561</v>
      </c>
      <c r="F21" s="193" t="s">
        <v>464</v>
      </c>
      <c r="G21" s="193" t="s">
        <v>444</v>
      </c>
      <c r="H21" s="279" t="s">
        <v>388</v>
      </c>
      <c r="I21" s="281" t="s">
        <v>560</v>
      </c>
      <c r="J21" s="192">
        <v>1</v>
      </c>
      <c r="K21" s="192">
        <v>2130</v>
      </c>
      <c r="L21" s="192">
        <v>104</v>
      </c>
      <c r="M21" s="192">
        <v>0</v>
      </c>
      <c r="N21" s="192">
        <v>104</v>
      </c>
      <c r="O21" s="194" t="s">
        <v>96</v>
      </c>
      <c r="P21" s="215"/>
      <c r="R21" s="14"/>
      <c r="S21" s="355"/>
      <c r="T21" s="354"/>
      <c r="U21" s="354"/>
    </row>
    <row r="22" spans="1:21" s="32" customFormat="1" ht="24.75" customHeight="1">
      <c r="A22" s="239" t="s">
        <v>85</v>
      </c>
      <c r="B22" s="239" t="s">
        <v>85</v>
      </c>
      <c r="C22" s="215">
        <v>2009</v>
      </c>
      <c r="D22" s="191" t="s">
        <v>86</v>
      </c>
      <c r="E22" s="239" t="s">
        <v>731</v>
      </c>
      <c r="F22" s="239" t="s">
        <v>75</v>
      </c>
      <c r="G22" s="239" t="s">
        <v>444</v>
      </c>
      <c r="H22" s="191" t="s">
        <v>381</v>
      </c>
      <c r="I22" s="147" t="s">
        <v>558</v>
      </c>
      <c r="J22" s="215">
        <v>1</v>
      </c>
      <c r="K22" s="215" t="s">
        <v>120</v>
      </c>
      <c r="L22" s="215">
        <v>12</v>
      </c>
      <c r="M22" s="215">
        <v>12</v>
      </c>
      <c r="N22" s="215">
        <v>12</v>
      </c>
      <c r="O22" s="215" t="s">
        <v>423</v>
      </c>
      <c r="P22" s="215" t="s">
        <v>131</v>
      </c>
      <c r="R22" s="201"/>
      <c r="S22" s="200"/>
      <c r="T22" s="199"/>
      <c r="U22" s="199"/>
    </row>
    <row r="23" spans="1:21" s="32" customFormat="1" ht="24.75" customHeight="1">
      <c r="A23" s="239" t="s">
        <v>85</v>
      </c>
      <c r="B23" s="239" t="s">
        <v>85</v>
      </c>
      <c r="C23" s="215">
        <v>2010</v>
      </c>
      <c r="D23" s="191" t="s">
        <v>86</v>
      </c>
      <c r="E23" s="239" t="s">
        <v>731</v>
      </c>
      <c r="F23" s="239" t="s">
        <v>75</v>
      </c>
      <c r="G23" s="239" t="s">
        <v>444</v>
      </c>
      <c r="H23" s="191" t="s">
        <v>381</v>
      </c>
      <c r="I23" s="147" t="s">
        <v>558</v>
      </c>
      <c r="J23" s="215">
        <v>1</v>
      </c>
      <c r="K23" s="215" t="s">
        <v>120</v>
      </c>
      <c r="L23" s="215">
        <v>12</v>
      </c>
      <c r="M23" s="215">
        <v>12</v>
      </c>
      <c r="N23" s="215">
        <v>12</v>
      </c>
      <c r="O23" s="215" t="s">
        <v>423</v>
      </c>
      <c r="P23" s="215" t="s">
        <v>131</v>
      </c>
      <c r="R23" s="201"/>
      <c r="S23" s="200"/>
      <c r="T23" s="199"/>
      <c r="U23" s="199"/>
    </row>
    <row r="24" spans="1:21" s="32" customFormat="1" ht="24.75" customHeight="1">
      <c r="A24" s="239" t="s">
        <v>85</v>
      </c>
      <c r="B24" s="239" t="s">
        <v>85</v>
      </c>
      <c r="C24" s="215">
        <v>2009</v>
      </c>
      <c r="D24" s="191" t="s">
        <v>86</v>
      </c>
      <c r="E24" s="239" t="s">
        <v>233</v>
      </c>
      <c r="F24" s="239" t="s">
        <v>471</v>
      </c>
      <c r="G24" s="239" t="s">
        <v>444</v>
      </c>
      <c r="H24" s="191" t="s">
        <v>398</v>
      </c>
      <c r="I24" s="147" t="s">
        <v>558</v>
      </c>
      <c r="J24" s="215">
        <v>1</v>
      </c>
      <c r="K24" s="215" t="s">
        <v>120</v>
      </c>
      <c r="L24" s="215">
        <v>12</v>
      </c>
      <c r="M24" s="215">
        <v>12</v>
      </c>
      <c r="N24" s="215">
        <v>12</v>
      </c>
      <c r="O24" s="215" t="s">
        <v>423</v>
      </c>
      <c r="P24" s="215" t="s">
        <v>131</v>
      </c>
      <c r="R24" s="201"/>
      <c r="S24" s="200"/>
      <c r="T24" s="199"/>
      <c r="U24" s="199"/>
    </row>
    <row r="25" spans="1:21" s="32" customFormat="1" ht="24.75" customHeight="1">
      <c r="A25" s="239" t="s">
        <v>85</v>
      </c>
      <c r="B25" s="239" t="s">
        <v>85</v>
      </c>
      <c r="C25" s="215">
        <v>2010</v>
      </c>
      <c r="D25" s="191" t="s">
        <v>86</v>
      </c>
      <c r="E25" s="239" t="s">
        <v>233</v>
      </c>
      <c r="F25" s="239" t="s">
        <v>471</v>
      </c>
      <c r="G25" s="239" t="s">
        <v>444</v>
      </c>
      <c r="H25" s="191" t="s">
        <v>398</v>
      </c>
      <c r="I25" s="147" t="s">
        <v>558</v>
      </c>
      <c r="J25" s="215">
        <v>1</v>
      </c>
      <c r="K25" s="215" t="s">
        <v>120</v>
      </c>
      <c r="L25" s="215">
        <v>12</v>
      </c>
      <c r="M25" s="215">
        <v>12</v>
      </c>
      <c r="N25" s="215">
        <v>12</v>
      </c>
      <c r="O25" s="215" t="s">
        <v>423</v>
      </c>
      <c r="P25" s="215" t="s">
        <v>131</v>
      </c>
      <c r="R25" s="201"/>
      <c r="S25" s="200"/>
      <c r="T25" s="199"/>
      <c r="U25" s="199"/>
    </row>
    <row r="26" spans="1:21" s="32" customFormat="1" ht="24.75" customHeight="1">
      <c r="A26" s="239" t="s">
        <v>85</v>
      </c>
      <c r="B26" s="239" t="s">
        <v>85</v>
      </c>
      <c r="C26" s="215">
        <v>2009</v>
      </c>
      <c r="D26" s="191" t="s">
        <v>86</v>
      </c>
      <c r="E26" s="239" t="s">
        <v>319</v>
      </c>
      <c r="F26" s="239" t="s">
        <v>446</v>
      </c>
      <c r="G26" s="239" t="s">
        <v>562</v>
      </c>
      <c r="H26" s="282" t="s">
        <v>382</v>
      </c>
      <c r="I26" s="239" t="s">
        <v>558</v>
      </c>
      <c r="J26" s="215">
        <v>1</v>
      </c>
      <c r="K26" s="215">
        <v>600</v>
      </c>
      <c r="L26" s="215">
        <v>4</v>
      </c>
      <c r="M26" s="215">
        <v>0</v>
      </c>
      <c r="N26" s="215">
        <v>4</v>
      </c>
      <c r="O26" s="215" t="s">
        <v>423</v>
      </c>
      <c r="P26" s="215" t="s">
        <v>131</v>
      </c>
      <c r="R26" s="356"/>
      <c r="S26" s="357"/>
      <c r="T26" s="199"/>
      <c r="U26" s="199"/>
    </row>
    <row r="27" spans="1:21" s="32" customFormat="1" ht="24.75" customHeight="1">
      <c r="A27" s="239" t="s">
        <v>85</v>
      </c>
      <c r="B27" s="239" t="s">
        <v>85</v>
      </c>
      <c r="C27" s="215">
        <v>2010</v>
      </c>
      <c r="D27" s="191" t="s">
        <v>86</v>
      </c>
      <c r="E27" s="239" t="s">
        <v>319</v>
      </c>
      <c r="F27" s="239" t="s">
        <v>446</v>
      </c>
      <c r="G27" s="239" t="s">
        <v>562</v>
      </c>
      <c r="H27" s="282" t="s">
        <v>382</v>
      </c>
      <c r="I27" s="239" t="s">
        <v>558</v>
      </c>
      <c r="J27" s="215">
        <v>1</v>
      </c>
      <c r="K27" s="215">
        <v>600</v>
      </c>
      <c r="L27" s="215">
        <v>4</v>
      </c>
      <c r="M27" s="215">
        <v>0</v>
      </c>
      <c r="N27" s="215">
        <v>4</v>
      </c>
      <c r="O27" s="215" t="s">
        <v>423</v>
      </c>
      <c r="P27" s="215" t="s">
        <v>131</v>
      </c>
      <c r="R27" s="356"/>
      <c r="S27" s="357"/>
      <c r="T27" s="199"/>
      <c r="U27" s="199"/>
    </row>
    <row r="28" spans="1:21" s="32" customFormat="1" ht="24.75" customHeight="1">
      <c r="A28" s="239" t="s">
        <v>85</v>
      </c>
      <c r="B28" s="239" t="s">
        <v>85</v>
      </c>
      <c r="C28" s="215">
        <v>2009</v>
      </c>
      <c r="D28" s="191" t="s">
        <v>86</v>
      </c>
      <c r="E28" s="239" t="s">
        <v>233</v>
      </c>
      <c r="F28" s="239" t="s">
        <v>468</v>
      </c>
      <c r="G28" s="239" t="s">
        <v>563</v>
      </c>
      <c r="H28" s="282" t="s">
        <v>390</v>
      </c>
      <c r="I28" s="147" t="s">
        <v>558</v>
      </c>
      <c r="J28" s="215">
        <v>1</v>
      </c>
      <c r="K28" s="215" t="s">
        <v>120</v>
      </c>
      <c r="L28" s="215">
        <v>12</v>
      </c>
      <c r="M28" s="215">
        <v>12</v>
      </c>
      <c r="N28" s="215">
        <v>12</v>
      </c>
      <c r="O28" s="215" t="s">
        <v>423</v>
      </c>
      <c r="P28" s="215" t="s">
        <v>131</v>
      </c>
      <c r="R28" s="356"/>
      <c r="S28" s="200"/>
      <c r="T28" s="199"/>
      <c r="U28" s="199"/>
    </row>
    <row r="29" spans="1:21" s="32" customFormat="1" ht="24.75" customHeight="1">
      <c r="A29" s="239" t="s">
        <v>85</v>
      </c>
      <c r="B29" s="239" t="s">
        <v>85</v>
      </c>
      <c r="C29" s="215">
        <v>2009</v>
      </c>
      <c r="D29" s="191" t="s">
        <v>86</v>
      </c>
      <c r="E29" s="239" t="s">
        <v>424</v>
      </c>
      <c r="F29" s="239" t="s">
        <v>468</v>
      </c>
      <c r="G29" s="239" t="s">
        <v>563</v>
      </c>
      <c r="H29" s="282" t="s">
        <v>390</v>
      </c>
      <c r="I29" s="280" t="s">
        <v>560</v>
      </c>
      <c r="J29" s="215">
        <v>1</v>
      </c>
      <c r="K29" s="215" t="s">
        <v>120</v>
      </c>
      <c r="L29" s="215">
        <v>12</v>
      </c>
      <c r="M29" s="215">
        <v>0</v>
      </c>
      <c r="N29" s="215">
        <v>12</v>
      </c>
      <c r="O29" s="215" t="s">
        <v>423</v>
      </c>
      <c r="P29" s="215" t="s">
        <v>131</v>
      </c>
      <c r="R29" s="356"/>
      <c r="S29" s="353"/>
      <c r="T29" s="199"/>
      <c r="U29" s="199"/>
    </row>
    <row r="30" spans="1:21" s="32" customFormat="1" ht="24.75" customHeight="1">
      <c r="A30" s="239" t="s">
        <v>85</v>
      </c>
      <c r="B30" s="239" t="s">
        <v>85</v>
      </c>
      <c r="C30" s="215">
        <v>2009</v>
      </c>
      <c r="D30" s="191" t="s">
        <v>86</v>
      </c>
      <c r="E30" s="239" t="s">
        <v>424</v>
      </c>
      <c r="F30" s="196" t="s">
        <v>471</v>
      </c>
      <c r="G30" s="239" t="s">
        <v>563</v>
      </c>
      <c r="H30" s="196" t="s">
        <v>392</v>
      </c>
      <c r="I30" s="147" t="s">
        <v>558</v>
      </c>
      <c r="J30" s="195">
        <v>1</v>
      </c>
      <c r="K30" s="215" t="s">
        <v>120</v>
      </c>
      <c r="L30" s="195">
        <v>6</v>
      </c>
      <c r="M30" s="195">
        <v>6</v>
      </c>
      <c r="N30" s="195">
        <v>6</v>
      </c>
      <c r="O30" s="195" t="s">
        <v>423</v>
      </c>
      <c r="P30" s="215" t="s">
        <v>131</v>
      </c>
      <c r="R30" s="358"/>
      <c r="S30" s="200"/>
      <c r="T30" s="359"/>
      <c r="U30" s="199"/>
    </row>
    <row r="31" spans="1:21" s="32" customFormat="1" ht="24.75" customHeight="1">
      <c r="A31" s="239" t="s">
        <v>85</v>
      </c>
      <c r="B31" s="239" t="s">
        <v>85</v>
      </c>
      <c r="C31" s="215">
        <v>2009</v>
      </c>
      <c r="D31" s="191" t="s">
        <v>86</v>
      </c>
      <c r="E31" s="239" t="s">
        <v>424</v>
      </c>
      <c r="F31" s="239" t="s">
        <v>468</v>
      </c>
      <c r="G31" s="239" t="s">
        <v>563</v>
      </c>
      <c r="H31" s="282" t="s">
        <v>390</v>
      </c>
      <c r="I31" s="280" t="s">
        <v>732</v>
      </c>
      <c r="J31" s="215">
        <v>1</v>
      </c>
      <c r="K31" s="215" t="s">
        <v>120</v>
      </c>
      <c r="L31" s="215">
        <v>6</v>
      </c>
      <c r="M31" s="215">
        <v>0</v>
      </c>
      <c r="N31" s="215">
        <v>6</v>
      </c>
      <c r="O31" s="215" t="s">
        <v>423</v>
      </c>
      <c r="P31" s="215" t="s">
        <v>131</v>
      </c>
      <c r="R31" s="356"/>
      <c r="S31" s="353"/>
      <c r="T31" s="199"/>
      <c r="U31" s="199"/>
    </row>
    <row r="32" spans="1:21" s="32" customFormat="1" ht="24.75" customHeight="1">
      <c r="A32" s="239" t="s">
        <v>85</v>
      </c>
      <c r="B32" s="239" t="s">
        <v>85</v>
      </c>
      <c r="C32" s="215">
        <v>2010</v>
      </c>
      <c r="D32" s="191" t="s">
        <v>86</v>
      </c>
      <c r="E32" s="239" t="s">
        <v>424</v>
      </c>
      <c r="F32" s="239" t="s">
        <v>468</v>
      </c>
      <c r="G32" s="239" t="s">
        <v>563</v>
      </c>
      <c r="H32" s="282" t="s">
        <v>390</v>
      </c>
      <c r="I32" s="147" t="s">
        <v>558</v>
      </c>
      <c r="J32" s="215">
        <v>1</v>
      </c>
      <c r="K32" s="215" t="s">
        <v>120</v>
      </c>
      <c r="L32" s="215">
        <v>12</v>
      </c>
      <c r="M32" s="215">
        <v>12</v>
      </c>
      <c r="N32" s="215">
        <v>12</v>
      </c>
      <c r="O32" s="215" t="s">
        <v>423</v>
      </c>
      <c r="P32" s="215" t="s">
        <v>131</v>
      </c>
      <c r="R32" s="356"/>
      <c r="S32" s="200"/>
      <c r="T32" s="199"/>
      <c r="U32" s="199"/>
    </row>
    <row r="33" spans="1:21" s="32" customFormat="1" ht="24.75" customHeight="1">
      <c r="A33" s="239" t="s">
        <v>85</v>
      </c>
      <c r="B33" s="239" t="s">
        <v>85</v>
      </c>
      <c r="C33" s="215">
        <v>2010</v>
      </c>
      <c r="D33" s="191" t="s">
        <v>86</v>
      </c>
      <c r="E33" s="239" t="s">
        <v>424</v>
      </c>
      <c r="F33" s="239" t="s">
        <v>468</v>
      </c>
      <c r="G33" s="239" t="s">
        <v>563</v>
      </c>
      <c r="H33" s="282" t="s">
        <v>390</v>
      </c>
      <c r="I33" s="280" t="s">
        <v>560</v>
      </c>
      <c r="J33" s="215">
        <v>1</v>
      </c>
      <c r="K33" s="215" t="s">
        <v>120</v>
      </c>
      <c r="L33" s="215">
        <v>12</v>
      </c>
      <c r="M33" s="215">
        <v>0</v>
      </c>
      <c r="N33" s="215">
        <v>12</v>
      </c>
      <c r="O33" s="215" t="s">
        <v>423</v>
      </c>
      <c r="P33" s="215" t="s">
        <v>131</v>
      </c>
      <c r="R33" s="356"/>
      <c r="S33" s="353"/>
      <c r="T33" s="199"/>
      <c r="U33" s="199"/>
    </row>
    <row r="34" spans="1:21" s="34" customFormat="1" ht="24.75" customHeight="1">
      <c r="A34" s="239" t="s">
        <v>85</v>
      </c>
      <c r="B34" s="239" t="s">
        <v>85</v>
      </c>
      <c r="C34" s="215">
        <v>2010</v>
      </c>
      <c r="D34" s="191" t="s">
        <v>86</v>
      </c>
      <c r="E34" s="239" t="s">
        <v>424</v>
      </c>
      <c r="F34" s="239" t="s">
        <v>468</v>
      </c>
      <c r="G34" s="239" t="s">
        <v>563</v>
      </c>
      <c r="H34" s="282" t="s">
        <v>390</v>
      </c>
      <c r="I34" s="280" t="s">
        <v>732</v>
      </c>
      <c r="J34" s="215">
        <v>1</v>
      </c>
      <c r="K34" s="215" t="s">
        <v>120</v>
      </c>
      <c r="L34" s="215">
        <v>6</v>
      </c>
      <c r="M34" s="215">
        <v>0</v>
      </c>
      <c r="N34" s="215">
        <v>6</v>
      </c>
      <c r="O34" s="215" t="s">
        <v>423</v>
      </c>
      <c r="P34" s="215" t="s">
        <v>131</v>
      </c>
      <c r="R34" s="356"/>
      <c r="S34" s="353"/>
      <c r="T34" s="199"/>
      <c r="U34" s="199"/>
    </row>
    <row r="35" spans="1:21" s="34" customFormat="1" ht="24.75" customHeight="1">
      <c r="A35" s="239" t="s">
        <v>85</v>
      </c>
      <c r="B35" s="239" t="s">
        <v>85</v>
      </c>
      <c r="C35" s="215">
        <v>2010</v>
      </c>
      <c r="D35" s="191" t="s">
        <v>86</v>
      </c>
      <c r="E35" s="239" t="s">
        <v>424</v>
      </c>
      <c r="F35" s="196" t="s">
        <v>471</v>
      </c>
      <c r="G35" s="239" t="s">
        <v>563</v>
      </c>
      <c r="H35" s="196" t="s">
        <v>392</v>
      </c>
      <c r="I35" s="147" t="s">
        <v>558</v>
      </c>
      <c r="J35" s="195">
        <v>1</v>
      </c>
      <c r="K35" s="215" t="s">
        <v>120</v>
      </c>
      <c r="L35" s="195">
        <v>6</v>
      </c>
      <c r="M35" s="195">
        <v>6</v>
      </c>
      <c r="N35" s="195">
        <v>6</v>
      </c>
      <c r="O35" s="195" t="s">
        <v>423</v>
      </c>
      <c r="P35" s="215" t="s">
        <v>131</v>
      </c>
      <c r="R35" s="358"/>
      <c r="S35" s="200"/>
      <c r="T35" s="359"/>
      <c r="U35" s="199"/>
    </row>
    <row r="36" spans="1:21" s="34" customFormat="1" ht="24.75" customHeight="1">
      <c r="A36" s="239" t="s">
        <v>85</v>
      </c>
      <c r="B36" s="239" t="s">
        <v>85</v>
      </c>
      <c r="C36" s="215">
        <v>2009</v>
      </c>
      <c r="D36" s="191" t="s">
        <v>86</v>
      </c>
      <c r="E36" s="239" t="s">
        <v>424</v>
      </c>
      <c r="F36" s="239" t="s">
        <v>471</v>
      </c>
      <c r="G36" s="239" t="s">
        <v>564</v>
      </c>
      <c r="H36" s="282" t="s">
        <v>395</v>
      </c>
      <c r="I36" s="147" t="s">
        <v>558</v>
      </c>
      <c r="J36" s="215">
        <v>1</v>
      </c>
      <c r="K36" s="215" t="s">
        <v>120</v>
      </c>
      <c r="L36" s="215">
        <v>4</v>
      </c>
      <c r="M36" s="215">
        <v>0</v>
      </c>
      <c r="N36" s="215">
        <v>4</v>
      </c>
      <c r="O36" s="215" t="s">
        <v>423</v>
      </c>
      <c r="P36" s="215" t="s">
        <v>131</v>
      </c>
      <c r="R36" s="356"/>
      <c r="S36" s="200"/>
      <c r="T36" s="199"/>
      <c r="U36" s="199"/>
    </row>
    <row r="37" spans="1:21" s="34" customFormat="1" ht="24.75" customHeight="1">
      <c r="A37" s="239" t="s">
        <v>85</v>
      </c>
      <c r="B37" s="239" t="s">
        <v>85</v>
      </c>
      <c r="C37" s="215">
        <v>2010</v>
      </c>
      <c r="D37" s="191" t="s">
        <v>86</v>
      </c>
      <c r="E37" s="239" t="s">
        <v>424</v>
      </c>
      <c r="F37" s="239" t="s">
        <v>471</v>
      </c>
      <c r="G37" s="239" t="s">
        <v>564</v>
      </c>
      <c r="H37" s="282" t="s">
        <v>395</v>
      </c>
      <c r="I37" s="147" t="s">
        <v>558</v>
      </c>
      <c r="J37" s="215">
        <v>1</v>
      </c>
      <c r="K37" s="215" t="s">
        <v>120</v>
      </c>
      <c r="L37" s="215">
        <v>4</v>
      </c>
      <c r="M37" s="215">
        <v>0</v>
      </c>
      <c r="N37" s="215">
        <v>4</v>
      </c>
      <c r="O37" s="215" t="s">
        <v>423</v>
      </c>
      <c r="P37" s="215" t="s">
        <v>131</v>
      </c>
      <c r="R37" s="356"/>
      <c r="S37" s="200"/>
      <c r="T37" s="199"/>
      <c r="U37" s="199"/>
    </row>
    <row r="38" spans="1:21" s="155" customFormat="1" ht="24.75" customHeight="1">
      <c r="A38" s="193" t="s">
        <v>85</v>
      </c>
      <c r="B38" s="193" t="s">
        <v>85</v>
      </c>
      <c r="C38" s="192">
        <v>2009</v>
      </c>
      <c r="D38" s="193" t="s">
        <v>86</v>
      </c>
      <c r="E38" s="239" t="s">
        <v>424</v>
      </c>
      <c r="F38" s="193" t="s">
        <v>468</v>
      </c>
      <c r="G38" s="193" t="s">
        <v>565</v>
      </c>
      <c r="H38" s="279" t="s">
        <v>401</v>
      </c>
      <c r="I38" s="280" t="s">
        <v>558</v>
      </c>
      <c r="J38" s="192">
        <v>1</v>
      </c>
      <c r="K38" s="215" t="s">
        <v>120</v>
      </c>
      <c r="L38" s="192">
        <v>10</v>
      </c>
      <c r="M38" s="192">
        <v>10</v>
      </c>
      <c r="N38" s="192">
        <v>10</v>
      </c>
      <c r="O38" s="194" t="s">
        <v>423</v>
      </c>
      <c r="P38" s="215" t="s">
        <v>131</v>
      </c>
      <c r="R38" s="14"/>
      <c r="S38" s="353"/>
      <c r="T38" s="354"/>
      <c r="U38" s="199"/>
    </row>
    <row r="39" spans="1:21" s="155" customFormat="1" ht="24.75" customHeight="1">
      <c r="A39" s="193" t="s">
        <v>85</v>
      </c>
      <c r="B39" s="193" t="s">
        <v>85</v>
      </c>
      <c r="C39" s="192">
        <v>2010</v>
      </c>
      <c r="D39" s="193" t="s">
        <v>86</v>
      </c>
      <c r="E39" s="239" t="s">
        <v>424</v>
      </c>
      <c r="F39" s="193" t="s">
        <v>468</v>
      </c>
      <c r="G39" s="193" t="s">
        <v>565</v>
      </c>
      <c r="H39" s="279" t="s">
        <v>401</v>
      </c>
      <c r="I39" s="280" t="s">
        <v>558</v>
      </c>
      <c r="J39" s="192">
        <v>1</v>
      </c>
      <c r="K39" s="215" t="s">
        <v>120</v>
      </c>
      <c r="L39" s="192">
        <v>10</v>
      </c>
      <c r="M39" s="192">
        <v>10</v>
      </c>
      <c r="N39" s="192">
        <v>10</v>
      </c>
      <c r="O39" s="194" t="s">
        <v>423</v>
      </c>
      <c r="P39" s="215" t="s">
        <v>131</v>
      </c>
      <c r="R39" s="14"/>
      <c r="S39" s="353"/>
      <c r="T39" s="354"/>
      <c r="U39" s="199"/>
    </row>
    <row r="40" spans="1:21" s="155" customFormat="1" ht="24.75" customHeight="1">
      <c r="A40" s="239" t="s">
        <v>85</v>
      </c>
      <c r="B40" s="239" t="s">
        <v>85</v>
      </c>
      <c r="C40" s="215">
        <v>2009</v>
      </c>
      <c r="D40" s="239" t="s">
        <v>86</v>
      </c>
      <c r="E40" s="239" t="s">
        <v>424</v>
      </c>
      <c r="F40" s="239" t="s">
        <v>455</v>
      </c>
      <c r="G40" s="239" t="s">
        <v>565</v>
      </c>
      <c r="H40" s="283" t="s">
        <v>386</v>
      </c>
      <c r="I40" s="282" t="s">
        <v>733</v>
      </c>
      <c r="J40" s="215"/>
      <c r="K40" s="215" t="s">
        <v>120</v>
      </c>
      <c r="L40" s="215">
        <v>4</v>
      </c>
      <c r="M40" s="215">
        <v>4</v>
      </c>
      <c r="N40" s="215">
        <v>4</v>
      </c>
      <c r="O40" s="215" t="s">
        <v>96</v>
      </c>
      <c r="P40" s="215" t="s">
        <v>131</v>
      </c>
      <c r="R40" s="360"/>
      <c r="S40" s="356"/>
      <c r="T40" s="199"/>
      <c r="U40" s="199"/>
    </row>
    <row r="41" spans="1:21" s="155" customFormat="1" ht="24.75" customHeight="1">
      <c r="A41" s="239" t="s">
        <v>85</v>
      </c>
      <c r="B41" s="239" t="s">
        <v>85</v>
      </c>
      <c r="C41" s="215">
        <v>2010</v>
      </c>
      <c r="D41" s="239" t="s">
        <v>86</v>
      </c>
      <c r="E41" s="239" t="s">
        <v>424</v>
      </c>
      <c r="F41" s="239" t="s">
        <v>455</v>
      </c>
      <c r="G41" s="239" t="s">
        <v>565</v>
      </c>
      <c r="H41" s="283" t="s">
        <v>386</v>
      </c>
      <c r="I41" s="282" t="s">
        <v>733</v>
      </c>
      <c r="J41" s="215"/>
      <c r="K41" s="215" t="s">
        <v>120</v>
      </c>
      <c r="L41" s="215">
        <v>4</v>
      </c>
      <c r="M41" s="215">
        <v>4</v>
      </c>
      <c r="N41" s="215">
        <v>4</v>
      </c>
      <c r="O41" s="215" t="s">
        <v>96</v>
      </c>
      <c r="P41" s="215" t="s">
        <v>131</v>
      </c>
      <c r="R41" s="360"/>
      <c r="S41" s="356"/>
      <c r="T41" s="199"/>
      <c r="U41" s="199"/>
    </row>
    <row r="42" spans="1:21" s="155" customFormat="1" ht="24.75" customHeight="1">
      <c r="A42" s="239" t="s">
        <v>85</v>
      </c>
      <c r="B42" s="239" t="s">
        <v>85</v>
      </c>
      <c r="C42" s="215">
        <v>2009</v>
      </c>
      <c r="D42" s="239" t="s">
        <v>324</v>
      </c>
      <c r="E42" s="239" t="s">
        <v>281</v>
      </c>
      <c r="F42" s="239" t="s">
        <v>455</v>
      </c>
      <c r="G42" s="239" t="s">
        <v>565</v>
      </c>
      <c r="H42" s="283" t="s">
        <v>386</v>
      </c>
      <c r="I42" s="282" t="s">
        <v>733</v>
      </c>
      <c r="J42" s="215"/>
      <c r="K42" s="215" t="s">
        <v>120</v>
      </c>
      <c r="L42" s="215">
        <v>6</v>
      </c>
      <c r="M42" s="215">
        <v>0</v>
      </c>
      <c r="N42" s="215">
        <v>6</v>
      </c>
      <c r="O42" s="215" t="s">
        <v>423</v>
      </c>
      <c r="P42" s="215" t="s">
        <v>131</v>
      </c>
      <c r="R42" s="360"/>
      <c r="S42" s="356"/>
      <c r="T42" s="199"/>
      <c r="U42" s="199"/>
    </row>
    <row r="43" spans="1:21" s="155" customFormat="1" ht="24.75" customHeight="1">
      <c r="A43" s="239" t="s">
        <v>85</v>
      </c>
      <c r="B43" s="239" t="s">
        <v>85</v>
      </c>
      <c r="C43" s="215">
        <v>2010</v>
      </c>
      <c r="D43" s="239" t="s">
        <v>324</v>
      </c>
      <c r="E43" s="239" t="s">
        <v>281</v>
      </c>
      <c r="F43" s="239" t="s">
        <v>455</v>
      </c>
      <c r="G43" s="239" t="s">
        <v>565</v>
      </c>
      <c r="H43" s="283" t="s">
        <v>386</v>
      </c>
      <c r="I43" s="282" t="s">
        <v>733</v>
      </c>
      <c r="J43" s="215"/>
      <c r="K43" s="215" t="s">
        <v>120</v>
      </c>
      <c r="L43" s="215">
        <v>6</v>
      </c>
      <c r="M43" s="215">
        <v>0</v>
      </c>
      <c r="N43" s="215">
        <v>6</v>
      </c>
      <c r="O43" s="215" t="s">
        <v>423</v>
      </c>
      <c r="P43" s="215" t="s">
        <v>131</v>
      </c>
      <c r="R43" s="360"/>
      <c r="S43" s="356"/>
      <c r="T43" s="199"/>
      <c r="U43" s="199"/>
    </row>
    <row r="44" spans="1:21" s="155" customFormat="1" ht="24.75" customHeight="1">
      <c r="A44" s="239" t="s">
        <v>85</v>
      </c>
      <c r="B44" s="239" t="s">
        <v>85</v>
      </c>
      <c r="C44" s="215">
        <v>2009</v>
      </c>
      <c r="D44" s="239" t="s">
        <v>324</v>
      </c>
      <c r="E44" s="239" t="s">
        <v>279</v>
      </c>
      <c r="F44" s="239" t="s">
        <v>455</v>
      </c>
      <c r="G44" s="239" t="s">
        <v>565</v>
      </c>
      <c r="H44" s="283" t="s">
        <v>386</v>
      </c>
      <c r="I44" s="282" t="s">
        <v>733</v>
      </c>
      <c r="J44" s="215"/>
      <c r="K44" s="215" t="s">
        <v>120</v>
      </c>
      <c r="L44" s="215">
        <v>2</v>
      </c>
      <c r="M44" s="215">
        <v>0</v>
      </c>
      <c r="N44" s="215">
        <v>2</v>
      </c>
      <c r="O44" s="215" t="s">
        <v>96</v>
      </c>
      <c r="P44" s="215" t="s">
        <v>131</v>
      </c>
      <c r="R44" s="360"/>
      <c r="S44" s="356"/>
      <c r="T44" s="199"/>
      <c r="U44" s="199"/>
    </row>
    <row r="45" spans="1:21" s="155" customFormat="1" ht="24.75" customHeight="1">
      <c r="A45" s="239" t="s">
        <v>85</v>
      </c>
      <c r="B45" s="239" t="s">
        <v>85</v>
      </c>
      <c r="C45" s="215">
        <v>2010</v>
      </c>
      <c r="D45" s="239" t="s">
        <v>324</v>
      </c>
      <c r="E45" s="239" t="s">
        <v>279</v>
      </c>
      <c r="F45" s="239" t="s">
        <v>455</v>
      </c>
      <c r="G45" s="239" t="s">
        <v>565</v>
      </c>
      <c r="H45" s="283" t="s">
        <v>386</v>
      </c>
      <c r="I45" s="282" t="s">
        <v>733</v>
      </c>
      <c r="J45" s="215"/>
      <c r="K45" s="215" t="s">
        <v>120</v>
      </c>
      <c r="L45" s="215">
        <v>2</v>
      </c>
      <c r="M45" s="215">
        <v>0</v>
      </c>
      <c r="N45" s="215">
        <v>2</v>
      </c>
      <c r="O45" s="215" t="s">
        <v>96</v>
      </c>
      <c r="P45" s="215" t="s">
        <v>131</v>
      </c>
      <c r="R45" s="360"/>
      <c r="S45" s="356"/>
      <c r="T45" s="199"/>
      <c r="U45" s="199"/>
    </row>
    <row r="46" spans="1:21" s="155" customFormat="1" ht="24.75" customHeight="1">
      <c r="A46" s="239" t="s">
        <v>85</v>
      </c>
      <c r="B46" s="239" t="s">
        <v>85</v>
      </c>
      <c r="C46" s="215">
        <v>2009</v>
      </c>
      <c r="D46" s="239" t="s">
        <v>324</v>
      </c>
      <c r="E46" s="239" t="s">
        <v>281</v>
      </c>
      <c r="F46" s="239" t="s">
        <v>471</v>
      </c>
      <c r="G46" s="239" t="s">
        <v>76</v>
      </c>
      <c r="H46" s="273" t="s">
        <v>504</v>
      </c>
      <c r="I46" s="280" t="s">
        <v>566</v>
      </c>
      <c r="J46" s="192"/>
      <c r="K46" s="194">
        <v>655</v>
      </c>
      <c r="L46" s="215"/>
      <c r="M46" s="323"/>
      <c r="N46" s="323"/>
      <c r="O46" s="324"/>
      <c r="P46" s="323"/>
      <c r="R46" s="361"/>
      <c r="S46" s="353"/>
      <c r="T46" s="354"/>
      <c r="U46" s="52"/>
    </row>
    <row r="47" spans="1:21" s="155" customFormat="1" ht="24.75" customHeight="1">
      <c r="A47" s="239" t="s">
        <v>85</v>
      </c>
      <c r="B47" s="239" t="s">
        <v>85</v>
      </c>
      <c r="C47" s="215">
        <v>2010</v>
      </c>
      <c r="D47" s="239" t="s">
        <v>324</v>
      </c>
      <c r="E47" s="239" t="s">
        <v>281</v>
      </c>
      <c r="F47" s="239" t="s">
        <v>471</v>
      </c>
      <c r="G47" s="239" t="s">
        <v>76</v>
      </c>
      <c r="H47" s="273" t="s">
        <v>504</v>
      </c>
      <c r="I47" s="280" t="s">
        <v>566</v>
      </c>
      <c r="J47" s="192"/>
      <c r="K47" s="194">
        <v>655</v>
      </c>
      <c r="L47" s="215"/>
      <c r="M47" s="323"/>
      <c r="N47" s="323"/>
      <c r="O47" s="324"/>
      <c r="P47" s="323"/>
      <c r="R47" s="361"/>
      <c r="S47" s="353"/>
      <c r="T47" s="354"/>
      <c r="U47" s="52"/>
    </row>
    <row r="48" spans="1:21" s="34" customFormat="1" ht="24.75" customHeight="1">
      <c r="A48" s="239" t="s">
        <v>85</v>
      </c>
      <c r="B48" s="239" t="s">
        <v>85</v>
      </c>
      <c r="C48" s="215">
        <v>2009</v>
      </c>
      <c r="D48" s="239" t="s">
        <v>324</v>
      </c>
      <c r="E48" s="239" t="s">
        <v>279</v>
      </c>
      <c r="F48" s="239" t="s">
        <v>471</v>
      </c>
      <c r="G48" s="239" t="s">
        <v>76</v>
      </c>
      <c r="H48" s="273" t="s">
        <v>504</v>
      </c>
      <c r="I48" s="280" t="s">
        <v>560</v>
      </c>
      <c r="J48" s="192">
        <v>1</v>
      </c>
      <c r="K48" s="350">
        <v>485</v>
      </c>
      <c r="L48" s="215">
        <v>12</v>
      </c>
      <c r="M48" s="323">
        <v>12</v>
      </c>
      <c r="N48" s="323">
        <v>12</v>
      </c>
      <c r="O48" s="194" t="s">
        <v>96</v>
      </c>
      <c r="P48" s="323" t="s">
        <v>131</v>
      </c>
      <c r="R48" s="361"/>
      <c r="S48" s="353"/>
      <c r="T48" s="354"/>
      <c r="U48" s="363"/>
    </row>
    <row r="49" spans="1:21" s="34" customFormat="1" ht="24.75" customHeight="1">
      <c r="A49" s="239" t="s">
        <v>85</v>
      </c>
      <c r="B49" s="239" t="s">
        <v>85</v>
      </c>
      <c r="C49" s="215">
        <v>2010</v>
      </c>
      <c r="D49" s="239" t="s">
        <v>324</v>
      </c>
      <c r="E49" s="239" t="s">
        <v>279</v>
      </c>
      <c r="F49" s="239" t="s">
        <v>471</v>
      </c>
      <c r="G49" s="239" t="s">
        <v>76</v>
      </c>
      <c r="H49" s="273" t="s">
        <v>504</v>
      </c>
      <c r="I49" s="280" t="s">
        <v>560</v>
      </c>
      <c r="J49" s="192">
        <v>1</v>
      </c>
      <c r="K49" s="350">
        <v>485</v>
      </c>
      <c r="L49" s="215">
        <v>12</v>
      </c>
      <c r="M49" s="323">
        <v>12</v>
      </c>
      <c r="N49" s="323">
        <v>12</v>
      </c>
      <c r="O49" s="194" t="s">
        <v>96</v>
      </c>
      <c r="P49" s="323" t="s">
        <v>131</v>
      </c>
      <c r="R49" s="361"/>
      <c r="S49" s="353"/>
      <c r="T49" s="354"/>
      <c r="U49" s="363"/>
    </row>
    <row r="50" spans="1:21" s="155" customFormat="1" ht="24.75" customHeight="1">
      <c r="A50" s="239" t="s">
        <v>85</v>
      </c>
      <c r="B50" s="239" t="s">
        <v>85</v>
      </c>
      <c r="C50" s="215">
        <v>2009</v>
      </c>
      <c r="D50" s="239" t="s">
        <v>324</v>
      </c>
      <c r="E50" s="239" t="s">
        <v>130</v>
      </c>
      <c r="F50" s="239" t="s">
        <v>471</v>
      </c>
      <c r="G50" s="239" t="s">
        <v>76</v>
      </c>
      <c r="H50" s="273" t="s">
        <v>504</v>
      </c>
      <c r="I50" s="325" t="s">
        <v>566</v>
      </c>
      <c r="J50" s="192"/>
      <c r="K50" s="192">
        <v>0</v>
      </c>
      <c r="L50" s="323"/>
      <c r="M50" s="323"/>
      <c r="N50" s="323"/>
      <c r="O50" s="324"/>
      <c r="P50" s="323"/>
      <c r="R50" s="361"/>
      <c r="S50" s="72"/>
      <c r="T50" s="354"/>
      <c r="U50" s="354"/>
    </row>
    <row r="51" spans="1:21" s="155" customFormat="1" ht="24.75" customHeight="1">
      <c r="A51" s="239" t="s">
        <v>85</v>
      </c>
      <c r="B51" s="239" t="s">
        <v>85</v>
      </c>
      <c r="C51" s="215">
        <v>2010</v>
      </c>
      <c r="D51" s="239" t="s">
        <v>324</v>
      </c>
      <c r="E51" s="239" t="s">
        <v>130</v>
      </c>
      <c r="F51" s="239" t="s">
        <v>471</v>
      </c>
      <c r="G51" s="239" t="s">
        <v>76</v>
      </c>
      <c r="H51" s="273" t="s">
        <v>504</v>
      </c>
      <c r="I51" s="325" t="s">
        <v>566</v>
      </c>
      <c r="J51" s="192"/>
      <c r="K51" s="192">
        <v>0</v>
      </c>
      <c r="L51" s="323"/>
      <c r="M51" s="323"/>
      <c r="N51" s="323"/>
      <c r="O51" s="324"/>
      <c r="P51" s="323"/>
      <c r="R51" s="361"/>
      <c r="S51" s="72"/>
      <c r="T51" s="354"/>
      <c r="U51" s="354"/>
    </row>
    <row r="52" spans="1:21" s="155" customFormat="1" ht="24.75" customHeight="1">
      <c r="A52" s="239" t="s">
        <v>85</v>
      </c>
      <c r="B52" s="239" t="s">
        <v>85</v>
      </c>
      <c r="C52" s="215">
        <v>2009</v>
      </c>
      <c r="D52" s="239" t="s">
        <v>324</v>
      </c>
      <c r="E52" s="239" t="s">
        <v>157</v>
      </c>
      <c r="F52" s="239" t="s">
        <v>471</v>
      </c>
      <c r="G52" s="239" t="s">
        <v>444</v>
      </c>
      <c r="H52" s="273" t="s">
        <v>499</v>
      </c>
      <c r="I52" s="325" t="s">
        <v>566</v>
      </c>
      <c r="J52" s="192"/>
      <c r="K52" s="192">
        <v>255</v>
      </c>
      <c r="L52" s="323"/>
      <c r="M52" s="323"/>
      <c r="N52" s="323"/>
      <c r="O52" s="324"/>
      <c r="P52" s="323"/>
      <c r="R52" s="361"/>
      <c r="S52" s="72"/>
      <c r="T52" s="354"/>
      <c r="U52" s="354"/>
    </row>
    <row r="53" spans="1:21" s="155" customFormat="1" ht="24.75" customHeight="1">
      <c r="A53" s="239" t="s">
        <v>85</v>
      </c>
      <c r="B53" s="239" t="s">
        <v>85</v>
      </c>
      <c r="C53" s="215">
        <v>2010</v>
      </c>
      <c r="D53" s="239" t="s">
        <v>324</v>
      </c>
      <c r="E53" s="239" t="s">
        <v>157</v>
      </c>
      <c r="F53" s="239" t="s">
        <v>471</v>
      </c>
      <c r="G53" s="239" t="s">
        <v>444</v>
      </c>
      <c r="H53" s="273" t="s">
        <v>499</v>
      </c>
      <c r="I53" s="325" t="s">
        <v>566</v>
      </c>
      <c r="J53" s="192"/>
      <c r="K53" s="192">
        <v>255</v>
      </c>
      <c r="L53" s="323"/>
      <c r="M53" s="323"/>
      <c r="N53" s="323"/>
      <c r="O53" s="324"/>
      <c r="P53" s="323"/>
      <c r="R53" s="361"/>
      <c r="S53" s="72"/>
      <c r="T53" s="354"/>
      <c r="U53" s="354"/>
    </row>
    <row r="54" spans="1:21" s="155" customFormat="1" ht="24.75" customHeight="1">
      <c r="A54" s="239" t="s">
        <v>85</v>
      </c>
      <c r="B54" s="239" t="s">
        <v>85</v>
      </c>
      <c r="C54" s="215">
        <v>2009</v>
      </c>
      <c r="D54" s="239" t="s">
        <v>324</v>
      </c>
      <c r="E54" s="239" t="s">
        <v>226</v>
      </c>
      <c r="F54" s="239" t="s">
        <v>510</v>
      </c>
      <c r="G54" s="239" t="s">
        <v>444</v>
      </c>
      <c r="H54" s="273" t="s">
        <v>511</v>
      </c>
      <c r="I54" s="280" t="s">
        <v>560</v>
      </c>
      <c r="J54" s="192">
        <v>1</v>
      </c>
      <c r="K54" s="192">
        <v>175</v>
      </c>
      <c r="L54" s="270">
        <v>12</v>
      </c>
      <c r="M54" s="270">
        <v>0</v>
      </c>
      <c r="N54" s="270">
        <v>12</v>
      </c>
      <c r="O54" s="194" t="s">
        <v>96</v>
      </c>
      <c r="P54" s="323" t="s">
        <v>131</v>
      </c>
      <c r="R54" s="361"/>
      <c r="S54" s="353"/>
      <c r="T54" s="354"/>
      <c r="U54" s="354"/>
    </row>
    <row r="55" spans="1:21" s="155" customFormat="1" ht="24.75" customHeight="1">
      <c r="A55" s="239" t="s">
        <v>85</v>
      </c>
      <c r="B55" s="239" t="s">
        <v>85</v>
      </c>
      <c r="C55" s="215">
        <v>2010</v>
      </c>
      <c r="D55" s="239" t="s">
        <v>324</v>
      </c>
      <c r="E55" s="239" t="s">
        <v>226</v>
      </c>
      <c r="F55" s="239" t="s">
        <v>510</v>
      </c>
      <c r="G55" s="239" t="s">
        <v>444</v>
      </c>
      <c r="H55" s="273" t="s">
        <v>511</v>
      </c>
      <c r="I55" s="280" t="s">
        <v>560</v>
      </c>
      <c r="J55" s="192">
        <v>1</v>
      </c>
      <c r="K55" s="192">
        <v>175</v>
      </c>
      <c r="L55" s="270">
        <v>12</v>
      </c>
      <c r="M55" s="270">
        <v>0</v>
      </c>
      <c r="N55" s="270">
        <v>12</v>
      </c>
      <c r="O55" s="194" t="s">
        <v>96</v>
      </c>
      <c r="P55" s="323" t="s">
        <v>131</v>
      </c>
      <c r="R55" s="361"/>
      <c r="S55" s="353"/>
      <c r="T55" s="354"/>
      <c r="U55" s="354"/>
    </row>
    <row r="56" spans="1:21" s="155" customFormat="1" ht="24.75" customHeight="1">
      <c r="A56" s="239" t="s">
        <v>85</v>
      </c>
      <c r="B56" s="239" t="s">
        <v>85</v>
      </c>
      <c r="C56" s="215">
        <v>2009</v>
      </c>
      <c r="D56" s="239" t="s">
        <v>324</v>
      </c>
      <c r="E56" s="239" t="s">
        <v>130</v>
      </c>
      <c r="F56" s="239" t="s">
        <v>510</v>
      </c>
      <c r="G56" s="239" t="s">
        <v>444</v>
      </c>
      <c r="H56" s="273" t="s">
        <v>511</v>
      </c>
      <c r="I56" s="325" t="s">
        <v>566</v>
      </c>
      <c r="J56" s="192"/>
      <c r="K56" s="192">
        <v>35</v>
      </c>
      <c r="L56" s="270"/>
      <c r="M56" s="270"/>
      <c r="N56" s="270"/>
      <c r="O56" s="271"/>
      <c r="P56" s="323"/>
      <c r="R56" s="361"/>
      <c r="S56" s="72"/>
      <c r="T56" s="354"/>
      <c r="U56" s="354"/>
    </row>
    <row r="57" spans="1:21" s="155" customFormat="1" ht="24.75" customHeight="1">
      <c r="A57" s="239" t="s">
        <v>85</v>
      </c>
      <c r="B57" s="239" t="s">
        <v>85</v>
      </c>
      <c r="C57" s="215">
        <v>2010</v>
      </c>
      <c r="D57" s="239" t="s">
        <v>324</v>
      </c>
      <c r="E57" s="239" t="s">
        <v>130</v>
      </c>
      <c r="F57" s="239" t="s">
        <v>510</v>
      </c>
      <c r="G57" s="239" t="s">
        <v>444</v>
      </c>
      <c r="H57" s="273" t="s">
        <v>511</v>
      </c>
      <c r="I57" s="325" t="s">
        <v>566</v>
      </c>
      <c r="J57" s="192"/>
      <c r="K57" s="192">
        <v>35</v>
      </c>
      <c r="L57" s="270"/>
      <c r="M57" s="270"/>
      <c r="N57" s="270"/>
      <c r="O57" s="271"/>
      <c r="P57" s="323"/>
      <c r="R57" s="361"/>
      <c r="S57" s="72"/>
      <c r="T57" s="354"/>
      <c r="U57" s="354"/>
    </row>
    <row r="58" spans="1:21" ht="24.75" customHeight="1">
      <c r="A58" s="239" t="s">
        <v>85</v>
      </c>
      <c r="B58" s="239" t="s">
        <v>85</v>
      </c>
      <c r="C58" s="215">
        <v>2009</v>
      </c>
      <c r="D58" s="239" t="s">
        <v>324</v>
      </c>
      <c r="E58" s="239" t="s">
        <v>226</v>
      </c>
      <c r="F58" s="239" t="s">
        <v>468</v>
      </c>
      <c r="G58" s="239" t="s">
        <v>567</v>
      </c>
      <c r="H58" s="273" t="s">
        <v>514</v>
      </c>
      <c r="I58" s="280" t="s">
        <v>558</v>
      </c>
      <c r="J58" s="192">
        <v>1</v>
      </c>
      <c r="K58" s="192">
        <v>3600</v>
      </c>
      <c r="L58" s="270">
        <v>12</v>
      </c>
      <c r="M58" s="270">
        <v>12</v>
      </c>
      <c r="N58" s="270">
        <v>12</v>
      </c>
      <c r="O58" s="160" t="s">
        <v>96</v>
      </c>
      <c r="P58" s="323" t="s">
        <v>131</v>
      </c>
      <c r="R58" s="361"/>
      <c r="S58" s="353"/>
      <c r="T58" s="354"/>
      <c r="U58" s="354"/>
    </row>
    <row r="59" spans="1:21" ht="24.75" customHeight="1">
      <c r="A59" s="239" t="s">
        <v>85</v>
      </c>
      <c r="B59" s="239" t="s">
        <v>85</v>
      </c>
      <c r="C59" s="215">
        <v>2010</v>
      </c>
      <c r="D59" s="239" t="s">
        <v>324</v>
      </c>
      <c r="E59" s="239" t="s">
        <v>226</v>
      </c>
      <c r="F59" s="239" t="s">
        <v>468</v>
      </c>
      <c r="G59" s="239" t="s">
        <v>567</v>
      </c>
      <c r="H59" s="273" t="s">
        <v>514</v>
      </c>
      <c r="I59" s="280" t="s">
        <v>558</v>
      </c>
      <c r="J59" s="192">
        <v>1</v>
      </c>
      <c r="K59" s="192">
        <v>3600</v>
      </c>
      <c r="L59" s="270">
        <v>12</v>
      </c>
      <c r="M59" s="270">
        <v>12</v>
      </c>
      <c r="N59" s="270">
        <v>12</v>
      </c>
      <c r="O59" s="160" t="s">
        <v>96</v>
      </c>
      <c r="P59" s="323" t="s">
        <v>131</v>
      </c>
      <c r="R59" s="361"/>
      <c r="S59" s="353"/>
      <c r="T59" s="354"/>
      <c r="U59" s="354"/>
    </row>
    <row r="60" spans="1:21" ht="24.75" customHeight="1">
      <c r="A60" s="239" t="s">
        <v>85</v>
      </c>
      <c r="B60" s="239" t="s">
        <v>85</v>
      </c>
      <c r="C60" s="215">
        <v>2009</v>
      </c>
      <c r="D60" s="239" t="s">
        <v>324</v>
      </c>
      <c r="E60" s="239" t="s">
        <v>279</v>
      </c>
      <c r="F60" s="239" t="s">
        <v>75</v>
      </c>
      <c r="G60" s="239" t="s">
        <v>76</v>
      </c>
      <c r="H60" s="273" t="s">
        <v>528</v>
      </c>
      <c r="I60" s="280" t="s">
        <v>558</v>
      </c>
      <c r="J60" s="192">
        <v>1</v>
      </c>
      <c r="K60" s="192">
        <v>860</v>
      </c>
      <c r="L60" s="270">
        <v>3</v>
      </c>
      <c r="M60" s="270">
        <v>3</v>
      </c>
      <c r="N60" s="270">
        <v>3</v>
      </c>
      <c r="O60" s="194" t="s">
        <v>96</v>
      </c>
      <c r="P60" s="323" t="s">
        <v>131</v>
      </c>
      <c r="R60" s="361"/>
      <c r="S60" s="353"/>
      <c r="T60" s="354"/>
      <c r="U60" s="354"/>
    </row>
    <row r="61" spans="1:21" ht="24.75" customHeight="1">
      <c r="A61" s="239" t="s">
        <v>85</v>
      </c>
      <c r="B61" s="239" t="s">
        <v>85</v>
      </c>
      <c r="C61" s="215">
        <v>2010</v>
      </c>
      <c r="D61" s="239" t="s">
        <v>324</v>
      </c>
      <c r="E61" s="239" t="s">
        <v>279</v>
      </c>
      <c r="F61" s="239" t="s">
        <v>75</v>
      </c>
      <c r="G61" s="239" t="s">
        <v>76</v>
      </c>
      <c r="H61" s="273" t="s">
        <v>528</v>
      </c>
      <c r="I61" s="280" t="s">
        <v>558</v>
      </c>
      <c r="J61" s="192">
        <v>1</v>
      </c>
      <c r="K61" s="192">
        <v>860</v>
      </c>
      <c r="L61" s="270">
        <v>3</v>
      </c>
      <c r="M61" s="270">
        <v>3</v>
      </c>
      <c r="N61" s="270">
        <v>3</v>
      </c>
      <c r="O61" s="194" t="s">
        <v>96</v>
      </c>
      <c r="P61" s="323" t="s">
        <v>131</v>
      </c>
      <c r="R61" s="361"/>
      <c r="S61" s="353"/>
      <c r="T61" s="354"/>
      <c r="U61" s="354"/>
    </row>
    <row r="62" spans="1:21" ht="24.75" customHeight="1">
      <c r="A62" s="239" t="s">
        <v>85</v>
      </c>
      <c r="B62" s="239" t="s">
        <v>85</v>
      </c>
      <c r="C62" s="215">
        <v>2009</v>
      </c>
      <c r="D62" s="239" t="s">
        <v>324</v>
      </c>
      <c r="E62" s="239" t="s">
        <v>281</v>
      </c>
      <c r="F62" s="239" t="s">
        <v>75</v>
      </c>
      <c r="G62" s="325" t="s">
        <v>568</v>
      </c>
      <c r="H62" s="273" t="s">
        <v>528</v>
      </c>
      <c r="I62" s="280" t="s">
        <v>558</v>
      </c>
      <c r="J62" s="192">
        <v>1</v>
      </c>
      <c r="K62" s="192">
        <v>845</v>
      </c>
      <c r="L62" s="270">
        <v>6</v>
      </c>
      <c r="M62" s="270">
        <v>6</v>
      </c>
      <c r="N62" s="270">
        <v>6</v>
      </c>
      <c r="O62" s="194" t="s">
        <v>96</v>
      </c>
      <c r="P62" s="323" t="s">
        <v>131</v>
      </c>
      <c r="R62" s="361"/>
      <c r="S62" s="353"/>
      <c r="T62" s="354"/>
      <c r="U62" s="354"/>
    </row>
    <row r="63" spans="1:21" ht="24.75" customHeight="1">
      <c r="A63" s="239" t="s">
        <v>85</v>
      </c>
      <c r="B63" s="239" t="s">
        <v>85</v>
      </c>
      <c r="C63" s="215">
        <v>2010</v>
      </c>
      <c r="D63" s="239" t="s">
        <v>324</v>
      </c>
      <c r="E63" s="239" t="s">
        <v>281</v>
      </c>
      <c r="F63" s="239" t="s">
        <v>75</v>
      </c>
      <c r="G63" s="325" t="s">
        <v>568</v>
      </c>
      <c r="H63" s="273" t="s">
        <v>528</v>
      </c>
      <c r="I63" s="280" t="s">
        <v>558</v>
      </c>
      <c r="J63" s="192">
        <v>1</v>
      </c>
      <c r="K63" s="192">
        <v>845</v>
      </c>
      <c r="L63" s="270">
        <v>6</v>
      </c>
      <c r="M63" s="270">
        <v>6</v>
      </c>
      <c r="N63" s="270">
        <v>6</v>
      </c>
      <c r="O63" s="194" t="s">
        <v>96</v>
      </c>
      <c r="P63" s="323" t="s">
        <v>131</v>
      </c>
      <c r="R63" s="361"/>
      <c r="S63" s="353"/>
      <c r="T63" s="354"/>
      <c r="U63" s="354"/>
    </row>
    <row r="64" spans="1:21" ht="24.75" customHeight="1">
      <c r="A64" s="239" t="s">
        <v>85</v>
      </c>
      <c r="B64" s="239" t="s">
        <v>85</v>
      </c>
      <c r="C64" s="215">
        <v>2009</v>
      </c>
      <c r="D64" s="239" t="s">
        <v>324</v>
      </c>
      <c r="E64" s="239" t="s">
        <v>281</v>
      </c>
      <c r="F64" s="239" t="s">
        <v>75</v>
      </c>
      <c r="G64" s="325" t="s">
        <v>569</v>
      </c>
      <c r="H64" s="273" t="s">
        <v>528</v>
      </c>
      <c r="I64" s="280" t="s">
        <v>558</v>
      </c>
      <c r="J64" s="192">
        <v>1</v>
      </c>
      <c r="K64" s="192">
        <v>475</v>
      </c>
      <c r="L64" s="270">
        <v>6</v>
      </c>
      <c r="M64" s="270">
        <v>6</v>
      </c>
      <c r="N64" s="270">
        <v>6</v>
      </c>
      <c r="O64" s="194" t="s">
        <v>96</v>
      </c>
      <c r="P64" s="323" t="s">
        <v>131</v>
      </c>
      <c r="R64" s="361"/>
      <c r="S64" s="353"/>
      <c r="T64" s="354"/>
      <c r="U64" s="354"/>
    </row>
    <row r="65" spans="1:21" ht="24.75" customHeight="1">
      <c r="A65" s="239" t="s">
        <v>85</v>
      </c>
      <c r="B65" s="239" t="s">
        <v>85</v>
      </c>
      <c r="C65" s="215">
        <v>2010</v>
      </c>
      <c r="D65" s="239" t="s">
        <v>324</v>
      </c>
      <c r="E65" s="239" t="s">
        <v>281</v>
      </c>
      <c r="F65" s="239" t="s">
        <v>75</v>
      </c>
      <c r="G65" s="325" t="s">
        <v>569</v>
      </c>
      <c r="H65" s="273" t="s">
        <v>528</v>
      </c>
      <c r="I65" s="280" t="s">
        <v>558</v>
      </c>
      <c r="J65" s="192">
        <v>1</v>
      </c>
      <c r="K65" s="192">
        <v>475</v>
      </c>
      <c r="L65" s="270">
        <v>6</v>
      </c>
      <c r="M65" s="270">
        <v>6</v>
      </c>
      <c r="N65" s="270">
        <v>6</v>
      </c>
      <c r="O65" s="194" t="s">
        <v>96</v>
      </c>
      <c r="P65" s="323" t="s">
        <v>131</v>
      </c>
      <c r="R65" s="361"/>
      <c r="S65" s="353"/>
      <c r="T65" s="354"/>
      <c r="U65" s="354"/>
    </row>
    <row r="66" spans="1:21" ht="24.75" customHeight="1">
      <c r="A66" s="239" t="s">
        <v>85</v>
      </c>
      <c r="B66" s="239" t="s">
        <v>85</v>
      </c>
      <c r="C66" s="215">
        <v>2009</v>
      </c>
      <c r="D66" s="239" t="s">
        <v>324</v>
      </c>
      <c r="E66" s="239" t="s">
        <v>130</v>
      </c>
      <c r="F66" s="239" t="s">
        <v>75</v>
      </c>
      <c r="G66" s="239" t="s">
        <v>76</v>
      </c>
      <c r="H66" s="273" t="s">
        <v>528</v>
      </c>
      <c r="I66" s="325" t="s">
        <v>566</v>
      </c>
      <c r="J66" s="192"/>
      <c r="K66" s="192">
        <v>115</v>
      </c>
      <c r="L66" s="270"/>
      <c r="M66" s="270"/>
      <c r="N66" s="270"/>
      <c r="O66" s="271"/>
      <c r="P66" s="323"/>
      <c r="R66" s="361"/>
      <c r="S66" s="72"/>
      <c r="T66" s="354"/>
      <c r="U66" s="354"/>
    </row>
    <row r="67" spans="1:21" ht="24.75" customHeight="1">
      <c r="A67" s="239" t="s">
        <v>85</v>
      </c>
      <c r="B67" s="239" t="s">
        <v>85</v>
      </c>
      <c r="C67" s="215">
        <v>2010</v>
      </c>
      <c r="D67" s="239" t="s">
        <v>324</v>
      </c>
      <c r="E67" s="239" t="s">
        <v>130</v>
      </c>
      <c r="F67" s="239" t="s">
        <v>75</v>
      </c>
      <c r="G67" s="239" t="s">
        <v>76</v>
      </c>
      <c r="H67" s="273" t="s">
        <v>528</v>
      </c>
      <c r="I67" s="325" t="s">
        <v>566</v>
      </c>
      <c r="J67" s="192"/>
      <c r="K67" s="192">
        <v>115</v>
      </c>
      <c r="L67" s="270"/>
      <c r="M67" s="270"/>
      <c r="N67" s="270"/>
      <c r="O67" s="271"/>
      <c r="P67" s="323"/>
      <c r="R67" s="361"/>
      <c r="S67" s="72"/>
      <c r="T67" s="354"/>
      <c r="U67" s="354"/>
    </row>
    <row r="68" spans="1:21" ht="24.75" customHeight="1">
      <c r="A68" s="239" t="s">
        <v>85</v>
      </c>
      <c r="B68" s="239" t="s">
        <v>85</v>
      </c>
      <c r="C68" s="215">
        <v>2009</v>
      </c>
      <c r="D68" s="239" t="s">
        <v>324</v>
      </c>
      <c r="E68" s="239" t="s">
        <v>570</v>
      </c>
      <c r="F68" s="239" t="s">
        <v>75</v>
      </c>
      <c r="G68" s="239" t="s">
        <v>76</v>
      </c>
      <c r="H68" s="273" t="s">
        <v>532</v>
      </c>
      <c r="I68" s="325" t="s">
        <v>566</v>
      </c>
      <c r="J68" s="192"/>
      <c r="K68" s="192">
        <v>55</v>
      </c>
      <c r="L68" s="270"/>
      <c r="M68" s="270"/>
      <c r="N68" s="270"/>
      <c r="O68" s="271"/>
      <c r="P68" s="323"/>
      <c r="R68" s="361"/>
      <c r="S68" s="72"/>
      <c r="T68" s="354"/>
      <c r="U68" s="354"/>
    </row>
    <row r="69" spans="1:21" ht="24.75" customHeight="1">
      <c r="A69" s="239" t="s">
        <v>85</v>
      </c>
      <c r="B69" s="239" t="s">
        <v>85</v>
      </c>
      <c r="C69" s="215">
        <v>2010</v>
      </c>
      <c r="D69" s="239" t="s">
        <v>324</v>
      </c>
      <c r="E69" s="239" t="s">
        <v>570</v>
      </c>
      <c r="F69" s="239" t="s">
        <v>75</v>
      </c>
      <c r="G69" s="239" t="s">
        <v>76</v>
      </c>
      <c r="H69" s="273" t="s">
        <v>532</v>
      </c>
      <c r="I69" s="325" t="s">
        <v>566</v>
      </c>
      <c r="J69" s="192"/>
      <c r="K69" s="192">
        <v>55</v>
      </c>
      <c r="L69" s="270"/>
      <c r="M69" s="270"/>
      <c r="N69" s="270"/>
      <c r="O69" s="271"/>
      <c r="P69" s="323"/>
      <c r="R69" s="361"/>
      <c r="S69" s="72"/>
      <c r="T69" s="354"/>
      <c r="U69" s="354"/>
    </row>
    <row r="70" spans="1:21" ht="24.75" customHeight="1">
      <c r="A70" s="239" t="s">
        <v>85</v>
      </c>
      <c r="B70" s="239" t="s">
        <v>85</v>
      </c>
      <c r="C70" s="215">
        <v>2009</v>
      </c>
      <c r="D70" s="239" t="s">
        <v>324</v>
      </c>
      <c r="E70" s="239" t="s">
        <v>279</v>
      </c>
      <c r="F70" s="239" t="s">
        <v>75</v>
      </c>
      <c r="G70" s="239" t="s">
        <v>567</v>
      </c>
      <c r="H70" s="273" t="s">
        <v>535</v>
      </c>
      <c r="I70" s="280" t="s">
        <v>558</v>
      </c>
      <c r="J70" s="192">
        <v>1</v>
      </c>
      <c r="K70" s="192">
        <v>2475</v>
      </c>
      <c r="L70" s="270">
        <v>12</v>
      </c>
      <c r="M70" s="270">
        <v>12</v>
      </c>
      <c r="N70" s="270">
        <v>12</v>
      </c>
      <c r="O70" s="194" t="s">
        <v>96</v>
      </c>
      <c r="P70" s="323" t="s">
        <v>131</v>
      </c>
      <c r="R70" s="361"/>
      <c r="S70" s="353"/>
      <c r="T70" s="354"/>
      <c r="U70" s="354"/>
    </row>
    <row r="71" spans="1:21" ht="24.75" customHeight="1">
      <c r="A71" s="239" t="s">
        <v>85</v>
      </c>
      <c r="B71" s="239" t="s">
        <v>85</v>
      </c>
      <c r="C71" s="215">
        <v>2010</v>
      </c>
      <c r="D71" s="239" t="s">
        <v>324</v>
      </c>
      <c r="E71" s="239" t="s">
        <v>279</v>
      </c>
      <c r="F71" s="239" t="s">
        <v>75</v>
      </c>
      <c r="G71" s="239" t="s">
        <v>567</v>
      </c>
      <c r="H71" s="273" t="s">
        <v>535</v>
      </c>
      <c r="I71" s="280" t="s">
        <v>558</v>
      </c>
      <c r="J71" s="192">
        <v>1</v>
      </c>
      <c r="K71" s="192">
        <v>2475</v>
      </c>
      <c r="L71" s="270">
        <v>12</v>
      </c>
      <c r="M71" s="270">
        <v>12</v>
      </c>
      <c r="N71" s="270">
        <v>12</v>
      </c>
      <c r="O71" s="194" t="s">
        <v>96</v>
      </c>
      <c r="P71" s="323" t="s">
        <v>131</v>
      </c>
      <c r="R71" s="361"/>
      <c r="S71" s="353"/>
      <c r="T71" s="354"/>
      <c r="U71" s="354"/>
    </row>
    <row r="72" spans="1:21" ht="24.75" customHeight="1">
      <c r="A72" s="239" t="s">
        <v>85</v>
      </c>
      <c r="B72" s="239" t="s">
        <v>85</v>
      </c>
      <c r="C72" s="215">
        <v>2009</v>
      </c>
      <c r="D72" s="239" t="s">
        <v>324</v>
      </c>
      <c r="E72" s="239" t="s">
        <v>281</v>
      </c>
      <c r="F72" s="239" t="s">
        <v>75</v>
      </c>
      <c r="G72" s="239" t="s">
        <v>567</v>
      </c>
      <c r="H72" s="273" t="s">
        <v>535</v>
      </c>
      <c r="I72" s="280" t="s">
        <v>558</v>
      </c>
      <c r="J72" s="192">
        <v>1</v>
      </c>
      <c r="K72" s="192">
        <v>1405</v>
      </c>
      <c r="L72" s="270">
        <v>12</v>
      </c>
      <c r="M72" s="270">
        <v>12</v>
      </c>
      <c r="N72" s="270">
        <v>12</v>
      </c>
      <c r="O72" s="194" t="s">
        <v>96</v>
      </c>
      <c r="P72" s="323" t="s">
        <v>131</v>
      </c>
      <c r="R72" s="361"/>
      <c r="S72" s="353"/>
      <c r="T72" s="354"/>
      <c r="U72" s="354"/>
    </row>
    <row r="73" spans="1:21" ht="24.75" customHeight="1">
      <c r="A73" s="239" t="s">
        <v>85</v>
      </c>
      <c r="B73" s="239" t="s">
        <v>85</v>
      </c>
      <c r="C73" s="215">
        <v>2010</v>
      </c>
      <c r="D73" s="239" t="s">
        <v>324</v>
      </c>
      <c r="E73" s="239" t="s">
        <v>281</v>
      </c>
      <c r="F73" s="239" t="s">
        <v>75</v>
      </c>
      <c r="G73" s="239" t="s">
        <v>567</v>
      </c>
      <c r="H73" s="273" t="s">
        <v>535</v>
      </c>
      <c r="I73" s="280" t="s">
        <v>558</v>
      </c>
      <c r="J73" s="192">
        <v>1</v>
      </c>
      <c r="K73" s="192">
        <v>1405</v>
      </c>
      <c r="L73" s="270">
        <v>12</v>
      </c>
      <c r="M73" s="270">
        <v>12</v>
      </c>
      <c r="N73" s="270">
        <v>12</v>
      </c>
      <c r="O73" s="194" t="s">
        <v>96</v>
      </c>
      <c r="P73" s="323" t="s">
        <v>131</v>
      </c>
      <c r="R73" s="361"/>
      <c r="S73" s="353"/>
      <c r="T73" s="354"/>
      <c r="U73" s="354"/>
    </row>
    <row r="74" spans="1:21" ht="24.75" customHeight="1">
      <c r="A74" s="239" t="s">
        <v>85</v>
      </c>
      <c r="B74" s="239" t="s">
        <v>85</v>
      </c>
      <c r="C74" s="215">
        <v>2009</v>
      </c>
      <c r="D74" s="239" t="s">
        <v>324</v>
      </c>
      <c r="E74" s="239" t="s">
        <v>279</v>
      </c>
      <c r="F74" s="239" t="s">
        <v>75</v>
      </c>
      <c r="G74" s="239" t="s">
        <v>567</v>
      </c>
      <c r="H74" s="273" t="s">
        <v>536</v>
      </c>
      <c r="I74" s="280" t="s">
        <v>558</v>
      </c>
      <c r="J74" s="192">
        <v>1</v>
      </c>
      <c r="K74" s="192">
        <v>800</v>
      </c>
      <c r="L74" s="270">
        <v>12</v>
      </c>
      <c r="M74" s="270">
        <v>12</v>
      </c>
      <c r="N74" s="270">
        <v>12</v>
      </c>
      <c r="O74" s="194" t="s">
        <v>96</v>
      </c>
      <c r="P74" s="323" t="s">
        <v>131</v>
      </c>
      <c r="R74" s="361"/>
      <c r="S74" s="353"/>
      <c r="T74" s="354"/>
      <c r="U74" s="354"/>
    </row>
    <row r="75" spans="1:21" ht="24.75" customHeight="1">
      <c r="A75" s="239" t="s">
        <v>85</v>
      </c>
      <c r="B75" s="239" t="s">
        <v>85</v>
      </c>
      <c r="C75" s="215">
        <v>2010</v>
      </c>
      <c r="D75" s="239" t="s">
        <v>324</v>
      </c>
      <c r="E75" s="239" t="s">
        <v>279</v>
      </c>
      <c r="F75" s="239" t="s">
        <v>75</v>
      </c>
      <c r="G75" s="239" t="s">
        <v>567</v>
      </c>
      <c r="H75" s="273" t="s">
        <v>536</v>
      </c>
      <c r="I75" s="280" t="s">
        <v>558</v>
      </c>
      <c r="J75" s="192">
        <v>1</v>
      </c>
      <c r="K75" s="192">
        <v>800</v>
      </c>
      <c r="L75" s="270">
        <v>12</v>
      </c>
      <c r="M75" s="270">
        <v>12</v>
      </c>
      <c r="N75" s="270">
        <v>12</v>
      </c>
      <c r="O75" s="194" t="s">
        <v>96</v>
      </c>
      <c r="P75" s="323" t="s">
        <v>131</v>
      </c>
      <c r="R75" s="361"/>
      <c r="S75" s="353"/>
      <c r="T75" s="354"/>
      <c r="U75" s="354"/>
    </row>
    <row r="76" spans="1:21" ht="24.75" customHeight="1">
      <c r="A76" s="239" t="s">
        <v>85</v>
      </c>
      <c r="B76" s="239" t="s">
        <v>85</v>
      </c>
      <c r="C76" s="215">
        <v>2009</v>
      </c>
      <c r="D76" s="239" t="s">
        <v>324</v>
      </c>
      <c r="E76" s="239" t="s">
        <v>281</v>
      </c>
      <c r="F76" s="239" t="s">
        <v>75</v>
      </c>
      <c r="G76" s="239" t="s">
        <v>567</v>
      </c>
      <c r="H76" s="273" t="s">
        <v>536</v>
      </c>
      <c r="I76" s="280" t="s">
        <v>558</v>
      </c>
      <c r="J76" s="192">
        <v>1</v>
      </c>
      <c r="K76" s="192">
        <v>3980</v>
      </c>
      <c r="L76" s="270">
        <v>12</v>
      </c>
      <c r="M76" s="270">
        <v>12</v>
      </c>
      <c r="N76" s="270">
        <v>12</v>
      </c>
      <c r="O76" s="194" t="s">
        <v>96</v>
      </c>
      <c r="P76" s="323" t="s">
        <v>131</v>
      </c>
      <c r="R76" s="361"/>
      <c r="S76" s="353"/>
      <c r="T76" s="354"/>
      <c r="U76" s="354"/>
    </row>
    <row r="77" spans="1:21" ht="24.75" customHeight="1">
      <c r="A77" s="239" t="s">
        <v>85</v>
      </c>
      <c r="B77" s="239" t="s">
        <v>85</v>
      </c>
      <c r="C77" s="215">
        <v>2010</v>
      </c>
      <c r="D77" s="239" t="s">
        <v>324</v>
      </c>
      <c r="E77" s="239" t="s">
        <v>281</v>
      </c>
      <c r="F77" s="239" t="s">
        <v>75</v>
      </c>
      <c r="G77" s="239" t="s">
        <v>567</v>
      </c>
      <c r="H77" s="273" t="s">
        <v>536</v>
      </c>
      <c r="I77" s="280" t="s">
        <v>558</v>
      </c>
      <c r="J77" s="192">
        <v>1</v>
      </c>
      <c r="K77" s="192">
        <v>3980</v>
      </c>
      <c r="L77" s="270">
        <v>12</v>
      </c>
      <c r="M77" s="270">
        <v>12</v>
      </c>
      <c r="N77" s="270">
        <v>12</v>
      </c>
      <c r="O77" s="194" t="s">
        <v>96</v>
      </c>
      <c r="P77" s="323" t="s">
        <v>131</v>
      </c>
      <c r="R77" s="361"/>
      <c r="S77" s="353"/>
      <c r="T77" s="354"/>
      <c r="U77" s="354"/>
    </row>
    <row r="78" spans="1:21" ht="24.75" customHeight="1">
      <c r="A78" s="239" t="s">
        <v>85</v>
      </c>
      <c r="B78" s="239" t="s">
        <v>85</v>
      </c>
      <c r="C78" s="215">
        <v>2009</v>
      </c>
      <c r="D78" s="239" t="s">
        <v>324</v>
      </c>
      <c r="E78" s="239" t="s">
        <v>157</v>
      </c>
      <c r="F78" s="239" t="s">
        <v>75</v>
      </c>
      <c r="G78" s="239" t="s">
        <v>567</v>
      </c>
      <c r="H78" s="273" t="s">
        <v>537</v>
      </c>
      <c r="I78" s="280" t="s">
        <v>558</v>
      </c>
      <c r="J78" s="192">
        <v>1</v>
      </c>
      <c r="K78" s="192">
        <v>1450</v>
      </c>
      <c r="L78" s="222" t="s">
        <v>734</v>
      </c>
      <c r="M78" s="270">
        <v>16</v>
      </c>
      <c r="N78" s="270">
        <v>16</v>
      </c>
      <c r="O78" s="194" t="s">
        <v>96</v>
      </c>
      <c r="P78" s="323" t="s">
        <v>131</v>
      </c>
      <c r="R78" s="361"/>
      <c r="S78" s="353"/>
      <c r="T78" s="354"/>
      <c r="U78" s="354"/>
    </row>
    <row r="79" spans="1:21" ht="24.75" customHeight="1">
      <c r="A79" s="239" t="s">
        <v>85</v>
      </c>
      <c r="B79" s="239" t="s">
        <v>85</v>
      </c>
      <c r="C79" s="215">
        <v>2010</v>
      </c>
      <c r="D79" s="239" t="s">
        <v>324</v>
      </c>
      <c r="E79" s="239" t="s">
        <v>157</v>
      </c>
      <c r="F79" s="239" t="s">
        <v>75</v>
      </c>
      <c r="G79" s="239" t="s">
        <v>567</v>
      </c>
      <c r="H79" s="273" t="s">
        <v>537</v>
      </c>
      <c r="I79" s="280" t="s">
        <v>558</v>
      </c>
      <c r="J79" s="192">
        <v>1</v>
      </c>
      <c r="K79" s="192">
        <v>1450</v>
      </c>
      <c r="L79" s="222">
        <v>16</v>
      </c>
      <c r="M79" s="270">
        <v>16</v>
      </c>
      <c r="N79" s="270">
        <v>16</v>
      </c>
      <c r="O79" s="194" t="s">
        <v>96</v>
      </c>
      <c r="P79" s="323" t="s">
        <v>131</v>
      </c>
      <c r="R79" s="361"/>
      <c r="S79" s="353"/>
      <c r="T79" s="354"/>
      <c r="U79" s="354"/>
    </row>
    <row r="80" spans="1:21" ht="24.75" customHeight="1">
      <c r="A80" s="239" t="s">
        <v>85</v>
      </c>
      <c r="B80" s="239" t="s">
        <v>85</v>
      </c>
      <c r="C80" s="215">
        <v>2009</v>
      </c>
      <c r="D80" s="239" t="s">
        <v>324</v>
      </c>
      <c r="E80" s="239" t="s">
        <v>157</v>
      </c>
      <c r="F80" s="239" t="s">
        <v>75</v>
      </c>
      <c r="G80" s="239" t="s">
        <v>567</v>
      </c>
      <c r="H80" s="273" t="s">
        <v>538</v>
      </c>
      <c r="I80" s="280" t="s">
        <v>558</v>
      </c>
      <c r="J80" s="192">
        <v>1</v>
      </c>
      <c r="K80" s="192">
        <v>1510</v>
      </c>
      <c r="L80" s="270">
        <v>12</v>
      </c>
      <c r="M80" s="270">
        <v>12</v>
      </c>
      <c r="N80" s="270">
        <v>12</v>
      </c>
      <c r="O80" s="194" t="s">
        <v>96</v>
      </c>
      <c r="P80" s="323" t="s">
        <v>131</v>
      </c>
      <c r="R80" s="361"/>
      <c r="S80" s="353"/>
      <c r="T80" s="354"/>
      <c r="U80" s="354"/>
    </row>
    <row r="81" spans="1:21" ht="24.75" customHeight="1">
      <c r="A81" s="239" t="s">
        <v>85</v>
      </c>
      <c r="B81" s="239" t="s">
        <v>85</v>
      </c>
      <c r="C81" s="215">
        <v>2010</v>
      </c>
      <c r="D81" s="239" t="s">
        <v>324</v>
      </c>
      <c r="E81" s="239" t="s">
        <v>157</v>
      </c>
      <c r="F81" s="239" t="s">
        <v>75</v>
      </c>
      <c r="G81" s="239" t="s">
        <v>567</v>
      </c>
      <c r="H81" s="273" t="s">
        <v>538</v>
      </c>
      <c r="I81" s="280" t="s">
        <v>558</v>
      </c>
      <c r="J81" s="192">
        <v>1</v>
      </c>
      <c r="K81" s="192">
        <v>1510</v>
      </c>
      <c r="L81" s="270">
        <v>12</v>
      </c>
      <c r="M81" s="270">
        <v>12</v>
      </c>
      <c r="N81" s="270">
        <v>12</v>
      </c>
      <c r="O81" s="194" t="s">
        <v>96</v>
      </c>
      <c r="P81" s="323" t="s">
        <v>131</v>
      </c>
      <c r="R81" s="361"/>
      <c r="S81" s="353"/>
      <c r="T81" s="354"/>
      <c r="U81" s="354"/>
    </row>
    <row r="82" spans="1:21" ht="24.75" customHeight="1">
      <c r="A82" s="239" t="s">
        <v>85</v>
      </c>
      <c r="B82" s="239" t="s">
        <v>85</v>
      </c>
      <c r="C82" s="215">
        <v>2009</v>
      </c>
      <c r="D82" s="239" t="s">
        <v>324</v>
      </c>
      <c r="E82" s="239" t="s">
        <v>226</v>
      </c>
      <c r="F82" s="239" t="s">
        <v>464</v>
      </c>
      <c r="G82" s="239" t="s">
        <v>444</v>
      </c>
      <c r="H82" s="273" t="s">
        <v>520</v>
      </c>
      <c r="I82" s="280" t="s">
        <v>560</v>
      </c>
      <c r="J82" s="192">
        <v>1</v>
      </c>
      <c r="K82" s="192">
        <v>510</v>
      </c>
      <c r="L82" s="270">
        <v>96</v>
      </c>
      <c r="M82" s="270">
        <v>0</v>
      </c>
      <c r="N82" s="270">
        <v>96</v>
      </c>
      <c r="O82" s="194" t="s">
        <v>96</v>
      </c>
      <c r="P82" s="323" t="s">
        <v>131</v>
      </c>
      <c r="R82" s="361"/>
      <c r="S82" s="353"/>
      <c r="T82" s="354"/>
      <c r="U82" s="354"/>
    </row>
    <row r="83" spans="1:21" ht="24.75" customHeight="1">
      <c r="A83" s="239" t="s">
        <v>85</v>
      </c>
      <c r="B83" s="239" t="s">
        <v>85</v>
      </c>
      <c r="C83" s="215">
        <v>2010</v>
      </c>
      <c r="D83" s="239" t="s">
        <v>324</v>
      </c>
      <c r="E83" s="239" t="s">
        <v>226</v>
      </c>
      <c r="F83" s="239" t="s">
        <v>464</v>
      </c>
      <c r="G83" s="239" t="s">
        <v>444</v>
      </c>
      <c r="H83" s="273" t="s">
        <v>520</v>
      </c>
      <c r="I83" s="280" t="s">
        <v>560</v>
      </c>
      <c r="J83" s="192">
        <v>1</v>
      </c>
      <c r="K83" s="192">
        <v>510</v>
      </c>
      <c r="L83" s="270">
        <v>96</v>
      </c>
      <c r="M83" s="270">
        <v>0</v>
      </c>
      <c r="N83" s="270">
        <v>96</v>
      </c>
      <c r="O83" s="194" t="s">
        <v>96</v>
      </c>
      <c r="P83" s="323" t="s">
        <v>131</v>
      </c>
      <c r="R83" s="361"/>
      <c r="S83" s="353"/>
      <c r="T83" s="354"/>
      <c r="U83" s="354"/>
    </row>
    <row r="84" spans="1:21" ht="24.75" customHeight="1">
      <c r="A84" s="239" t="s">
        <v>85</v>
      </c>
      <c r="B84" s="239" t="s">
        <v>85</v>
      </c>
      <c r="C84" s="215">
        <v>2009</v>
      </c>
      <c r="D84" s="239" t="s">
        <v>324</v>
      </c>
      <c r="E84" s="239" t="s">
        <v>130</v>
      </c>
      <c r="F84" s="239" t="s">
        <v>464</v>
      </c>
      <c r="G84" s="239" t="s">
        <v>444</v>
      </c>
      <c r="H84" s="273" t="s">
        <v>520</v>
      </c>
      <c r="I84" s="325" t="s">
        <v>566</v>
      </c>
      <c r="J84" s="192"/>
      <c r="K84" s="192">
        <v>60</v>
      </c>
      <c r="L84" s="270"/>
      <c r="M84" s="270"/>
      <c r="N84" s="270"/>
      <c r="O84" s="271"/>
      <c r="P84" s="324"/>
      <c r="R84" s="361"/>
      <c r="S84" s="72"/>
      <c r="T84" s="354"/>
      <c r="U84" s="354"/>
    </row>
    <row r="85" spans="1:21" ht="24.75" customHeight="1">
      <c r="A85" s="239" t="s">
        <v>85</v>
      </c>
      <c r="B85" s="239" t="s">
        <v>85</v>
      </c>
      <c r="C85" s="215">
        <v>2010</v>
      </c>
      <c r="D85" s="239" t="s">
        <v>324</v>
      </c>
      <c r="E85" s="239" t="s">
        <v>130</v>
      </c>
      <c r="F85" s="239" t="s">
        <v>464</v>
      </c>
      <c r="G85" s="239" t="s">
        <v>444</v>
      </c>
      <c r="H85" s="273" t="s">
        <v>520</v>
      </c>
      <c r="I85" s="325" t="s">
        <v>566</v>
      </c>
      <c r="J85" s="192"/>
      <c r="K85" s="192">
        <v>60</v>
      </c>
      <c r="L85" s="270"/>
      <c r="M85" s="270"/>
      <c r="N85" s="270"/>
      <c r="O85" s="271"/>
      <c r="P85" s="324"/>
      <c r="R85" s="361"/>
      <c r="S85" s="72"/>
      <c r="T85" s="354"/>
      <c r="U85" s="354"/>
    </row>
    <row r="86" spans="1:21" ht="24.75" customHeight="1">
      <c r="A86" s="239" t="s">
        <v>85</v>
      </c>
      <c r="B86" s="239" t="s">
        <v>85</v>
      </c>
      <c r="C86" s="215">
        <v>2009</v>
      </c>
      <c r="D86" s="239" t="s">
        <v>324</v>
      </c>
      <c r="E86" s="239" t="s">
        <v>157</v>
      </c>
      <c r="F86" s="239" t="s">
        <v>459</v>
      </c>
      <c r="G86" s="239" t="s">
        <v>441</v>
      </c>
      <c r="H86" s="273" t="s">
        <v>460</v>
      </c>
      <c r="I86" s="325" t="s">
        <v>566</v>
      </c>
      <c r="J86" s="192"/>
      <c r="K86" s="192">
        <v>485</v>
      </c>
      <c r="L86" s="270"/>
      <c r="M86" s="270"/>
      <c r="N86" s="270"/>
      <c r="O86" s="271"/>
      <c r="P86" s="324"/>
      <c r="R86" s="361"/>
      <c r="S86" s="72"/>
      <c r="T86" s="354"/>
      <c r="U86" s="354"/>
    </row>
    <row r="87" spans="1:21" ht="24.75" customHeight="1">
      <c r="A87" s="239" t="s">
        <v>85</v>
      </c>
      <c r="B87" s="239" t="s">
        <v>85</v>
      </c>
      <c r="C87" s="215">
        <v>2010</v>
      </c>
      <c r="D87" s="239" t="s">
        <v>324</v>
      </c>
      <c r="E87" s="239" t="s">
        <v>157</v>
      </c>
      <c r="F87" s="239" t="s">
        <v>459</v>
      </c>
      <c r="G87" s="239" t="s">
        <v>441</v>
      </c>
      <c r="H87" s="273" t="s">
        <v>460</v>
      </c>
      <c r="I87" s="325" t="s">
        <v>566</v>
      </c>
      <c r="J87" s="192"/>
      <c r="K87" s="192">
        <v>485</v>
      </c>
      <c r="L87" s="270"/>
      <c r="M87" s="270"/>
      <c r="N87" s="270"/>
      <c r="O87" s="271"/>
      <c r="P87" s="324"/>
      <c r="R87" s="361"/>
      <c r="S87" s="72"/>
      <c r="T87" s="354"/>
      <c r="U87" s="354"/>
    </row>
    <row r="88" spans="1:16" ht="24.75" customHeight="1">
      <c r="A88"/>
      <c r="B88"/>
      <c r="C88"/>
      <c r="D88"/>
      <c r="E88"/>
      <c r="F88"/>
      <c r="G88"/>
      <c r="H88"/>
      <c r="I88"/>
      <c r="J88"/>
      <c r="K88"/>
      <c r="L88"/>
      <c r="M88"/>
      <c r="N88"/>
      <c r="O88"/>
      <c r="P88"/>
    </row>
    <row r="89" spans="1:16" ht="24.75" customHeight="1">
      <c r="A89"/>
      <c r="B89"/>
      <c r="C89"/>
      <c r="D89"/>
      <c r="E89"/>
      <c r="F89"/>
      <c r="G89"/>
      <c r="H89"/>
      <c r="I89"/>
      <c r="J89"/>
      <c r="K89"/>
      <c r="L89"/>
      <c r="M89"/>
      <c r="N89"/>
      <c r="O89"/>
      <c r="P89"/>
    </row>
    <row r="90" spans="1:16" ht="24.75" customHeight="1">
      <c r="A90"/>
      <c r="B90"/>
      <c r="C90"/>
      <c r="D90"/>
      <c r="E90"/>
      <c r="F90"/>
      <c r="G90"/>
      <c r="H90"/>
      <c r="I90"/>
      <c r="J90"/>
      <c r="K90"/>
      <c r="L90"/>
      <c r="M90"/>
      <c r="N90"/>
      <c r="O90"/>
      <c r="P90"/>
    </row>
    <row r="91" spans="1:16" ht="24.75" customHeight="1">
      <c r="A91"/>
      <c r="B91"/>
      <c r="C91"/>
      <c r="D91"/>
      <c r="E91"/>
      <c r="F91"/>
      <c r="G91"/>
      <c r="H91"/>
      <c r="I91"/>
      <c r="J91"/>
      <c r="K91"/>
      <c r="L91"/>
      <c r="M91"/>
      <c r="N91"/>
      <c r="O91"/>
      <c r="P91"/>
    </row>
    <row r="92" spans="1:16" ht="24.75" customHeight="1">
      <c r="A92"/>
      <c r="B92"/>
      <c r="C92"/>
      <c r="D92"/>
      <c r="E92"/>
      <c r="F92"/>
      <c r="G92"/>
      <c r="H92"/>
      <c r="I92"/>
      <c r="J92"/>
      <c r="K92"/>
      <c r="L92"/>
      <c r="M92"/>
      <c r="N92"/>
      <c r="O92"/>
      <c r="P92"/>
    </row>
    <row r="93" spans="1:16" ht="24.75" customHeight="1">
      <c r="A93"/>
      <c r="B93"/>
      <c r="C93"/>
      <c r="D93"/>
      <c r="E93"/>
      <c r="F93"/>
      <c r="G93"/>
      <c r="H93"/>
      <c r="I93"/>
      <c r="J93"/>
      <c r="K93"/>
      <c r="L93"/>
      <c r="M93"/>
      <c r="N93"/>
      <c r="O93"/>
      <c r="P93"/>
    </row>
    <row r="94" spans="1:16" ht="24.75" customHeight="1">
      <c r="A94"/>
      <c r="B94"/>
      <c r="C94"/>
      <c r="D94"/>
      <c r="E94"/>
      <c r="F94"/>
      <c r="G94"/>
      <c r="H94"/>
      <c r="I94"/>
      <c r="J94"/>
      <c r="K94"/>
      <c r="L94"/>
      <c r="M94"/>
      <c r="N94"/>
      <c r="O94"/>
      <c r="P94"/>
    </row>
    <row r="95" spans="1:16" ht="24.75" customHeight="1">
      <c r="A95"/>
      <c r="B95"/>
      <c r="C95"/>
      <c r="D95"/>
      <c r="E95"/>
      <c r="F95"/>
      <c r="G95"/>
      <c r="H95"/>
      <c r="I95"/>
      <c r="J95"/>
      <c r="K95"/>
      <c r="L95"/>
      <c r="M95"/>
      <c r="N95"/>
      <c r="O95"/>
      <c r="P95"/>
    </row>
    <row r="96" spans="1:16" ht="24.75" customHeight="1">
      <c r="A96"/>
      <c r="B96"/>
      <c r="C96"/>
      <c r="D96"/>
      <c r="E96"/>
      <c r="F96"/>
      <c r="G96"/>
      <c r="H96"/>
      <c r="I96"/>
      <c r="J96"/>
      <c r="K96"/>
      <c r="L96"/>
      <c r="M96"/>
      <c r="N96"/>
      <c r="O96"/>
      <c r="P96"/>
    </row>
    <row r="97" spans="1:16" ht="24.75" customHeight="1">
      <c r="A97"/>
      <c r="B97"/>
      <c r="C97"/>
      <c r="D97"/>
      <c r="E97"/>
      <c r="F97"/>
      <c r="G97"/>
      <c r="H97"/>
      <c r="I97"/>
      <c r="J97"/>
      <c r="K97"/>
      <c r="L97"/>
      <c r="M97"/>
      <c r="N97"/>
      <c r="O97"/>
      <c r="P97"/>
    </row>
  </sheetData>
  <sheetProtection/>
  <mergeCells count="1">
    <mergeCell ref="A1:N2"/>
  </mergeCells>
  <printOptions/>
  <pageMargins left="0.7874015748031497" right="0.7874015748031497" top="1.062992125984252" bottom="1.062992125984252" header="0.7874015748031497" footer="0.7874015748031497"/>
  <pageSetup fitToHeight="1" fitToWidth="1" horizontalDpi="300" verticalDpi="300" orientation="landscape" paperSize="9" scale="49" r:id="rId1"/>
</worksheet>
</file>

<file path=xl/worksheets/sheet9.xml><?xml version="1.0" encoding="utf-8"?>
<worksheet xmlns="http://schemas.openxmlformats.org/spreadsheetml/2006/main" xmlns:r="http://schemas.openxmlformats.org/officeDocument/2006/relationships">
  <sheetPr>
    <pageSetUpPr fitToPage="1"/>
  </sheetPr>
  <dimension ref="A1:L197"/>
  <sheetViews>
    <sheetView zoomScaleSheetLayoutView="75" zoomScalePageLayoutView="0" workbookViewId="0" topLeftCell="A1">
      <selection activeCell="C121" sqref="C121:C197"/>
    </sheetView>
  </sheetViews>
  <sheetFormatPr defaultColWidth="11.57421875" defaultRowHeight="12.75"/>
  <cols>
    <col min="1" max="1" width="9.7109375" style="34" customWidth="1"/>
    <col min="2" max="2" width="18.28125" style="34" customWidth="1"/>
    <col min="3" max="3" width="11.00390625" style="34" customWidth="1"/>
    <col min="4" max="4" width="23.00390625" style="34" customWidth="1"/>
    <col min="5" max="5" width="16.00390625" style="34" customWidth="1"/>
    <col min="6" max="6" width="21.8515625" style="34" customWidth="1"/>
    <col min="7" max="7" width="11.00390625" style="34" customWidth="1"/>
    <col min="8" max="8" width="19.57421875" style="34" customWidth="1"/>
    <col min="9" max="9" width="22.00390625" style="34" customWidth="1"/>
    <col min="10" max="10" width="25.57421875" style="34" customWidth="1"/>
    <col min="11" max="11" width="24.57421875" style="34" customWidth="1"/>
    <col min="12" max="12" width="17.57421875" style="34" customWidth="1"/>
    <col min="13" max="16384" width="11.57421875" style="34" customWidth="1"/>
  </cols>
  <sheetData>
    <row r="1" spans="1:12" s="35" customFormat="1" ht="24" customHeight="1">
      <c r="A1" s="478" t="s">
        <v>97</v>
      </c>
      <c r="B1" s="478"/>
      <c r="C1" s="478"/>
      <c r="D1" s="478"/>
      <c r="E1" s="478"/>
      <c r="F1" s="478"/>
      <c r="G1" s="478"/>
      <c r="H1" s="478"/>
      <c r="I1" s="478"/>
      <c r="J1" s="479"/>
      <c r="K1" s="88" t="s">
        <v>1</v>
      </c>
      <c r="L1" s="339" t="s">
        <v>227</v>
      </c>
    </row>
    <row r="2" spans="1:12" s="35" customFormat="1" ht="19.5" customHeight="1" thickBot="1">
      <c r="A2" s="480"/>
      <c r="B2" s="480"/>
      <c r="C2" s="480"/>
      <c r="D2" s="480"/>
      <c r="E2" s="480"/>
      <c r="F2" s="480"/>
      <c r="G2" s="480"/>
      <c r="H2" s="480"/>
      <c r="I2" s="480"/>
      <c r="J2" s="481"/>
      <c r="K2" s="102" t="s">
        <v>209</v>
      </c>
      <c r="L2" s="340" t="s">
        <v>307</v>
      </c>
    </row>
    <row r="3" spans="1:12" s="38" customFormat="1" ht="50.25" customHeight="1">
      <c r="A3" s="104" t="s">
        <v>59</v>
      </c>
      <c r="B3" s="104" t="s">
        <v>98</v>
      </c>
      <c r="C3" s="104" t="s">
        <v>89</v>
      </c>
      <c r="D3" s="104" t="s">
        <v>10</v>
      </c>
      <c r="E3" s="104" t="s">
        <v>61</v>
      </c>
      <c r="F3" s="104" t="s">
        <v>99</v>
      </c>
      <c r="G3" s="104" t="s">
        <v>126</v>
      </c>
      <c r="H3" s="104" t="s">
        <v>100</v>
      </c>
      <c r="I3" s="104" t="s">
        <v>210</v>
      </c>
      <c r="J3" s="104" t="s">
        <v>211</v>
      </c>
      <c r="K3" s="104" t="s">
        <v>212</v>
      </c>
      <c r="L3" s="9" t="s">
        <v>94</v>
      </c>
    </row>
    <row r="4" spans="1:12" s="32" customFormat="1" ht="12.75" customHeight="1">
      <c r="A4" s="53" t="s">
        <v>85</v>
      </c>
      <c r="B4" s="53" t="s">
        <v>85</v>
      </c>
      <c r="C4" s="365">
        <v>2009</v>
      </c>
      <c r="D4" s="140" t="s">
        <v>439</v>
      </c>
      <c r="E4" s="141" t="s">
        <v>220</v>
      </c>
      <c r="F4" s="142" t="s">
        <v>308</v>
      </c>
      <c r="G4" s="143" t="s">
        <v>309</v>
      </c>
      <c r="H4" s="144">
        <v>0.125</v>
      </c>
      <c r="I4" s="11"/>
      <c r="J4" s="11"/>
      <c r="K4" s="145">
        <v>1700</v>
      </c>
      <c r="L4" s="146" t="s">
        <v>423</v>
      </c>
    </row>
    <row r="5" spans="1:12" s="32" customFormat="1" ht="12.75" customHeight="1">
      <c r="A5" s="53" t="s">
        <v>85</v>
      </c>
      <c r="B5" s="53" t="s">
        <v>85</v>
      </c>
      <c r="C5" s="365">
        <v>2009</v>
      </c>
      <c r="D5" s="140" t="s">
        <v>439</v>
      </c>
      <c r="E5" s="140" t="s">
        <v>310</v>
      </c>
      <c r="F5" s="142" t="s">
        <v>311</v>
      </c>
      <c r="G5" s="143" t="s">
        <v>309</v>
      </c>
      <c r="H5" s="144">
        <v>0.125</v>
      </c>
      <c r="I5" s="11"/>
      <c r="J5" s="11"/>
      <c r="K5" s="145">
        <v>2400</v>
      </c>
      <c r="L5" s="146" t="s">
        <v>96</v>
      </c>
    </row>
    <row r="6" spans="1:12" s="32" customFormat="1" ht="12.75" customHeight="1">
      <c r="A6" s="53" t="s">
        <v>85</v>
      </c>
      <c r="B6" s="53" t="s">
        <v>85</v>
      </c>
      <c r="C6" s="365">
        <v>2009</v>
      </c>
      <c r="D6" s="140" t="s">
        <v>439</v>
      </c>
      <c r="E6" s="140" t="s">
        <v>312</v>
      </c>
      <c r="F6" s="142" t="s">
        <v>311</v>
      </c>
      <c r="G6" s="143" t="s">
        <v>309</v>
      </c>
      <c r="H6" s="144">
        <v>0.125</v>
      </c>
      <c r="I6" s="11"/>
      <c r="J6" s="11"/>
      <c r="K6" s="145">
        <v>8400</v>
      </c>
      <c r="L6" s="146" t="s">
        <v>96</v>
      </c>
    </row>
    <row r="7" spans="1:12" s="32" customFormat="1" ht="12.75" customHeight="1">
      <c r="A7" s="53" t="s">
        <v>85</v>
      </c>
      <c r="B7" s="53" t="s">
        <v>426</v>
      </c>
      <c r="C7" s="365">
        <v>2009</v>
      </c>
      <c r="D7" s="140" t="s">
        <v>439</v>
      </c>
      <c r="E7" s="140" t="s">
        <v>313</v>
      </c>
      <c r="F7" s="142" t="s">
        <v>311</v>
      </c>
      <c r="G7" s="143" t="s">
        <v>309</v>
      </c>
      <c r="H7" s="144">
        <v>0.125</v>
      </c>
      <c r="I7" s="186"/>
      <c r="J7" s="186"/>
      <c r="K7" s="186">
        <v>4400</v>
      </c>
      <c r="L7" s="186" t="s">
        <v>96</v>
      </c>
    </row>
    <row r="8" spans="1:12" ht="12.75" customHeight="1">
      <c r="A8" s="53" t="s">
        <v>85</v>
      </c>
      <c r="B8" s="53" t="s">
        <v>85</v>
      </c>
      <c r="C8" s="365">
        <v>2009</v>
      </c>
      <c r="D8" s="140" t="s">
        <v>439</v>
      </c>
      <c r="E8" s="147" t="s">
        <v>232</v>
      </c>
      <c r="F8" s="148" t="s">
        <v>314</v>
      </c>
      <c r="G8" s="149" t="s">
        <v>315</v>
      </c>
      <c r="H8" s="144">
        <v>0.125</v>
      </c>
      <c r="I8" s="39"/>
      <c r="J8" s="39"/>
      <c r="K8" s="150">
        <v>1200</v>
      </c>
      <c r="L8" s="151" t="s">
        <v>423</v>
      </c>
    </row>
    <row r="9" spans="1:12" ht="12.75" customHeight="1">
      <c r="A9" s="53" t="s">
        <v>85</v>
      </c>
      <c r="B9" s="53" t="s">
        <v>85</v>
      </c>
      <c r="C9" s="365">
        <v>2009</v>
      </c>
      <c r="D9" s="140" t="s">
        <v>439</v>
      </c>
      <c r="E9" s="147" t="s">
        <v>232</v>
      </c>
      <c r="F9" s="148" t="s">
        <v>316</v>
      </c>
      <c r="G9" s="149" t="s">
        <v>315</v>
      </c>
      <c r="H9" s="144">
        <v>0.125</v>
      </c>
      <c r="I9" s="39"/>
      <c r="J9" s="39"/>
      <c r="K9" s="150">
        <v>300</v>
      </c>
      <c r="L9" s="151" t="s">
        <v>423</v>
      </c>
    </row>
    <row r="10" spans="1:12" ht="12.75" customHeight="1">
      <c r="A10" s="53" t="s">
        <v>85</v>
      </c>
      <c r="B10" s="53" t="s">
        <v>85</v>
      </c>
      <c r="C10" s="365">
        <v>2009</v>
      </c>
      <c r="D10" s="140" t="s">
        <v>439</v>
      </c>
      <c r="E10" s="147" t="s">
        <v>317</v>
      </c>
      <c r="F10" s="148" t="s">
        <v>318</v>
      </c>
      <c r="G10" s="149" t="s">
        <v>309</v>
      </c>
      <c r="H10" s="144">
        <v>0.125</v>
      </c>
      <c r="I10" s="39"/>
      <c r="J10" s="39"/>
      <c r="K10" s="150">
        <v>8400</v>
      </c>
      <c r="L10" s="151" t="s">
        <v>96</v>
      </c>
    </row>
    <row r="11" spans="1:12" ht="12.75">
      <c r="A11" s="53" t="s">
        <v>85</v>
      </c>
      <c r="B11" s="53" t="s">
        <v>85</v>
      </c>
      <c r="C11" s="365">
        <v>2009</v>
      </c>
      <c r="D11" s="140" t="s">
        <v>439</v>
      </c>
      <c r="E11" s="147" t="s">
        <v>319</v>
      </c>
      <c r="F11" s="148" t="s">
        <v>318</v>
      </c>
      <c r="G11" s="149" t="s">
        <v>309</v>
      </c>
      <c r="H11" s="144">
        <v>0.125</v>
      </c>
      <c r="I11" s="11"/>
      <c r="J11" s="11"/>
      <c r="K11" s="145">
        <v>16800</v>
      </c>
      <c r="L11" s="146" t="s">
        <v>96</v>
      </c>
    </row>
    <row r="12" spans="1:12" ht="12.75">
      <c r="A12" s="53" t="s">
        <v>85</v>
      </c>
      <c r="B12" s="53" t="s">
        <v>85</v>
      </c>
      <c r="C12" s="365">
        <v>2009</v>
      </c>
      <c r="D12" s="140" t="s">
        <v>439</v>
      </c>
      <c r="E12" s="147" t="s">
        <v>233</v>
      </c>
      <c r="F12" s="148" t="s">
        <v>245</v>
      </c>
      <c r="G12" s="149" t="s">
        <v>315</v>
      </c>
      <c r="H12" s="144">
        <v>0.125</v>
      </c>
      <c r="I12" s="11"/>
      <c r="J12" s="11"/>
      <c r="K12" s="145">
        <v>100</v>
      </c>
      <c r="L12" s="146" t="s">
        <v>96</v>
      </c>
    </row>
    <row r="13" spans="1:12" ht="12.75">
      <c r="A13" s="53" t="s">
        <v>85</v>
      </c>
      <c r="B13" s="53" t="s">
        <v>85</v>
      </c>
      <c r="C13" s="365">
        <v>2009</v>
      </c>
      <c r="D13" s="140" t="s">
        <v>439</v>
      </c>
      <c r="E13" s="147" t="s">
        <v>232</v>
      </c>
      <c r="F13" s="148" t="s">
        <v>320</v>
      </c>
      <c r="G13" s="149" t="s">
        <v>315</v>
      </c>
      <c r="H13" s="144">
        <v>0.125</v>
      </c>
      <c r="I13" s="11"/>
      <c r="J13" s="11"/>
      <c r="K13" s="145">
        <v>800</v>
      </c>
      <c r="L13" s="151" t="s">
        <v>423</v>
      </c>
    </row>
    <row r="14" spans="1:12" ht="12.75">
      <c r="A14" s="53" t="s">
        <v>85</v>
      </c>
      <c r="B14" s="53" t="s">
        <v>85</v>
      </c>
      <c r="C14" s="365">
        <v>2009</v>
      </c>
      <c r="D14" s="140" t="s">
        <v>439</v>
      </c>
      <c r="E14" s="147" t="s">
        <v>424</v>
      </c>
      <c r="F14" s="148" t="s">
        <v>321</v>
      </c>
      <c r="G14" s="149" t="s">
        <v>315</v>
      </c>
      <c r="H14" s="144">
        <v>0.125</v>
      </c>
      <c r="I14" s="197"/>
      <c r="J14" s="197"/>
      <c r="K14" s="197">
        <v>1200</v>
      </c>
      <c r="L14" s="197" t="s">
        <v>423</v>
      </c>
    </row>
    <row r="15" spans="1:12" ht="12.75">
      <c r="A15" s="53" t="s">
        <v>85</v>
      </c>
      <c r="B15" s="53" t="s">
        <v>85</v>
      </c>
      <c r="C15" s="365">
        <v>2009</v>
      </c>
      <c r="D15" s="140" t="s">
        <v>439</v>
      </c>
      <c r="E15" s="147" t="s">
        <v>233</v>
      </c>
      <c r="F15" s="148" t="s">
        <v>221</v>
      </c>
      <c r="G15" s="149" t="s">
        <v>315</v>
      </c>
      <c r="H15" s="144">
        <v>0.125</v>
      </c>
      <c r="I15" s="11"/>
      <c r="J15" s="11"/>
      <c r="K15" s="145">
        <v>1500</v>
      </c>
      <c r="L15" s="146" t="s">
        <v>96</v>
      </c>
    </row>
    <row r="16" spans="1:12" ht="12.75">
      <c r="A16" s="53" t="s">
        <v>85</v>
      </c>
      <c r="B16" s="53" t="s">
        <v>85</v>
      </c>
      <c r="C16" s="365">
        <v>2009</v>
      </c>
      <c r="D16" s="140" t="s">
        <v>439</v>
      </c>
      <c r="E16" s="147" t="s">
        <v>233</v>
      </c>
      <c r="F16" s="148" t="s">
        <v>261</v>
      </c>
      <c r="G16" s="149" t="s">
        <v>315</v>
      </c>
      <c r="H16" s="144">
        <v>0.125</v>
      </c>
      <c r="I16" s="11"/>
      <c r="J16" s="11"/>
      <c r="K16" s="145">
        <v>100</v>
      </c>
      <c r="L16" s="146" t="s">
        <v>96</v>
      </c>
    </row>
    <row r="17" spans="1:12" ht="12.75">
      <c r="A17" s="53" t="s">
        <v>85</v>
      </c>
      <c r="B17" s="53" t="s">
        <v>85</v>
      </c>
      <c r="C17" s="365">
        <v>2009</v>
      </c>
      <c r="D17" s="140" t="s">
        <v>439</v>
      </c>
      <c r="E17" s="147" t="s">
        <v>432</v>
      </c>
      <c r="F17" s="148" t="s">
        <v>268</v>
      </c>
      <c r="G17" s="149" t="s">
        <v>309</v>
      </c>
      <c r="H17" s="144">
        <v>0.125</v>
      </c>
      <c r="I17" s="184"/>
      <c r="J17" s="184"/>
      <c r="K17" s="184">
        <v>1500</v>
      </c>
      <c r="L17" s="184" t="s">
        <v>423</v>
      </c>
    </row>
    <row r="18" spans="1:12" ht="12.75">
      <c r="A18" s="53" t="s">
        <v>85</v>
      </c>
      <c r="B18" s="53" t="s">
        <v>85</v>
      </c>
      <c r="C18" s="365">
        <v>2009</v>
      </c>
      <c r="D18" s="140" t="s">
        <v>439</v>
      </c>
      <c r="E18" s="147" t="s">
        <v>233</v>
      </c>
      <c r="F18" s="148" t="s">
        <v>322</v>
      </c>
      <c r="G18" s="149" t="s">
        <v>315</v>
      </c>
      <c r="H18" s="144">
        <v>0.125</v>
      </c>
      <c r="I18" s="11"/>
      <c r="J18" s="11"/>
      <c r="K18" s="347" t="s">
        <v>120</v>
      </c>
      <c r="L18" s="151" t="s">
        <v>423</v>
      </c>
    </row>
    <row r="19" spans="1:12" ht="12.75">
      <c r="A19" s="53" t="s">
        <v>85</v>
      </c>
      <c r="B19" s="53" t="s">
        <v>85</v>
      </c>
      <c r="C19" s="365">
        <v>2009</v>
      </c>
      <c r="D19" s="140" t="s">
        <v>439</v>
      </c>
      <c r="E19" s="152" t="s">
        <v>233</v>
      </c>
      <c r="F19" s="148" t="s">
        <v>270</v>
      </c>
      <c r="G19" s="149" t="s">
        <v>315</v>
      </c>
      <c r="H19" s="144">
        <v>0.125</v>
      </c>
      <c r="I19" s="11"/>
      <c r="J19" s="11"/>
      <c r="K19" s="145">
        <v>0</v>
      </c>
      <c r="L19" s="151" t="s">
        <v>423</v>
      </c>
    </row>
    <row r="20" spans="1:12" ht="12.75">
      <c r="A20" s="53" t="s">
        <v>85</v>
      </c>
      <c r="B20" s="53" t="s">
        <v>85</v>
      </c>
      <c r="C20" s="365">
        <v>2009</v>
      </c>
      <c r="D20" s="140" t="s">
        <v>439</v>
      </c>
      <c r="E20" s="152">
        <v>22</v>
      </c>
      <c r="F20" s="148" t="s">
        <v>104</v>
      </c>
      <c r="G20" s="149" t="s">
        <v>309</v>
      </c>
      <c r="H20" s="144">
        <v>0.125</v>
      </c>
      <c r="I20" s="11"/>
      <c r="J20" s="11"/>
      <c r="K20" s="145"/>
      <c r="L20" s="146"/>
    </row>
    <row r="21" spans="1:12" ht="12.75">
      <c r="A21" s="53" t="s">
        <v>85</v>
      </c>
      <c r="B21" s="53" t="s">
        <v>85</v>
      </c>
      <c r="C21" s="365">
        <v>2009</v>
      </c>
      <c r="D21" s="140" t="s">
        <v>439</v>
      </c>
      <c r="E21" s="147" t="s">
        <v>233</v>
      </c>
      <c r="F21" s="148" t="s">
        <v>225</v>
      </c>
      <c r="G21" s="149" t="s">
        <v>309</v>
      </c>
      <c r="H21" s="144">
        <v>0.125</v>
      </c>
      <c r="I21" s="11"/>
      <c r="J21" s="11"/>
      <c r="K21" s="145">
        <v>6400</v>
      </c>
      <c r="L21" s="146" t="s">
        <v>96</v>
      </c>
    </row>
    <row r="22" spans="1:12" ht="12.75">
      <c r="A22" s="53" t="s">
        <v>85</v>
      </c>
      <c r="B22" s="53" t="s">
        <v>85</v>
      </c>
      <c r="C22" s="365">
        <v>2009</v>
      </c>
      <c r="D22" s="140" t="s">
        <v>439</v>
      </c>
      <c r="E22" s="152" t="s">
        <v>232</v>
      </c>
      <c r="F22" s="148" t="s">
        <v>323</v>
      </c>
      <c r="G22" s="149" t="s">
        <v>315</v>
      </c>
      <c r="H22" s="144">
        <v>0.125</v>
      </c>
      <c r="I22" s="11"/>
      <c r="J22" s="11"/>
      <c r="K22" s="145"/>
      <c r="L22" s="146"/>
    </row>
    <row r="23" spans="1:12" s="32" customFormat="1" ht="12.75" customHeight="1">
      <c r="A23" s="53" t="s">
        <v>85</v>
      </c>
      <c r="B23" s="53" t="s">
        <v>85</v>
      </c>
      <c r="C23" s="365">
        <v>2010</v>
      </c>
      <c r="D23" s="140" t="s">
        <v>439</v>
      </c>
      <c r="E23" s="141" t="s">
        <v>220</v>
      </c>
      <c r="F23" s="142" t="s">
        <v>308</v>
      </c>
      <c r="G23" s="143" t="s">
        <v>309</v>
      </c>
      <c r="H23" s="144">
        <v>0.125</v>
      </c>
      <c r="I23" s="11"/>
      <c r="J23" s="11"/>
      <c r="K23" s="145">
        <v>1700</v>
      </c>
      <c r="L23" s="146" t="s">
        <v>423</v>
      </c>
    </row>
    <row r="24" spans="1:12" s="32" customFormat="1" ht="12.75" customHeight="1">
      <c r="A24" s="53" t="s">
        <v>85</v>
      </c>
      <c r="B24" s="53" t="s">
        <v>85</v>
      </c>
      <c r="C24" s="365">
        <v>2010</v>
      </c>
      <c r="D24" s="140" t="s">
        <v>439</v>
      </c>
      <c r="E24" s="140" t="s">
        <v>310</v>
      </c>
      <c r="F24" s="142" t="s">
        <v>311</v>
      </c>
      <c r="G24" s="143" t="s">
        <v>309</v>
      </c>
      <c r="H24" s="144">
        <v>0.125</v>
      </c>
      <c r="I24" s="11"/>
      <c r="J24" s="11"/>
      <c r="K24" s="145">
        <v>2400</v>
      </c>
      <c r="L24" s="146" t="s">
        <v>96</v>
      </c>
    </row>
    <row r="25" spans="1:12" s="32" customFormat="1" ht="12.75" customHeight="1">
      <c r="A25" s="53" t="s">
        <v>85</v>
      </c>
      <c r="B25" s="53" t="s">
        <v>85</v>
      </c>
      <c r="C25" s="365">
        <v>2010</v>
      </c>
      <c r="D25" s="140" t="s">
        <v>439</v>
      </c>
      <c r="E25" s="140" t="s">
        <v>312</v>
      </c>
      <c r="F25" s="142" t="s">
        <v>311</v>
      </c>
      <c r="G25" s="143" t="s">
        <v>309</v>
      </c>
      <c r="H25" s="144">
        <v>0.125</v>
      </c>
      <c r="I25" s="11"/>
      <c r="J25" s="11"/>
      <c r="K25" s="145">
        <v>8400</v>
      </c>
      <c r="L25" s="146" t="s">
        <v>96</v>
      </c>
    </row>
    <row r="26" spans="1:12" s="32" customFormat="1" ht="12.75" customHeight="1">
      <c r="A26" s="53" t="s">
        <v>85</v>
      </c>
      <c r="B26" s="53" t="s">
        <v>426</v>
      </c>
      <c r="C26" s="365">
        <v>2010</v>
      </c>
      <c r="D26" s="140" t="s">
        <v>439</v>
      </c>
      <c r="E26" s="140" t="s">
        <v>313</v>
      </c>
      <c r="F26" s="142" t="s">
        <v>311</v>
      </c>
      <c r="G26" s="143" t="s">
        <v>309</v>
      </c>
      <c r="H26" s="144">
        <v>0.125</v>
      </c>
      <c r="I26" s="186"/>
      <c r="J26" s="186"/>
      <c r="K26" s="186">
        <v>4400</v>
      </c>
      <c r="L26" s="186" t="s">
        <v>96</v>
      </c>
    </row>
    <row r="27" spans="1:12" ht="12.75" customHeight="1">
      <c r="A27" s="53" t="s">
        <v>85</v>
      </c>
      <c r="B27" s="53" t="s">
        <v>85</v>
      </c>
      <c r="C27" s="365">
        <v>2010</v>
      </c>
      <c r="D27" s="140" t="s">
        <v>439</v>
      </c>
      <c r="E27" s="147" t="s">
        <v>232</v>
      </c>
      <c r="F27" s="148" t="s">
        <v>314</v>
      </c>
      <c r="G27" s="149" t="s">
        <v>315</v>
      </c>
      <c r="H27" s="144">
        <v>0.125</v>
      </c>
      <c r="I27" s="39"/>
      <c r="J27" s="39"/>
      <c r="K27" s="150">
        <v>1200</v>
      </c>
      <c r="L27" s="151" t="s">
        <v>423</v>
      </c>
    </row>
    <row r="28" spans="1:12" ht="12.75" customHeight="1">
      <c r="A28" s="53" t="s">
        <v>85</v>
      </c>
      <c r="B28" s="53" t="s">
        <v>85</v>
      </c>
      <c r="C28" s="365">
        <v>2010</v>
      </c>
      <c r="D28" s="140" t="s">
        <v>439</v>
      </c>
      <c r="E28" s="147" t="s">
        <v>232</v>
      </c>
      <c r="F28" s="148" t="s">
        <v>316</v>
      </c>
      <c r="G28" s="149" t="s">
        <v>315</v>
      </c>
      <c r="H28" s="144">
        <v>0.125</v>
      </c>
      <c r="I28" s="39"/>
      <c r="J28" s="39"/>
      <c r="K28" s="150">
        <v>300</v>
      </c>
      <c r="L28" s="151" t="s">
        <v>423</v>
      </c>
    </row>
    <row r="29" spans="1:12" ht="12.75" customHeight="1">
      <c r="A29" s="53" t="s">
        <v>85</v>
      </c>
      <c r="B29" s="53" t="s">
        <v>85</v>
      </c>
      <c r="C29" s="365">
        <v>2010</v>
      </c>
      <c r="D29" s="140" t="s">
        <v>439</v>
      </c>
      <c r="E29" s="147" t="s">
        <v>317</v>
      </c>
      <c r="F29" s="148" t="s">
        <v>318</v>
      </c>
      <c r="G29" s="149" t="s">
        <v>309</v>
      </c>
      <c r="H29" s="144">
        <v>0.125</v>
      </c>
      <c r="I29" s="39"/>
      <c r="J29" s="39"/>
      <c r="K29" s="150">
        <v>8400</v>
      </c>
      <c r="L29" s="151" t="s">
        <v>96</v>
      </c>
    </row>
    <row r="30" spans="1:12" ht="12.75">
      <c r="A30" s="53" t="s">
        <v>85</v>
      </c>
      <c r="B30" s="53" t="s">
        <v>85</v>
      </c>
      <c r="C30" s="365">
        <v>2010</v>
      </c>
      <c r="D30" s="140" t="s">
        <v>439</v>
      </c>
      <c r="E30" s="147" t="s">
        <v>319</v>
      </c>
      <c r="F30" s="148" t="s">
        <v>318</v>
      </c>
      <c r="G30" s="149" t="s">
        <v>309</v>
      </c>
      <c r="H30" s="144">
        <v>0.125</v>
      </c>
      <c r="I30" s="11"/>
      <c r="J30" s="11"/>
      <c r="K30" s="145">
        <v>16800</v>
      </c>
      <c r="L30" s="146" t="s">
        <v>96</v>
      </c>
    </row>
    <row r="31" spans="1:12" ht="12.75">
      <c r="A31" s="53" t="s">
        <v>85</v>
      </c>
      <c r="B31" s="53" t="s">
        <v>85</v>
      </c>
      <c r="C31" s="365">
        <v>2010</v>
      </c>
      <c r="D31" s="140" t="s">
        <v>439</v>
      </c>
      <c r="E31" s="147" t="s">
        <v>233</v>
      </c>
      <c r="F31" s="148" t="s">
        <v>245</v>
      </c>
      <c r="G31" s="149" t="s">
        <v>315</v>
      </c>
      <c r="H31" s="144">
        <v>0.125</v>
      </c>
      <c r="I31" s="11"/>
      <c r="J31" s="11"/>
      <c r="K31" s="145">
        <v>100</v>
      </c>
      <c r="L31" s="146" t="s">
        <v>96</v>
      </c>
    </row>
    <row r="32" spans="1:12" ht="12.75">
      <c r="A32" s="53" t="s">
        <v>85</v>
      </c>
      <c r="B32" s="53" t="s">
        <v>85</v>
      </c>
      <c r="C32" s="365">
        <v>2010</v>
      </c>
      <c r="D32" s="140" t="s">
        <v>439</v>
      </c>
      <c r="E32" s="147" t="s">
        <v>232</v>
      </c>
      <c r="F32" s="148" t="s">
        <v>320</v>
      </c>
      <c r="G32" s="149" t="s">
        <v>315</v>
      </c>
      <c r="H32" s="144">
        <v>0.125</v>
      </c>
      <c r="I32" s="11"/>
      <c r="J32" s="11"/>
      <c r="K32" s="145">
        <v>800</v>
      </c>
      <c r="L32" s="151" t="s">
        <v>423</v>
      </c>
    </row>
    <row r="33" spans="1:12" ht="12.75">
      <c r="A33" s="53" t="s">
        <v>85</v>
      </c>
      <c r="B33" s="53" t="s">
        <v>85</v>
      </c>
      <c r="C33" s="365">
        <v>2010</v>
      </c>
      <c r="D33" s="140" t="s">
        <v>439</v>
      </c>
      <c r="E33" s="147" t="s">
        <v>424</v>
      </c>
      <c r="F33" s="148" t="s">
        <v>321</v>
      </c>
      <c r="G33" s="149" t="s">
        <v>315</v>
      </c>
      <c r="H33" s="144">
        <v>0.125</v>
      </c>
      <c r="I33" s="197"/>
      <c r="J33" s="197"/>
      <c r="K33" s="197">
        <v>1200</v>
      </c>
      <c r="L33" s="197" t="s">
        <v>423</v>
      </c>
    </row>
    <row r="34" spans="1:12" ht="12.75">
      <c r="A34" s="53" t="s">
        <v>85</v>
      </c>
      <c r="B34" s="53" t="s">
        <v>85</v>
      </c>
      <c r="C34" s="365">
        <v>2010</v>
      </c>
      <c r="D34" s="140" t="s">
        <v>439</v>
      </c>
      <c r="E34" s="147" t="s">
        <v>233</v>
      </c>
      <c r="F34" s="148" t="s">
        <v>221</v>
      </c>
      <c r="G34" s="149" t="s">
        <v>315</v>
      </c>
      <c r="H34" s="144">
        <v>0.125</v>
      </c>
      <c r="I34" s="11"/>
      <c r="J34" s="11"/>
      <c r="K34" s="145">
        <v>1500</v>
      </c>
      <c r="L34" s="146" t="s">
        <v>96</v>
      </c>
    </row>
    <row r="35" spans="1:12" ht="12.75">
      <c r="A35" s="53" t="s">
        <v>85</v>
      </c>
      <c r="B35" s="53" t="s">
        <v>85</v>
      </c>
      <c r="C35" s="365">
        <v>2010</v>
      </c>
      <c r="D35" s="140" t="s">
        <v>439</v>
      </c>
      <c r="E35" s="147" t="s">
        <v>233</v>
      </c>
      <c r="F35" s="148" t="s">
        <v>261</v>
      </c>
      <c r="G35" s="149" t="s">
        <v>315</v>
      </c>
      <c r="H35" s="144">
        <v>0.125</v>
      </c>
      <c r="I35" s="11"/>
      <c r="J35" s="11"/>
      <c r="K35" s="145">
        <v>100</v>
      </c>
      <c r="L35" s="146" t="s">
        <v>96</v>
      </c>
    </row>
    <row r="36" spans="1:12" ht="12.75">
      <c r="A36" s="53" t="s">
        <v>85</v>
      </c>
      <c r="B36" s="53" t="s">
        <v>85</v>
      </c>
      <c r="C36" s="365">
        <v>2010</v>
      </c>
      <c r="D36" s="140" t="s">
        <v>439</v>
      </c>
      <c r="E36" s="147" t="s">
        <v>432</v>
      </c>
      <c r="F36" s="148" t="s">
        <v>268</v>
      </c>
      <c r="G36" s="149" t="s">
        <v>309</v>
      </c>
      <c r="H36" s="144">
        <v>0.125</v>
      </c>
      <c r="I36" s="184"/>
      <c r="J36" s="184"/>
      <c r="K36" s="184">
        <v>1500</v>
      </c>
      <c r="L36" s="184" t="s">
        <v>423</v>
      </c>
    </row>
    <row r="37" spans="1:12" ht="12.75">
      <c r="A37" s="53" t="s">
        <v>85</v>
      </c>
      <c r="B37" s="53" t="s">
        <v>85</v>
      </c>
      <c r="C37" s="365">
        <v>2010</v>
      </c>
      <c r="D37" s="140" t="s">
        <v>439</v>
      </c>
      <c r="E37" s="147" t="s">
        <v>233</v>
      </c>
      <c r="F37" s="148" t="s">
        <v>322</v>
      </c>
      <c r="G37" s="149" t="s">
        <v>315</v>
      </c>
      <c r="H37" s="144">
        <v>0.125</v>
      </c>
      <c r="I37" s="11"/>
      <c r="J37" s="11"/>
      <c r="K37" s="347" t="s">
        <v>120</v>
      </c>
      <c r="L37" s="151" t="s">
        <v>423</v>
      </c>
    </row>
    <row r="38" spans="1:12" ht="12.75">
      <c r="A38" s="53" t="s">
        <v>85</v>
      </c>
      <c r="B38" s="53" t="s">
        <v>85</v>
      </c>
      <c r="C38" s="365">
        <v>2010</v>
      </c>
      <c r="D38" s="140" t="s">
        <v>439</v>
      </c>
      <c r="E38" s="152" t="s">
        <v>233</v>
      </c>
      <c r="F38" s="148" t="s">
        <v>270</v>
      </c>
      <c r="G38" s="149" t="s">
        <v>315</v>
      </c>
      <c r="H38" s="144">
        <v>0.125</v>
      </c>
      <c r="I38" s="11"/>
      <c r="J38" s="11"/>
      <c r="K38" s="145">
        <v>0</v>
      </c>
      <c r="L38" s="151" t="s">
        <v>423</v>
      </c>
    </row>
    <row r="39" spans="1:12" ht="12.75">
      <c r="A39" s="53" t="s">
        <v>85</v>
      </c>
      <c r="B39" s="53" t="s">
        <v>85</v>
      </c>
      <c r="C39" s="365">
        <v>2010</v>
      </c>
      <c r="D39" s="140" t="s">
        <v>439</v>
      </c>
      <c r="E39" s="152">
        <v>22</v>
      </c>
      <c r="F39" s="148" t="s">
        <v>104</v>
      </c>
      <c r="G39" s="149" t="s">
        <v>309</v>
      </c>
      <c r="H39" s="144">
        <v>0.125</v>
      </c>
      <c r="I39" s="11"/>
      <c r="J39" s="11"/>
      <c r="K39" s="145"/>
      <c r="L39" s="146"/>
    </row>
    <row r="40" spans="1:12" ht="12.75">
      <c r="A40" s="53" t="s">
        <v>85</v>
      </c>
      <c r="B40" s="53" t="s">
        <v>85</v>
      </c>
      <c r="C40" s="365">
        <v>2010</v>
      </c>
      <c r="D40" s="140" t="s">
        <v>439</v>
      </c>
      <c r="E40" s="147" t="s">
        <v>233</v>
      </c>
      <c r="F40" s="148" t="s">
        <v>225</v>
      </c>
      <c r="G40" s="149" t="s">
        <v>309</v>
      </c>
      <c r="H40" s="144">
        <v>0.125</v>
      </c>
      <c r="I40" s="11"/>
      <c r="J40" s="11"/>
      <c r="K40" s="145">
        <v>6400</v>
      </c>
      <c r="L40" s="146" t="s">
        <v>96</v>
      </c>
    </row>
    <row r="41" spans="1:12" ht="12.75">
      <c r="A41" s="53" t="s">
        <v>85</v>
      </c>
      <c r="B41" s="53" t="s">
        <v>85</v>
      </c>
      <c r="C41" s="365">
        <v>2010</v>
      </c>
      <c r="D41" s="140" t="s">
        <v>439</v>
      </c>
      <c r="E41" s="152" t="s">
        <v>232</v>
      </c>
      <c r="F41" s="148" t="s">
        <v>323</v>
      </c>
      <c r="G41" s="149" t="s">
        <v>315</v>
      </c>
      <c r="H41" s="144">
        <v>0.125</v>
      </c>
      <c r="I41" s="11"/>
      <c r="J41" s="11"/>
      <c r="K41" s="145"/>
      <c r="L41" s="146"/>
    </row>
    <row r="42" spans="1:12" ht="12.75">
      <c r="A42" s="53" t="s">
        <v>85</v>
      </c>
      <c r="B42" s="53" t="s">
        <v>85</v>
      </c>
      <c r="C42" s="365">
        <v>2009</v>
      </c>
      <c r="D42" s="153" t="s">
        <v>324</v>
      </c>
      <c r="E42" s="152" t="s">
        <v>130</v>
      </c>
      <c r="F42" s="148" t="s">
        <v>325</v>
      </c>
      <c r="G42" s="149" t="s">
        <v>315</v>
      </c>
      <c r="H42" s="144">
        <v>0.125</v>
      </c>
      <c r="I42" s="11"/>
      <c r="J42" s="11"/>
      <c r="K42" s="145"/>
      <c r="L42" s="154"/>
    </row>
    <row r="43" spans="1:12" ht="12.75">
      <c r="A43" s="53" t="s">
        <v>85</v>
      </c>
      <c r="B43" s="53" t="s">
        <v>85</v>
      </c>
      <c r="C43" s="365">
        <v>2009</v>
      </c>
      <c r="D43" s="153" t="s">
        <v>324</v>
      </c>
      <c r="E43" s="152" t="s">
        <v>226</v>
      </c>
      <c r="F43" s="148" t="s">
        <v>325</v>
      </c>
      <c r="G43" s="149" t="s">
        <v>315</v>
      </c>
      <c r="H43" s="144">
        <v>0.125</v>
      </c>
      <c r="I43" s="11"/>
      <c r="J43" s="11"/>
      <c r="K43" s="145"/>
      <c r="L43" s="154"/>
    </row>
    <row r="44" spans="1:12" ht="12.75">
      <c r="A44" s="53" t="s">
        <v>85</v>
      </c>
      <c r="B44" s="53" t="s">
        <v>85</v>
      </c>
      <c r="C44" s="365">
        <v>2009</v>
      </c>
      <c r="D44" s="153" t="s">
        <v>324</v>
      </c>
      <c r="E44" s="147" t="s">
        <v>130</v>
      </c>
      <c r="F44" s="148" t="s">
        <v>346</v>
      </c>
      <c r="G44" s="149" t="s">
        <v>315</v>
      </c>
      <c r="H44" s="144">
        <v>0.125</v>
      </c>
      <c r="I44" s="11"/>
      <c r="J44" s="11"/>
      <c r="K44" s="145"/>
      <c r="L44" s="154"/>
    </row>
    <row r="45" spans="1:12" ht="12.75">
      <c r="A45" s="53" t="s">
        <v>85</v>
      </c>
      <c r="B45" s="53" t="s">
        <v>85</v>
      </c>
      <c r="C45" s="365">
        <v>2009</v>
      </c>
      <c r="D45" s="153" t="s">
        <v>324</v>
      </c>
      <c r="E45" s="147" t="s">
        <v>74</v>
      </c>
      <c r="F45" s="148" t="s">
        <v>308</v>
      </c>
      <c r="G45" s="149" t="s">
        <v>309</v>
      </c>
      <c r="H45" s="144">
        <v>0.125</v>
      </c>
      <c r="I45" s="11"/>
      <c r="J45" s="11"/>
      <c r="K45" s="347"/>
      <c r="L45" s="151"/>
    </row>
    <row r="46" spans="1:12" ht="12.75">
      <c r="A46" s="53" t="s">
        <v>85</v>
      </c>
      <c r="B46" s="53" t="s">
        <v>85</v>
      </c>
      <c r="C46" s="365">
        <v>2009</v>
      </c>
      <c r="D46" s="153" t="s">
        <v>324</v>
      </c>
      <c r="E46" s="147" t="s">
        <v>226</v>
      </c>
      <c r="F46" s="148" t="s">
        <v>308</v>
      </c>
      <c r="G46" s="149" t="s">
        <v>309</v>
      </c>
      <c r="H46" s="144">
        <v>0.125</v>
      </c>
      <c r="I46" s="11"/>
      <c r="J46" s="11"/>
      <c r="K46" s="145">
        <v>1000</v>
      </c>
      <c r="L46" s="151" t="s">
        <v>423</v>
      </c>
    </row>
    <row r="47" spans="1:12" ht="12.75">
      <c r="A47" s="53" t="s">
        <v>85</v>
      </c>
      <c r="B47" s="53" t="s">
        <v>85</v>
      </c>
      <c r="C47" s="365">
        <v>2009</v>
      </c>
      <c r="D47" s="153" t="s">
        <v>324</v>
      </c>
      <c r="E47" s="147" t="s">
        <v>130</v>
      </c>
      <c r="F47" s="148" t="s">
        <v>347</v>
      </c>
      <c r="G47" s="149" t="s">
        <v>315</v>
      </c>
      <c r="H47" s="144">
        <v>0.125</v>
      </c>
      <c r="I47" s="11"/>
      <c r="J47" s="11"/>
      <c r="K47" s="145"/>
      <c r="L47" s="154"/>
    </row>
    <row r="48" spans="1:12" ht="12.75">
      <c r="A48" s="53" t="s">
        <v>85</v>
      </c>
      <c r="B48" s="53" t="s">
        <v>85</v>
      </c>
      <c r="C48" s="365">
        <v>2009</v>
      </c>
      <c r="D48" s="153" t="s">
        <v>324</v>
      </c>
      <c r="E48" s="152" t="s">
        <v>130</v>
      </c>
      <c r="F48" s="148" t="s">
        <v>236</v>
      </c>
      <c r="G48" s="149" t="s">
        <v>315</v>
      </c>
      <c r="H48" s="144">
        <v>0.125</v>
      </c>
      <c r="I48" s="11"/>
      <c r="J48" s="11"/>
      <c r="K48" s="145"/>
      <c r="L48" s="154"/>
    </row>
    <row r="49" spans="1:12" ht="12.75">
      <c r="A49" s="53" t="s">
        <v>85</v>
      </c>
      <c r="B49" s="53" t="s">
        <v>85</v>
      </c>
      <c r="C49" s="365">
        <v>2009</v>
      </c>
      <c r="D49" s="153" t="s">
        <v>324</v>
      </c>
      <c r="E49" s="152" t="s">
        <v>326</v>
      </c>
      <c r="F49" s="148" t="s">
        <v>237</v>
      </c>
      <c r="G49" s="149" t="s">
        <v>315</v>
      </c>
      <c r="H49" s="144">
        <v>0.125</v>
      </c>
      <c r="I49" s="11"/>
      <c r="J49" s="11"/>
      <c r="K49" s="145">
        <v>0</v>
      </c>
      <c r="L49" s="154" t="s">
        <v>96</v>
      </c>
    </row>
    <row r="50" spans="1:12" ht="12.75">
      <c r="A50" s="53" t="s">
        <v>85</v>
      </c>
      <c r="B50" s="53" t="s">
        <v>85</v>
      </c>
      <c r="C50" s="365">
        <v>2009</v>
      </c>
      <c r="D50" s="153" t="s">
        <v>324</v>
      </c>
      <c r="E50" s="156" t="s">
        <v>348</v>
      </c>
      <c r="F50" s="148" t="s">
        <v>311</v>
      </c>
      <c r="G50" s="149" t="s">
        <v>309</v>
      </c>
      <c r="H50" s="144">
        <v>0.125</v>
      </c>
      <c r="I50" s="11"/>
      <c r="J50" s="11"/>
      <c r="K50" s="145"/>
      <c r="L50" s="154"/>
    </row>
    <row r="51" spans="1:12" ht="25.5">
      <c r="A51" s="53" t="s">
        <v>85</v>
      </c>
      <c r="B51" s="53" t="s">
        <v>85</v>
      </c>
      <c r="C51" s="365">
        <v>2009</v>
      </c>
      <c r="D51" s="153" t="s">
        <v>324</v>
      </c>
      <c r="E51" s="147" t="s">
        <v>327</v>
      </c>
      <c r="F51" s="148" t="s">
        <v>311</v>
      </c>
      <c r="G51" s="149" t="s">
        <v>309</v>
      </c>
      <c r="H51" s="144">
        <v>0.125</v>
      </c>
      <c r="I51" s="11"/>
      <c r="J51" s="11"/>
      <c r="K51" s="145">
        <v>5200</v>
      </c>
      <c r="L51" s="154" t="s">
        <v>96</v>
      </c>
    </row>
    <row r="52" spans="1:12" ht="25.5">
      <c r="A52" s="53" t="s">
        <v>85</v>
      </c>
      <c r="B52" s="53" t="s">
        <v>85</v>
      </c>
      <c r="C52" s="365">
        <v>2009</v>
      </c>
      <c r="D52" s="153" t="s">
        <v>324</v>
      </c>
      <c r="E52" s="152" t="s">
        <v>226</v>
      </c>
      <c r="F52" s="148" t="s">
        <v>328</v>
      </c>
      <c r="G52" s="149" t="s">
        <v>315</v>
      </c>
      <c r="H52" s="144">
        <v>0.125</v>
      </c>
      <c r="I52" s="11"/>
      <c r="J52" s="11"/>
      <c r="K52" s="145">
        <v>0</v>
      </c>
      <c r="L52" s="154" t="s">
        <v>96</v>
      </c>
    </row>
    <row r="53" spans="1:12" ht="12.75">
      <c r="A53" s="53" t="s">
        <v>85</v>
      </c>
      <c r="B53" s="53" t="s">
        <v>85</v>
      </c>
      <c r="C53" s="365">
        <v>2009</v>
      </c>
      <c r="D53" s="153" t="s">
        <v>324</v>
      </c>
      <c r="E53" s="147" t="s">
        <v>74</v>
      </c>
      <c r="F53" s="148" t="s">
        <v>238</v>
      </c>
      <c r="G53" s="149" t="s">
        <v>315</v>
      </c>
      <c r="H53" s="144">
        <v>0.125</v>
      </c>
      <c r="I53" s="11"/>
      <c r="J53" s="11"/>
      <c r="K53" s="145"/>
      <c r="L53" s="154"/>
    </row>
    <row r="54" spans="1:12" ht="12.75">
      <c r="A54" s="53" t="s">
        <v>85</v>
      </c>
      <c r="B54" s="53" t="s">
        <v>85</v>
      </c>
      <c r="C54" s="365">
        <v>2009</v>
      </c>
      <c r="D54" s="153" t="s">
        <v>324</v>
      </c>
      <c r="E54" s="147" t="s">
        <v>74</v>
      </c>
      <c r="F54" s="148" t="s">
        <v>239</v>
      </c>
      <c r="G54" s="149" t="s">
        <v>315</v>
      </c>
      <c r="H54" s="144">
        <v>0.125</v>
      </c>
      <c r="I54" s="11"/>
      <c r="J54" s="11"/>
      <c r="K54" s="145"/>
      <c r="L54" s="154"/>
    </row>
    <row r="55" spans="1:12" ht="12.75">
      <c r="A55" s="53" t="s">
        <v>85</v>
      </c>
      <c r="B55" s="53" t="s">
        <v>85</v>
      </c>
      <c r="C55" s="365">
        <v>2009</v>
      </c>
      <c r="D55" s="153" t="s">
        <v>324</v>
      </c>
      <c r="E55" s="152" t="s">
        <v>130</v>
      </c>
      <c r="F55" s="148" t="s">
        <v>240</v>
      </c>
      <c r="G55" s="149" t="s">
        <v>315</v>
      </c>
      <c r="H55" s="144">
        <v>0.125</v>
      </c>
      <c r="I55" s="11"/>
      <c r="J55" s="11"/>
      <c r="K55" s="145"/>
      <c r="L55" s="154"/>
    </row>
    <row r="56" spans="1:12" ht="12.75">
      <c r="A56" s="53" t="s">
        <v>85</v>
      </c>
      <c r="B56" s="53" t="s">
        <v>85</v>
      </c>
      <c r="C56" s="365">
        <v>2009</v>
      </c>
      <c r="D56" s="153" t="s">
        <v>324</v>
      </c>
      <c r="E56" s="152" t="s">
        <v>226</v>
      </c>
      <c r="F56" s="148" t="s">
        <v>240</v>
      </c>
      <c r="G56" s="149" t="s">
        <v>315</v>
      </c>
      <c r="H56" s="144">
        <v>0.125</v>
      </c>
      <c r="I56" s="11"/>
      <c r="J56" s="11"/>
      <c r="K56" s="145">
        <v>0</v>
      </c>
      <c r="L56" s="154" t="s">
        <v>96</v>
      </c>
    </row>
    <row r="57" spans="1:12" ht="12.75">
      <c r="A57" s="53" t="s">
        <v>85</v>
      </c>
      <c r="B57" s="53" t="s">
        <v>85</v>
      </c>
      <c r="C57" s="365">
        <v>2009</v>
      </c>
      <c r="D57" s="153" t="s">
        <v>324</v>
      </c>
      <c r="E57" s="156" t="s">
        <v>348</v>
      </c>
      <c r="F57" s="148" t="s">
        <v>318</v>
      </c>
      <c r="G57" s="149" t="s">
        <v>309</v>
      </c>
      <c r="H57" s="144">
        <v>0.125</v>
      </c>
      <c r="I57" s="11"/>
      <c r="J57" s="11"/>
      <c r="K57" s="145"/>
      <c r="L57" s="154"/>
    </row>
    <row r="58" spans="1:12" ht="12.75">
      <c r="A58" s="53" t="s">
        <v>85</v>
      </c>
      <c r="B58" s="53" t="s">
        <v>85</v>
      </c>
      <c r="C58" s="365">
        <v>2009</v>
      </c>
      <c r="D58" s="153" t="s">
        <v>324</v>
      </c>
      <c r="E58" s="147" t="s">
        <v>329</v>
      </c>
      <c r="F58" s="148" t="s">
        <v>318</v>
      </c>
      <c r="G58" s="149" t="s">
        <v>309</v>
      </c>
      <c r="H58" s="144">
        <v>0.125</v>
      </c>
      <c r="I58" s="11"/>
      <c r="J58" s="11"/>
      <c r="K58" s="145">
        <v>5300</v>
      </c>
      <c r="L58" s="154" t="s">
        <v>96</v>
      </c>
    </row>
    <row r="59" spans="1:12" ht="12.75">
      <c r="A59" s="53" t="s">
        <v>85</v>
      </c>
      <c r="B59" s="53" t="s">
        <v>85</v>
      </c>
      <c r="C59" s="365">
        <v>2009</v>
      </c>
      <c r="D59" s="153" t="s">
        <v>324</v>
      </c>
      <c r="E59" s="147" t="s">
        <v>279</v>
      </c>
      <c r="F59" s="148" t="s">
        <v>318</v>
      </c>
      <c r="G59" s="149" t="s">
        <v>309</v>
      </c>
      <c r="H59" s="144">
        <v>0.125</v>
      </c>
      <c r="I59" s="11"/>
      <c r="J59" s="11"/>
      <c r="K59" s="145">
        <v>3500</v>
      </c>
      <c r="L59" s="154" t="s">
        <v>96</v>
      </c>
    </row>
    <row r="60" spans="1:12" ht="25.5">
      <c r="A60" s="53" t="s">
        <v>85</v>
      </c>
      <c r="B60" s="53" t="s">
        <v>85</v>
      </c>
      <c r="C60" s="365">
        <v>2009</v>
      </c>
      <c r="D60" s="153" t="s">
        <v>324</v>
      </c>
      <c r="E60" s="152" t="s">
        <v>130</v>
      </c>
      <c r="F60" s="148" t="s">
        <v>241</v>
      </c>
      <c r="G60" s="149" t="s">
        <v>315</v>
      </c>
      <c r="H60" s="144">
        <v>0.125</v>
      </c>
      <c r="I60" s="11"/>
      <c r="J60" s="11"/>
      <c r="K60" s="145"/>
      <c r="L60" s="154"/>
    </row>
    <row r="61" spans="1:12" ht="25.5">
      <c r="A61" s="53" t="s">
        <v>85</v>
      </c>
      <c r="B61" s="53" t="s">
        <v>85</v>
      </c>
      <c r="C61" s="365">
        <v>2009</v>
      </c>
      <c r="D61" s="153" t="s">
        <v>324</v>
      </c>
      <c r="E61" s="152" t="s">
        <v>226</v>
      </c>
      <c r="F61" s="148" t="s">
        <v>241</v>
      </c>
      <c r="G61" s="149" t="s">
        <v>315</v>
      </c>
      <c r="H61" s="144">
        <v>0.125</v>
      </c>
      <c r="I61" s="11"/>
      <c r="J61" s="11"/>
      <c r="K61" s="145">
        <f>6*3*300</f>
        <v>5400</v>
      </c>
      <c r="L61" s="154" t="s">
        <v>96</v>
      </c>
    </row>
    <row r="62" spans="1:12" ht="25.5">
      <c r="A62" s="53" t="s">
        <v>85</v>
      </c>
      <c r="B62" s="53" t="s">
        <v>85</v>
      </c>
      <c r="C62" s="365">
        <v>2009</v>
      </c>
      <c r="D62" s="153" t="s">
        <v>324</v>
      </c>
      <c r="E62" s="152" t="s">
        <v>130</v>
      </c>
      <c r="F62" s="148" t="s">
        <v>242</v>
      </c>
      <c r="G62" s="149" t="s">
        <v>315</v>
      </c>
      <c r="H62" s="144">
        <v>0.125</v>
      </c>
      <c r="I62" s="11"/>
      <c r="J62" s="11"/>
      <c r="K62" s="145"/>
      <c r="L62" s="154"/>
    </row>
    <row r="63" spans="1:12" ht="12.75">
      <c r="A63" s="53" t="s">
        <v>85</v>
      </c>
      <c r="B63" s="53" t="s">
        <v>85</v>
      </c>
      <c r="C63" s="365">
        <v>2009</v>
      </c>
      <c r="D63" s="153" t="s">
        <v>324</v>
      </c>
      <c r="E63" s="152" t="s">
        <v>74</v>
      </c>
      <c r="F63" s="148" t="s">
        <v>243</v>
      </c>
      <c r="G63" s="149" t="s">
        <v>315</v>
      </c>
      <c r="H63" s="144">
        <v>0.125</v>
      </c>
      <c r="I63" s="11"/>
      <c r="J63" s="11"/>
      <c r="K63" s="145"/>
      <c r="L63" s="154"/>
    </row>
    <row r="64" spans="1:12" ht="25.5">
      <c r="A64" s="53" t="s">
        <v>85</v>
      </c>
      <c r="B64" s="53" t="s">
        <v>85</v>
      </c>
      <c r="C64" s="365">
        <v>2009</v>
      </c>
      <c r="D64" s="153" t="s">
        <v>324</v>
      </c>
      <c r="E64" s="152" t="s">
        <v>74</v>
      </c>
      <c r="F64" s="148" t="s">
        <v>244</v>
      </c>
      <c r="G64" s="149" t="s">
        <v>315</v>
      </c>
      <c r="H64" s="144">
        <v>0.125</v>
      </c>
      <c r="I64" s="11"/>
      <c r="J64" s="11"/>
      <c r="K64" s="145"/>
      <c r="L64" s="154"/>
    </row>
    <row r="65" spans="1:12" ht="12.75">
      <c r="A65" s="53" t="s">
        <v>85</v>
      </c>
      <c r="B65" s="53" t="s">
        <v>85</v>
      </c>
      <c r="C65" s="365">
        <v>2009</v>
      </c>
      <c r="D65" s="153" t="s">
        <v>324</v>
      </c>
      <c r="E65" s="147" t="s">
        <v>74</v>
      </c>
      <c r="F65" s="148" t="s">
        <v>245</v>
      </c>
      <c r="G65" s="149" t="s">
        <v>315</v>
      </c>
      <c r="H65" s="144">
        <v>0.125</v>
      </c>
      <c r="I65" s="11"/>
      <c r="J65" s="11"/>
      <c r="K65" s="145"/>
      <c r="L65" s="154"/>
    </row>
    <row r="66" spans="1:12" ht="12.75">
      <c r="A66" s="53" t="s">
        <v>85</v>
      </c>
      <c r="B66" s="53" t="s">
        <v>85</v>
      </c>
      <c r="C66" s="365">
        <v>2009</v>
      </c>
      <c r="D66" s="153" t="s">
        <v>324</v>
      </c>
      <c r="E66" s="147" t="s">
        <v>226</v>
      </c>
      <c r="F66" s="148" t="s">
        <v>245</v>
      </c>
      <c r="G66" s="149" t="s">
        <v>315</v>
      </c>
      <c r="H66" s="144">
        <v>0.125</v>
      </c>
      <c r="I66" s="11"/>
      <c r="J66" s="11"/>
      <c r="K66" s="145">
        <v>5000</v>
      </c>
      <c r="L66" s="154" t="s">
        <v>96</v>
      </c>
    </row>
    <row r="67" spans="1:12" ht="12.75">
      <c r="A67" s="53" t="s">
        <v>85</v>
      </c>
      <c r="B67" s="53" t="s">
        <v>85</v>
      </c>
      <c r="C67" s="365">
        <v>2009</v>
      </c>
      <c r="D67" s="153" t="s">
        <v>324</v>
      </c>
      <c r="E67" s="147" t="s">
        <v>74</v>
      </c>
      <c r="F67" s="148" t="s">
        <v>246</v>
      </c>
      <c r="G67" s="149" t="s">
        <v>309</v>
      </c>
      <c r="H67" s="144">
        <v>0.125</v>
      </c>
      <c r="I67" s="11"/>
      <c r="J67" s="11"/>
      <c r="K67" s="145"/>
      <c r="L67" s="154"/>
    </row>
    <row r="68" spans="1:12" ht="12.75">
      <c r="A68" s="53" t="s">
        <v>85</v>
      </c>
      <c r="B68" s="53" t="s">
        <v>85</v>
      </c>
      <c r="C68" s="365">
        <v>2009</v>
      </c>
      <c r="D68" s="153" t="s">
        <v>324</v>
      </c>
      <c r="E68" s="147" t="s">
        <v>330</v>
      </c>
      <c r="F68" s="148" t="s">
        <v>247</v>
      </c>
      <c r="G68" s="149" t="s">
        <v>309</v>
      </c>
      <c r="H68" s="144">
        <v>0.125</v>
      </c>
      <c r="I68" s="11"/>
      <c r="J68" s="11"/>
      <c r="K68" s="145">
        <v>0</v>
      </c>
      <c r="L68" s="154" t="s">
        <v>96</v>
      </c>
    </row>
    <row r="69" spans="1:12" ht="12.75">
      <c r="A69" s="53" t="s">
        <v>85</v>
      </c>
      <c r="B69" s="53" t="s">
        <v>85</v>
      </c>
      <c r="C69" s="365">
        <v>2009</v>
      </c>
      <c r="D69" s="153" t="s">
        <v>324</v>
      </c>
      <c r="E69" s="152" t="s">
        <v>326</v>
      </c>
      <c r="F69" s="148" t="s">
        <v>248</v>
      </c>
      <c r="G69" s="149" t="s">
        <v>315</v>
      </c>
      <c r="H69" s="144">
        <v>0.125</v>
      </c>
      <c r="I69" s="11"/>
      <c r="J69" s="11"/>
      <c r="K69" s="145">
        <v>0</v>
      </c>
      <c r="L69" s="154" t="s">
        <v>96</v>
      </c>
    </row>
    <row r="70" spans="1:12" ht="25.5">
      <c r="A70" s="53" t="s">
        <v>85</v>
      </c>
      <c r="B70" s="53" t="s">
        <v>85</v>
      </c>
      <c r="C70" s="365">
        <v>2009</v>
      </c>
      <c r="D70" s="153" t="s">
        <v>324</v>
      </c>
      <c r="E70" s="157" t="s">
        <v>349</v>
      </c>
      <c r="F70" s="148" t="s">
        <v>331</v>
      </c>
      <c r="G70" s="149" t="s">
        <v>309</v>
      </c>
      <c r="H70" s="144">
        <v>0.125</v>
      </c>
      <c r="I70" s="11"/>
      <c r="J70" s="11"/>
      <c r="K70" s="145"/>
      <c r="L70" s="154"/>
    </row>
    <row r="71" spans="1:12" ht="25.5">
      <c r="A71" s="53" t="s">
        <v>85</v>
      </c>
      <c r="B71" s="53" t="s">
        <v>85</v>
      </c>
      <c r="C71" s="365">
        <v>2009</v>
      </c>
      <c r="D71" s="153" t="s">
        <v>324</v>
      </c>
      <c r="E71" s="152" t="s">
        <v>332</v>
      </c>
      <c r="F71" s="148" t="s">
        <v>331</v>
      </c>
      <c r="G71" s="149" t="s">
        <v>309</v>
      </c>
      <c r="H71" s="144">
        <v>0.125</v>
      </c>
      <c r="I71" s="11"/>
      <c r="J71" s="11"/>
      <c r="K71" s="145">
        <v>3800</v>
      </c>
      <c r="L71" s="154" t="s">
        <v>96</v>
      </c>
    </row>
    <row r="72" spans="1:12" ht="12.75">
      <c r="A72" s="53" t="s">
        <v>85</v>
      </c>
      <c r="B72" s="53" t="s">
        <v>85</v>
      </c>
      <c r="C72" s="365">
        <v>2009</v>
      </c>
      <c r="D72" s="153" t="s">
        <v>324</v>
      </c>
      <c r="E72" s="152" t="s">
        <v>74</v>
      </c>
      <c r="F72" s="148" t="s">
        <v>249</v>
      </c>
      <c r="G72" s="149" t="s">
        <v>309</v>
      </c>
      <c r="H72" s="144">
        <v>0.125</v>
      </c>
      <c r="I72" s="11"/>
      <c r="J72" s="11"/>
      <c r="K72" s="145"/>
      <c r="L72" s="154"/>
    </row>
    <row r="73" spans="1:12" ht="12.75">
      <c r="A73" s="53" t="s">
        <v>85</v>
      </c>
      <c r="B73" s="53" t="s">
        <v>85</v>
      </c>
      <c r="C73" s="365">
        <v>2009</v>
      </c>
      <c r="D73" s="153" t="s">
        <v>324</v>
      </c>
      <c r="E73" s="152" t="s">
        <v>226</v>
      </c>
      <c r="F73" s="148" t="s">
        <v>249</v>
      </c>
      <c r="G73" s="149" t="s">
        <v>315</v>
      </c>
      <c r="H73" s="144">
        <v>0.125</v>
      </c>
      <c r="I73" s="11"/>
      <c r="J73" s="11"/>
      <c r="K73" s="145">
        <v>5300</v>
      </c>
      <c r="L73" s="154" t="s">
        <v>96</v>
      </c>
    </row>
    <row r="74" spans="1:12" ht="25.5">
      <c r="A74" s="53" t="s">
        <v>85</v>
      </c>
      <c r="B74" s="53" t="s">
        <v>85</v>
      </c>
      <c r="C74" s="365">
        <v>2009</v>
      </c>
      <c r="D74" s="153" t="s">
        <v>324</v>
      </c>
      <c r="E74" s="147" t="s">
        <v>333</v>
      </c>
      <c r="F74" s="148" t="s">
        <v>334</v>
      </c>
      <c r="G74" s="149" t="s">
        <v>309</v>
      </c>
      <c r="H74" s="144">
        <v>0.125</v>
      </c>
      <c r="I74" s="11"/>
      <c r="J74" s="11"/>
      <c r="K74" s="145"/>
      <c r="L74" s="154"/>
    </row>
    <row r="75" spans="1:12" ht="25.5">
      <c r="A75" s="53" t="s">
        <v>85</v>
      </c>
      <c r="B75" s="53" t="s">
        <v>85</v>
      </c>
      <c r="C75" s="365">
        <v>2009</v>
      </c>
      <c r="D75" s="153" t="s">
        <v>324</v>
      </c>
      <c r="E75" s="156" t="s">
        <v>350</v>
      </c>
      <c r="F75" s="148" t="s">
        <v>334</v>
      </c>
      <c r="G75" s="149" t="s">
        <v>309</v>
      </c>
      <c r="H75" s="144">
        <v>0.125</v>
      </c>
      <c r="I75" s="11"/>
      <c r="J75" s="11"/>
      <c r="K75" s="145">
        <v>2500</v>
      </c>
      <c r="L75" s="154" t="s">
        <v>96</v>
      </c>
    </row>
    <row r="76" spans="1:12" ht="25.5">
      <c r="A76" s="53" t="s">
        <v>85</v>
      </c>
      <c r="B76" s="53" t="s">
        <v>85</v>
      </c>
      <c r="C76" s="365">
        <v>2009</v>
      </c>
      <c r="D76" s="153" t="s">
        <v>324</v>
      </c>
      <c r="E76" s="147" t="s">
        <v>335</v>
      </c>
      <c r="F76" s="148" t="s">
        <v>336</v>
      </c>
      <c r="G76" s="149" t="s">
        <v>309</v>
      </c>
      <c r="H76" s="144">
        <v>0.125</v>
      </c>
      <c r="I76" s="11"/>
      <c r="J76" s="11"/>
      <c r="K76" s="145">
        <v>300</v>
      </c>
      <c r="L76" s="154" t="s">
        <v>96</v>
      </c>
    </row>
    <row r="77" spans="1:12" ht="12.75">
      <c r="A77" s="53" t="s">
        <v>85</v>
      </c>
      <c r="B77" s="53" t="s">
        <v>85</v>
      </c>
      <c r="C77" s="365">
        <v>2009</v>
      </c>
      <c r="D77" s="153" t="s">
        <v>324</v>
      </c>
      <c r="E77" s="147" t="s">
        <v>74</v>
      </c>
      <c r="F77" s="148" t="s">
        <v>250</v>
      </c>
      <c r="G77" s="149" t="s">
        <v>315</v>
      </c>
      <c r="H77" s="144">
        <v>0.125</v>
      </c>
      <c r="I77" s="11"/>
      <c r="J77" s="11"/>
      <c r="K77" s="145"/>
      <c r="L77" s="154"/>
    </row>
    <row r="78" spans="1:12" ht="12.75">
      <c r="A78" s="53" t="s">
        <v>85</v>
      </c>
      <c r="B78" s="53" t="s">
        <v>85</v>
      </c>
      <c r="C78" s="365">
        <v>2009</v>
      </c>
      <c r="D78" s="153" t="s">
        <v>324</v>
      </c>
      <c r="E78" s="147" t="s">
        <v>326</v>
      </c>
      <c r="F78" s="148" t="s">
        <v>251</v>
      </c>
      <c r="G78" s="149" t="s">
        <v>309</v>
      </c>
      <c r="H78" s="144">
        <v>0.125</v>
      </c>
      <c r="I78" s="11"/>
      <c r="J78" s="11"/>
      <c r="K78" s="145"/>
      <c r="L78" s="154"/>
    </row>
    <row r="79" spans="1:12" ht="12.75">
      <c r="A79" s="53" t="s">
        <v>85</v>
      </c>
      <c r="B79" s="53" t="s">
        <v>85</v>
      </c>
      <c r="C79" s="365">
        <v>2009</v>
      </c>
      <c r="D79" s="153" t="s">
        <v>324</v>
      </c>
      <c r="E79" s="147" t="s">
        <v>326</v>
      </c>
      <c r="F79" s="148" t="s">
        <v>252</v>
      </c>
      <c r="G79" s="149" t="s">
        <v>315</v>
      </c>
      <c r="H79" s="144">
        <v>0.125</v>
      </c>
      <c r="I79" s="11"/>
      <c r="J79" s="11"/>
      <c r="K79" s="145">
        <v>0</v>
      </c>
      <c r="L79" s="154" t="s">
        <v>96</v>
      </c>
    </row>
    <row r="80" spans="1:12" ht="12.75">
      <c r="A80" s="53" t="s">
        <v>85</v>
      </c>
      <c r="B80" s="53" t="s">
        <v>85</v>
      </c>
      <c r="C80" s="365">
        <v>2009</v>
      </c>
      <c r="D80" s="153" t="s">
        <v>324</v>
      </c>
      <c r="E80" s="147" t="s">
        <v>74</v>
      </c>
      <c r="F80" s="148" t="s">
        <v>253</v>
      </c>
      <c r="G80" s="149" t="s">
        <v>315</v>
      </c>
      <c r="H80" s="144">
        <v>0.125</v>
      </c>
      <c r="I80" s="11"/>
      <c r="J80" s="11"/>
      <c r="K80" s="145"/>
      <c r="L80" s="154"/>
    </row>
    <row r="81" spans="1:12" ht="12.75">
      <c r="A81" s="53" t="s">
        <v>85</v>
      </c>
      <c r="B81" s="53" t="s">
        <v>85</v>
      </c>
      <c r="C81" s="365">
        <v>2009</v>
      </c>
      <c r="D81" s="153" t="s">
        <v>324</v>
      </c>
      <c r="E81" s="147" t="s">
        <v>74</v>
      </c>
      <c r="F81" s="148" t="s">
        <v>254</v>
      </c>
      <c r="G81" s="149" t="s">
        <v>315</v>
      </c>
      <c r="H81" s="144">
        <v>0.125</v>
      </c>
      <c r="I81" s="11"/>
      <c r="J81" s="11"/>
      <c r="K81" s="145"/>
      <c r="L81" s="154"/>
    </row>
    <row r="82" spans="1:12" ht="12.75">
      <c r="A82" s="53" t="s">
        <v>85</v>
      </c>
      <c r="B82" s="53" t="s">
        <v>85</v>
      </c>
      <c r="C82" s="365">
        <v>2009</v>
      </c>
      <c r="D82" s="153" t="s">
        <v>324</v>
      </c>
      <c r="E82" s="147" t="s">
        <v>337</v>
      </c>
      <c r="F82" s="148" t="s">
        <v>255</v>
      </c>
      <c r="G82" s="149" t="s">
        <v>309</v>
      </c>
      <c r="H82" s="144">
        <v>0.125</v>
      </c>
      <c r="I82" s="11"/>
      <c r="J82" s="11"/>
      <c r="K82" s="145">
        <v>11000</v>
      </c>
      <c r="L82" s="154" t="s">
        <v>96</v>
      </c>
    </row>
    <row r="83" spans="1:12" ht="12.75">
      <c r="A83" s="53" t="s">
        <v>85</v>
      </c>
      <c r="B83" s="53" t="s">
        <v>85</v>
      </c>
      <c r="C83" s="365">
        <v>2009</v>
      </c>
      <c r="D83" s="153" t="s">
        <v>324</v>
      </c>
      <c r="E83" s="147" t="s">
        <v>338</v>
      </c>
      <c r="F83" s="148" t="s">
        <v>255</v>
      </c>
      <c r="G83" s="149" t="s">
        <v>309</v>
      </c>
      <c r="H83" s="144">
        <v>0.125</v>
      </c>
      <c r="I83" s="11"/>
      <c r="J83" s="11"/>
      <c r="K83" s="145">
        <v>10000</v>
      </c>
      <c r="L83" s="154" t="s">
        <v>96</v>
      </c>
    </row>
    <row r="84" spans="1:12" ht="25.5">
      <c r="A84" s="53" t="s">
        <v>85</v>
      </c>
      <c r="B84" s="53" t="s">
        <v>85</v>
      </c>
      <c r="C84" s="365">
        <v>2009</v>
      </c>
      <c r="D84" s="153" t="s">
        <v>324</v>
      </c>
      <c r="E84" s="147" t="s">
        <v>735</v>
      </c>
      <c r="F84" s="148" t="s">
        <v>218</v>
      </c>
      <c r="G84" s="149" t="s">
        <v>309</v>
      </c>
      <c r="H84" s="144">
        <v>0.125</v>
      </c>
      <c r="I84" s="11"/>
      <c r="J84" s="11"/>
      <c r="K84" s="145">
        <v>11000</v>
      </c>
      <c r="L84" s="154" t="s">
        <v>96</v>
      </c>
    </row>
    <row r="85" spans="1:12" ht="12.75">
      <c r="A85" s="53" t="s">
        <v>85</v>
      </c>
      <c r="B85" s="53" t="s">
        <v>85</v>
      </c>
      <c r="C85" s="365">
        <v>2009</v>
      </c>
      <c r="D85" s="153" t="s">
        <v>324</v>
      </c>
      <c r="E85" s="147" t="s">
        <v>340</v>
      </c>
      <c r="F85" s="148" t="s">
        <v>256</v>
      </c>
      <c r="G85" s="149" t="s">
        <v>315</v>
      </c>
      <c r="H85" s="144">
        <v>0.125</v>
      </c>
      <c r="I85" s="11"/>
      <c r="J85" s="11"/>
      <c r="K85" s="145"/>
      <c r="L85" s="154"/>
    </row>
    <row r="86" spans="1:12" ht="12.75">
      <c r="A86" s="53" t="s">
        <v>85</v>
      </c>
      <c r="B86" s="53" t="s">
        <v>85</v>
      </c>
      <c r="C86" s="365">
        <v>2009</v>
      </c>
      <c r="D86" s="153" t="s">
        <v>324</v>
      </c>
      <c r="E86" s="152" t="s">
        <v>130</v>
      </c>
      <c r="F86" s="148" t="s">
        <v>257</v>
      </c>
      <c r="G86" s="149" t="s">
        <v>315</v>
      </c>
      <c r="H86" s="144">
        <v>0.125</v>
      </c>
      <c r="I86" s="11"/>
      <c r="J86" s="11"/>
      <c r="K86" s="145"/>
      <c r="L86" s="154"/>
    </row>
    <row r="87" spans="1:12" ht="12.75">
      <c r="A87" s="53" t="s">
        <v>85</v>
      </c>
      <c r="B87" s="53" t="s">
        <v>85</v>
      </c>
      <c r="C87" s="365">
        <v>2009</v>
      </c>
      <c r="D87" s="153" t="s">
        <v>324</v>
      </c>
      <c r="E87" s="152" t="s">
        <v>130</v>
      </c>
      <c r="F87" s="148" t="s">
        <v>258</v>
      </c>
      <c r="G87" s="149" t="s">
        <v>315</v>
      </c>
      <c r="H87" s="144">
        <v>0.125</v>
      </c>
      <c r="I87" s="11"/>
      <c r="J87" s="11"/>
      <c r="K87" s="145"/>
      <c r="L87" s="154"/>
    </row>
    <row r="88" spans="1:12" ht="12.75">
      <c r="A88" s="53" t="s">
        <v>85</v>
      </c>
      <c r="B88" s="53" t="s">
        <v>85</v>
      </c>
      <c r="C88" s="365">
        <v>2009</v>
      </c>
      <c r="D88" s="153" t="s">
        <v>324</v>
      </c>
      <c r="E88" s="152" t="s">
        <v>130</v>
      </c>
      <c r="F88" s="148" t="s">
        <v>259</v>
      </c>
      <c r="G88" s="149" t="s">
        <v>315</v>
      </c>
      <c r="H88" s="144">
        <v>0.125</v>
      </c>
      <c r="I88" s="11"/>
      <c r="J88" s="11"/>
      <c r="K88" s="145"/>
      <c r="L88" s="154"/>
    </row>
    <row r="89" spans="1:12" ht="12.75">
      <c r="A89" s="53" t="s">
        <v>85</v>
      </c>
      <c r="B89" s="53" t="s">
        <v>85</v>
      </c>
      <c r="C89" s="365">
        <v>2009</v>
      </c>
      <c r="D89" s="153" t="s">
        <v>324</v>
      </c>
      <c r="E89" s="147" t="s">
        <v>130</v>
      </c>
      <c r="F89" s="148" t="s">
        <v>221</v>
      </c>
      <c r="G89" s="149" t="s">
        <v>309</v>
      </c>
      <c r="H89" s="144">
        <v>0.125</v>
      </c>
      <c r="I89" s="11"/>
      <c r="J89" s="11"/>
      <c r="K89" s="145"/>
      <c r="L89" s="154"/>
    </row>
    <row r="90" spans="1:12" ht="12.75">
      <c r="A90" s="53" t="s">
        <v>85</v>
      </c>
      <c r="B90" s="53" t="s">
        <v>85</v>
      </c>
      <c r="C90" s="365">
        <v>2009</v>
      </c>
      <c r="D90" s="153" t="s">
        <v>324</v>
      </c>
      <c r="E90" s="147" t="s">
        <v>340</v>
      </c>
      <c r="F90" s="148" t="s">
        <v>221</v>
      </c>
      <c r="G90" s="149" t="s">
        <v>309</v>
      </c>
      <c r="H90" s="144">
        <v>0.125</v>
      </c>
      <c r="I90" s="11"/>
      <c r="J90" s="11"/>
      <c r="K90" s="145"/>
      <c r="L90" s="154"/>
    </row>
    <row r="91" spans="1:12" ht="12.75">
      <c r="A91" s="53" t="s">
        <v>85</v>
      </c>
      <c r="B91" s="53" t="s">
        <v>85</v>
      </c>
      <c r="C91" s="365">
        <v>2009</v>
      </c>
      <c r="D91" s="153" t="s">
        <v>324</v>
      </c>
      <c r="E91" s="147" t="s">
        <v>226</v>
      </c>
      <c r="F91" s="148" t="s">
        <v>221</v>
      </c>
      <c r="G91" s="149" t="s">
        <v>309</v>
      </c>
      <c r="H91" s="144">
        <v>0.125</v>
      </c>
      <c r="I91" s="11"/>
      <c r="J91" s="11"/>
      <c r="K91" s="145">
        <v>11000</v>
      </c>
      <c r="L91" s="154" t="s">
        <v>96</v>
      </c>
    </row>
    <row r="92" spans="1:12" ht="12.75">
      <c r="A92" s="53" t="s">
        <v>85</v>
      </c>
      <c r="B92" s="53" t="s">
        <v>85</v>
      </c>
      <c r="C92" s="365">
        <v>2009</v>
      </c>
      <c r="D92" s="153" t="s">
        <v>324</v>
      </c>
      <c r="E92" s="156" t="s">
        <v>352</v>
      </c>
      <c r="F92" s="148" t="s">
        <v>260</v>
      </c>
      <c r="G92" s="149" t="s">
        <v>309</v>
      </c>
      <c r="H92" s="144">
        <v>0.125</v>
      </c>
      <c r="I92" s="11"/>
      <c r="J92" s="11"/>
      <c r="K92" s="145"/>
      <c r="L92" s="154"/>
    </row>
    <row r="93" spans="1:12" ht="12.75">
      <c r="A93" s="53" t="s">
        <v>85</v>
      </c>
      <c r="B93" s="53" t="s">
        <v>85</v>
      </c>
      <c r="C93" s="365">
        <v>2009</v>
      </c>
      <c r="D93" s="153" t="s">
        <v>324</v>
      </c>
      <c r="E93" s="147" t="s">
        <v>353</v>
      </c>
      <c r="F93" s="148" t="s">
        <v>260</v>
      </c>
      <c r="G93" s="149" t="s">
        <v>309</v>
      </c>
      <c r="H93" s="144">
        <v>0.125</v>
      </c>
      <c r="I93" s="11"/>
      <c r="J93" s="11"/>
      <c r="K93" s="145">
        <v>1000</v>
      </c>
      <c r="L93" s="154" t="s">
        <v>96</v>
      </c>
    </row>
    <row r="94" spans="1:12" ht="12.75">
      <c r="A94" s="53" t="s">
        <v>85</v>
      </c>
      <c r="B94" s="53" t="s">
        <v>85</v>
      </c>
      <c r="C94" s="365">
        <v>2009</v>
      </c>
      <c r="D94" s="153" t="s">
        <v>324</v>
      </c>
      <c r="E94" s="152" t="s">
        <v>74</v>
      </c>
      <c r="F94" s="148" t="s">
        <v>261</v>
      </c>
      <c r="G94" s="149" t="s">
        <v>315</v>
      </c>
      <c r="H94" s="144">
        <v>0.125</v>
      </c>
      <c r="I94" s="11"/>
      <c r="J94" s="11"/>
      <c r="K94" s="145"/>
      <c r="L94" s="154"/>
    </row>
    <row r="95" spans="1:12" ht="12.75">
      <c r="A95" s="53" t="s">
        <v>85</v>
      </c>
      <c r="B95" s="53" t="s">
        <v>85</v>
      </c>
      <c r="C95" s="365">
        <v>2009</v>
      </c>
      <c r="D95" s="153" t="s">
        <v>324</v>
      </c>
      <c r="E95" s="152" t="s">
        <v>74</v>
      </c>
      <c r="F95" s="148" t="s">
        <v>262</v>
      </c>
      <c r="G95" s="149" t="s">
        <v>309</v>
      </c>
      <c r="H95" s="144">
        <v>0.125</v>
      </c>
      <c r="I95" s="11"/>
      <c r="J95" s="11"/>
      <c r="K95" s="145"/>
      <c r="L95" s="154"/>
    </row>
    <row r="96" spans="1:12" ht="12.75">
      <c r="A96" s="53" t="s">
        <v>85</v>
      </c>
      <c r="B96" s="53" t="s">
        <v>85</v>
      </c>
      <c r="C96" s="365">
        <v>2009</v>
      </c>
      <c r="D96" s="153" t="s">
        <v>324</v>
      </c>
      <c r="E96" s="147" t="s">
        <v>74</v>
      </c>
      <c r="F96" s="148" t="s">
        <v>263</v>
      </c>
      <c r="G96" s="149" t="s">
        <v>309</v>
      </c>
      <c r="H96" s="144">
        <v>0.125</v>
      </c>
      <c r="I96" s="11"/>
      <c r="J96" s="11"/>
      <c r="K96" s="145"/>
      <c r="L96" s="154"/>
    </row>
    <row r="97" spans="1:12" ht="12.75">
      <c r="A97" s="53" t="s">
        <v>85</v>
      </c>
      <c r="B97" s="53" t="s">
        <v>85</v>
      </c>
      <c r="C97" s="365">
        <v>2009</v>
      </c>
      <c r="D97" s="153" t="s">
        <v>324</v>
      </c>
      <c r="E97" s="147" t="s">
        <v>74</v>
      </c>
      <c r="F97" s="148" t="s">
        <v>264</v>
      </c>
      <c r="G97" s="149" t="s">
        <v>309</v>
      </c>
      <c r="H97" s="144">
        <v>0.125</v>
      </c>
      <c r="I97" s="11"/>
      <c r="J97" s="11"/>
      <c r="K97" s="145"/>
      <c r="L97" s="154"/>
    </row>
    <row r="98" spans="1:12" ht="12.75">
      <c r="A98" s="53" t="s">
        <v>85</v>
      </c>
      <c r="B98" s="53" t="s">
        <v>85</v>
      </c>
      <c r="C98" s="365">
        <v>2009</v>
      </c>
      <c r="D98" s="153" t="s">
        <v>324</v>
      </c>
      <c r="E98" s="147" t="s">
        <v>74</v>
      </c>
      <c r="F98" s="148" t="s">
        <v>265</v>
      </c>
      <c r="G98" s="149" t="s">
        <v>309</v>
      </c>
      <c r="H98" s="144">
        <v>0.125</v>
      </c>
      <c r="I98" s="11"/>
      <c r="J98" s="11"/>
      <c r="K98" s="145"/>
      <c r="L98" s="154"/>
    </row>
    <row r="99" spans="1:12" ht="12.75">
      <c r="A99" s="53" t="s">
        <v>85</v>
      </c>
      <c r="B99" s="53" t="s">
        <v>85</v>
      </c>
      <c r="C99" s="365">
        <v>2009</v>
      </c>
      <c r="D99" s="153" t="s">
        <v>324</v>
      </c>
      <c r="E99" s="152" t="s">
        <v>74</v>
      </c>
      <c r="F99" s="148" t="s">
        <v>266</v>
      </c>
      <c r="G99" s="149" t="s">
        <v>309</v>
      </c>
      <c r="H99" s="144">
        <v>0.125</v>
      </c>
      <c r="I99" s="11"/>
      <c r="J99" s="11"/>
      <c r="K99" s="145"/>
      <c r="L99" s="154"/>
    </row>
    <row r="100" spans="1:12" ht="25.5">
      <c r="A100" s="53" t="s">
        <v>85</v>
      </c>
      <c r="B100" s="53" t="s">
        <v>85</v>
      </c>
      <c r="C100" s="365">
        <v>2009</v>
      </c>
      <c r="D100" s="153" t="s">
        <v>324</v>
      </c>
      <c r="E100" s="152" t="s">
        <v>130</v>
      </c>
      <c r="F100" s="148" t="s">
        <v>267</v>
      </c>
      <c r="G100" s="149" t="s">
        <v>315</v>
      </c>
      <c r="H100" s="144">
        <v>0.125</v>
      </c>
      <c r="I100" s="11"/>
      <c r="J100" s="11"/>
      <c r="K100" s="145"/>
      <c r="L100" s="154"/>
    </row>
    <row r="101" spans="1:12" ht="12.75">
      <c r="A101" s="53" t="s">
        <v>85</v>
      </c>
      <c r="B101" s="53" t="s">
        <v>85</v>
      </c>
      <c r="C101" s="365">
        <v>2009</v>
      </c>
      <c r="D101" s="153" t="s">
        <v>324</v>
      </c>
      <c r="E101" s="152" t="s">
        <v>130</v>
      </c>
      <c r="F101" s="148" t="s">
        <v>268</v>
      </c>
      <c r="G101" s="149" t="s">
        <v>309</v>
      </c>
      <c r="H101" s="144">
        <v>0.125</v>
      </c>
      <c r="I101" s="11"/>
      <c r="J101" s="11"/>
      <c r="K101" s="145"/>
      <c r="L101" s="154"/>
    </row>
    <row r="102" spans="1:12" ht="25.5">
      <c r="A102" s="53" t="s">
        <v>85</v>
      </c>
      <c r="B102" s="53" t="s">
        <v>85</v>
      </c>
      <c r="C102" s="365">
        <v>2009</v>
      </c>
      <c r="D102" s="153" t="s">
        <v>324</v>
      </c>
      <c r="E102" s="152" t="s">
        <v>736</v>
      </c>
      <c r="F102" s="148" t="s">
        <v>269</v>
      </c>
      <c r="G102" s="149" t="s">
        <v>309</v>
      </c>
      <c r="H102" s="144">
        <v>0.125</v>
      </c>
      <c r="I102" s="11"/>
      <c r="J102" s="11"/>
      <c r="K102" s="145">
        <v>20</v>
      </c>
      <c r="L102" s="154" t="s">
        <v>96</v>
      </c>
    </row>
    <row r="103" spans="1:12" ht="12.75">
      <c r="A103" s="53" t="s">
        <v>85</v>
      </c>
      <c r="B103" s="53" t="s">
        <v>85</v>
      </c>
      <c r="C103" s="365">
        <v>2009</v>
      </c>
      <c r="D103" s="153" t="s">
        <v>324</v>
      </c>
      <c r="E103" s="152" t="s">
        <v>74</v>
      </c>
      <c r="F103" s="148" t="s">
        <v>270</v>
      </c>
      <c r="G103" s="149" t="s">
        <v>315</v>
      </c>
      <c r="H103" s="144">
        <v>0.125</v>
      </c>
      <c r="I103" s="11"/>
      <c r="J103" s="11"/>
      <c r="K103" s="145"/>
      <c r="L103" s="154"/>
    </row>
    <row r="104" spans="1:12" ht="12.75">
      <c r="A104" s="53" t="s">
        <v>85</v>
      </c>
      <c r="B104" s="53" t="s">
        <v>85</v>
      </c>
      <c r="C104" s="365">
        <v>2009</v>
      </c>
      <c r="D104" s="153" t="s">
        <v>324</v>
      </c>
      <c r="E104" s="152" t="s">
        <v>226</v>
      </c>
      <c r="F104" s="148" t="s">
        <v>270</v>
      </c>
      <c r="G104" s="149" t="s">
        <v>315</v>
      </c>
      <c r="H104" s="144">
        <v>0.125</v>
      </c>
      <c r="I104" s="11"/>
      <c r="J104" s="11"/>
      <c r="K104" s="145">
        <v>0</v>
      </c>
      <c r="L104" s="154" t="s">
        <v>96</v>
      </c>
    </row>
    <row r="105" spans="1:12" ht="12.75">
      <c r="A105" s="53" t="s">
        <v>85</v>
      </c>
      <c r="B105" s="53" t="s">
        <v>85</v>
      </c>
      <c r="C105" s="365">
        <v>2009</v>
      </c>
      <c r="D105" s="153" t="s">
        <v>324</v>
      </c>
      <c r="E105" s="152" t="s">
        <v>130</v>
      </c>
      <c r="F105" s="148" t="s">
        <v>356</v>
      </c>
      <c r="G105" s="149" t="s">
        <v>309</v>
      </c>
      <c r="H105" s="144">
        <v>0.125</v>
      </c>
      <c r="I105" s="11"/>
      <c r="J105" s="11"/>
      <c r="K105" s="145"/>
      <c r="L105" s="154"/>
    </row>
    <row r="106" spans="1:12" ht="12.75">
      <c r="A106" s="53" t="s">
        <v>85</v>
      </c>
      <c r="B106" s="53" t="s">
        <v>85</v>
      </c>
      <c r="C106" s="365">
        <v>2009</v>
      </c>
      <c r="D106" s="153" t="s">
        <v>324</v>
      </c>
      <c r="E106" s="147" t="s">
        <v>130</v>
      </c>
      <c r="F106" s="148" t="s">
        <v>271</v>
      </c>
      <c r="G106" s="149" t="s">
        <v>309</v>
      </c>
      <c r="H106" s="144">
        <v>0.125</v>
      </c>
      <c r="I106" s="11"/>
      <c r="J106" s="11"/>
      <c r="K106" s="145"/>
      <c r="L106" s="154"/>
    </row>
    <row r="107" spans="1:12" ht="12.75">
      <c r="A107" s="53" t="s">
        <v>85</v>
      </c>
      <c r="B107" s="53" t="s">
        <v>85</v>
      </c>
      <c r="C107" s="365">
        <v>2009</v>
      </c>
      <c r="D107" s="153" t="s">
        <v>324</v>
      </c>
      <c r="E107" s="147" t="s">
        <v>74</v>
      </c>
      <c r="F107" s="148" t="s">
        <v>271</v>
      </c>
      <c r="G107" s="149" t="s">
        <v>309</v>
      </c>
      <c r="H107" s="144">
        <v>0.125</v>
      </c>
      <c r="I107" s="11"/>
      <c r="J107" s="11"/>
      <c r="K107" s="145"/>
      <c r="L107" s="154"/>
    </row>
    <row r="108" spans="1:12" ht="12.75">
      <c r="A108" s="53" t="s">
        <v>85</v>
      </c>
      <c r="B108" s="53" t="s">
        <v>85</v>
      </c>
      <c r="C108" s="365">
        <v>2009</v>
      </c>
      <c r="D108" s="153" t="s">
        <v>324</v>
      </c>
      <c r="E108" s="147" t="s">
        <v>130</v>
      </c>
      <c r="F108" s="148" t="s">
        <v>272</v>
      </c>
      <c r="G108" s="149" t="s">
        <v>309</v>
      </c>
      <c r="H108" s="144">
        <v>0.125</v>
      </c>
      <c r="I108" s="11"/>
      <c r="J108" s="11"/>
      <c r="K108" s="145"/>
      <c r="L108" s="154"/>
    </row>
    <row r="109" spans="1:12" ht="12.75">
      <c r="A109" s="53" t="s">
        <v>85</v>
      </c>
      <c r="B109" s="53" t="s">
        <v>85</v>
      </c>
      <c r="C109" s="365">
        <v>2009</v>
      </c>
      <c r="D109" s="153" t="s">
        <v>324</v>
      </c>
      <c r="E109" s="147" t="s">
        <v>340</v>
      </c>
      <c r="F109" s="148" t="s">
        <v>272</v>
      </c>
      <c r="G109" s="149" t="s">
        <v>309</v>
      </c>
      <c r="H109" s="144">
        <v>0.125</v>
      </c>
      <c r="I109" s="11"/>
      <c r="J109" s="11"/>
      <c r="K109" s="145"/>
      <c r="L109" s="154"/>
    </row>
    <row r="110" spans="1:12" ht="12.75">
      <c r="A110" s="53" t="s">
        <v>85</v>
      </c>
      <c r="B110" s="53" t="s">
        <v>85</v>
      </c>
      <c r="C110" s="365">
        <v>2009</v>
      </c>
      <c r="D110" s="153" t="s">
        <v>324</v>
      </c>
      <c r="E110" s="147" t="s">
        <v>231</v>
      </c>
      <c r="F110" s="148" t="s">
        <v>272</v>
      </c>
      <c r="G110" s="149" t="s">
        <v>309</v>
      </c>
      <c r="H110" s="144">
        <v>0.125</v>
      </c>
      <c r="I110" s="11"/>
      <c r="J110" s="11"/>
      <c r="K110" s="145">
        <v>150</v>
      </c>
      <c r="L110" s="154" t="s">
        <v>96</v>
      </c>
    </row>
    <row r="111" spans="1:12" ht="12.75">
      <c r="A111" s="53" t="s">
        <v>85</v>
      </c>
      <c r="B111" s="53" t="s">
        <v>85</v>
      </c>
      <c r="C111" s="365">
        <v>2009</v>
      </c>
      <c r="D111" s="153" t="s">
        <v>324</v>
      </c>
      <c r="E111" s="147" t="s">
        <v>341</v>
      </c>
      <c r="F111" s="148" t="s">
        <v>225</v>
      </c>
      <c r="G111" s="149" t="s">
        <v>309</v>
      </c>
      <c r="H111" s="144">
        <v>0.125</v>
      </c>
      <c r="I111" s="11"/>
      <c r="J111" s="11"/>
      <c r="K111" s="145"/>
      <c r="L111" s="154"/>
    </row>
    <row r="112" spans="1:12" ht="12.75">
      <c r="A112" s="53" t="s">
        <v>85</v>
      </c>
      <c r="B112" s="53" t="s">
        <v>85</v>
      </c>
      <c r="C112" s="365">
        <v>2009</v>
      </c>
      <c r="D112" s="153" t="s">
        <v>324</v>
      </c>
      <c r="E112" s="147" t="s">
        <v>226</v>
      </c>
      <c r="F112" s="148" t="s">
        <v>225</v>
      </c>
      <c r="G112" s="149" t="s">
        <v>309</v>
      </c>
      <c r="H112" s="144">
        <v>0.125</v>
      </c>
      <c r="I112" s="11"/>
      <c r="J112" s="11"/>
      <c r="K112" s="145">
        <v>2000</v>
      </c>
      <c r="L112" s="154" t="s">
        <v>96</v>
      </c>
    </row>
    <row r="113" spans="1:12" ht="12.75">
      <c r="A113" s="53" t="s">
        <v>85</v>
      </c>
      <c r="B113" s="53" t="s">
        <v>85</v>
      </c>
      <c r="C113" s="365">
        <v>2009</v>
      </c>
      <c r="D113" s="153" t="s">
        <v>324</v>
      </c>
      <c r="E113" s="147" t="s">
        <v>217</v>
      </c>
      <c r="F113" s="148" t="s">
        <v>342</v>
      </c>
      <c r="G113" s="149" t="s">
        <v>309</v>
      </c>
      <c r="H113" s="144">
        <v>0.125</v>
      </c>
      <c r="I113" s="11"/>
      <c r="J113" s="11"/>
      <c r="K113" s="145">
        <v>250</v>
      </c>
      <c r="L113" s="154" t="s">
        <v>96</v>
      </c>
    </row>
    <row r="114" spans="1:12" ht="12.75">
      <c r="A114" s="53" t="s">
        <v>85</v>
      </c>
      <c r="B114" s="53" t="s">
        <v>85</v>
      </c>
      <c r="C114" s="365">
        <v>2009</v>
      </c>
      <c r="D114" s="153" t="s">
        <v>324</v>
      </c>
      <c r="E114" s="147" t="s">
        <v>74</v>
      </c>
      <c r="F114" s="148" t="s">
        <v>273</v>
      </c>
      <c r="G114" s="149" t="s">
        <v>309</v>
      </c>
      <c r="H114" s="144">
        <v>0.125</v>
      </c>
      <c r="I114" s="11"/>
      <c r="J114" s="11"/>
      <c r="K114" s="145"/>
      <c r="L114" s="154"/>
    </row>
    <row r="115" spans="1:12" ht="15" customHeight="1">
      <c r="A115" s="53" t="s">
        <v>85</v>
      </c>
      <c r="B115" s="53" t="s">
        <v>85</v>
      </c>
      <c r="C115" s="365">
        <v>2009</v>
      </c>
      <c r="D115" s="153" t="s">
        <v>324</v>
      </c>
      <c r="E115" s="147" t="s">
        <v>343</v>
      </c>
      <c r="F115" s="148" t="s">
        <v>357</v>
      </c>
      <c r="G115" s="149" t="s">
        <v>315</v>
      </c>
      <c r="H115" s="144">
        <v>0.125</v>
      </c>
      <c r="I115" s="11"/>
      <c r="J115" s="11"/>
      <c r="K115" s="145"/>
      <c r="L115" s="154"/>
    </row>
    <row r="116" spans="1:12" ht="12.75">
      <c r="A116" s="53" t="s">
        <v>85</v>
      </c>
      <c r="B116" s="53" t="s">
        <v>85</v>
      </c>
      <c r="C116" s="365">
        <v>2009</v>
      </c>
      <c r="D116" s="153" t="s">
        <v>324</v>
      </c>
      <c r="E116" s="152" t="s">
        <v>130</v>
      </c>
      <c r="F116" s="148" t="s">
        <v>274</v>
      </c>
      <c r="G116" s="149" t="s">
        <v>315</v>
      </c>
      <c r="H116" s="144">
        <v>0.125</v>
      </c>
      <c r="I116" s="11"/>
      <c r="J116" s="11"/>
      <c r="K116" s="145"/>
      <c r="L116" s="154"/>
    </row>
    <row r="117" spans="1:12" ht="12.75">
      <c r="A117" s="53" t="s">
        <v>85</v>
      </c>
      <c r="B117" s="53" t="s">
        <v>85</v>
      </c>
      <c r="C117" s="365">
        <v>2009</v>
      </c>
      <c r="D117" s="153" t="s">
        <v>324</v>
      </c>
      <c r="E117" s="157" t="s">
        <v>349</v>
      </c>
      <c r="F117" s="148" t="s">
        <v>344</v>
      </c>
      <c r="G117" s="149" t="s">
        <v>315</v>
      </c>
      <c r="H117" s="144">
        <v>0.125</v>
      </c>
      <c r="I117" s="11"/>
      <c r="J117" s="11"/>
      <c r="K117" s="145"/>
      <c r="L117" s="154"/>
    </row>
    <row r="118" spans="1:12" ht="12.75">
      <c r="A118" s="53" t="s">
        <v>85</v>
      </c>
      <c r="B118" s="53" t="s">
        <v>85</v>
      </c>
      <c r="C118" s="365">
        <v>2009</v>
      </c>
      <c r="D118" s="153" t="s">
        <v>324</v>
      </c>
      <c r="E118" s="147" t="s">
        <v>345</v>
      </c>
      <c r="F118" s="148" t="s">
        <v>344</v>
      </c>
      <c r="G118" s="149" t="s">
        <v>315</v>
      </c>
      <c r="H118" s="144">
        <v>0.125</v>
      </c>
      <c r="I118" s="11"/>
      <c r="J118" s="11"/>
      <c r="K118" s="145">
        <v>800</v>
      </c>
      <c r="L118" s="154" t="s">
        <v>96</v>
      </c>
    </row>
    <row r="119" spans="1:12" ht="12.75">
      <c r="A119" s="53" t="s">
        <v>85</v>
      </c>
      <c r="B119" s="53" t="s">
        <v>85</v>
      </c>
      <c r="C119" s="365">
        <v>2009</v>
      </c>
      <c r="D119" s="153" t="s">
        <v>324</v>
      </c>
      <c r="E119" s="152" t="s">
        <v>74</v>
      </c>
      <c r="F119" s="148" t="s">
        <v>275</v>
      </c>
      <c r="G119" s="149" t="s">
        <v>315</v>
      </c>
      <c r="H119" s="144">
        <v>0.125</v>
      </c>
      <c r="I119" s="11"/>
      <c r="J119" s="11"/>
      <c r="K119" s="145"/>
      <c r="L119" s="154"/>
    </row>
    <row r="120" spans="1:12" ht="12.75">
      <c r="A120" s="53" t="s">
        <v>85</v>
      </c>
      <c r="B120" s="53" t="s">
        <v>85</v>
      </c>
      <c r="C120" s="365">
        <v>2010</v>
      </c>
      <c r="D120" s="153" t="s">
        <v>324</v>
      </c>
      <c r="E120" s="152" t="s">
        <v>130</v>
      </c>
      <c r="F120" s="148" t="s">
        <v>325</v>
      </c>
      <c r="G120" s="149" t="s">
        <v>315</v>
      </c>
      <c r="H120" s="144">
        <v>0.125</v>
      </c>
      <c r="I120" s="11"/>
      <c r="J120" s="11"/>
      <c r="K120" s="145"/>
      <c r="L120" s="154"/>
    </row>
    <row r="121" spans="1:12" ht="12.75">
      <c r="A121" s="53" t="s">
        <v>85</v>
      </c>
      <c r="B121" s="53" t="s">
        <v>85</v>
      </c>
      <c r="C121" s="365">
        <v>2010</v>
      </c>
      <c r="D121" s="153" t="s">
        <v>324</v>
      </c>
      <c r="E121" s="152" t="s">
        <v>226</v>
      </c>
      <c r="F121" s="148" t="s">
        <v>325</v>
      </c>
      <c r="G121" s="149" t="s">
        <v>315</v>
      </c>
      <c r="H121" s="144">
        <v>0.125</v>
      </c>
      <c r="I121" s="11"/>
      <c r="J121" s="11"/>
      <c r="K121" s="145"/>
      <c r="L121" s="154"/>
    </row>
    <row r="122" spans="1:12" ht="12.75">
      <c r="A122" s="53" t="s">
        <v>85</v>
      </c>
      <c r="B122" s="53" t="s">
        <v>85</v>
      </c>
      <c r="C122" s="365">
        <v>2010</v>
      </c>
      <c r="D122" s="153" t="s">
        <v>324</v>
      </c>
      <c r="E122" s="147" t="s">
        <v>130</v>
      </c>
      <c r="F122" s="148" t="s">
        <v>346</v>
      </c>
      <c r="G122" s="149" t="s">
        <v>315</v>
      </c>
      <c r="H122" s="144">
        <v>0.125</v>
      </c>
      <c r="I122" s="11"/>
      <c r="J122" s="11"/>
      <c r="K122" s="145"/>
      <c r="L122" s="154"/>
    </row>
    <row r="123" spans="1:12" ht="12.75">
      <c r="A123" s="53" t="s">
        <v>85</v>
      </c>
      <c r="B123" s="53" t="s">
        <v>85</v>
      </c>
      <c r="C123" s="365">
        <v>2010</v>
      </c>
      <c r="D123" s="153" t="s">
        <v>324</v>
      </c>
      <c r="E123" s="147" t="s">
        <v>74</v>
      </c>
      <c r="F123" s="148" t="s">
        <v>308</v>
      </c>
      <c r="G123" s="149" t="s">
        <v>309</v>
      </c>
      <c r="H123" s="144">
        <v>0.125</v>
      </c>
      <c r="I123" s="11"/>
      <c r="J123" s="11"/>
      <c r="K123" s="347"/>
      <c r="L123" s="151"/>
    </row>
    <row r="124" spans="1:12" ht="12.75">
      <c r="A124" s="53" t="s">
        <v>85</v>
      </c>
      <c r="B124" s="53" t="s">
        <v>85</v>
      </c>
      <c r="C124" s="365">
        <v>2010</v>
      </c>
      <c r="D124" s="153" t="s">
        <v>324</v>
      </c>
      <c r="E124" s="147" t="s">
        <v>226</v>
      </c>
      <c r="F124" s="148" t="s">
        <v>308</v>
      </c>
      <c r="G124" s="149" t="s">
        <v>309</v>
      </c>
      <c r="H124" s="144">
        <v>0.125</v>
      </c>
      <c r="I124" s="11"/>
      <c r="J124" s="11"/>
      <c r="K124" s="145">
        <v>1000</v>
      </c>
      <c r="L124" s="151" t="s">
        <v>423</v>
      </c>
    </row>
    <row r="125" spans="1:12" ht="12.75">
      <c r="A125" s="53" t="s">
        <v>85</v>
      </c>
      <c r="B125" s="53" t="s">
        <v>85</v>
      </c>
      <c r="C125" s="365">
        <v>2010</v>
      </c>
      <c r="D125" s="153" t="s">
        <v>324</v>
      </c>
      <c r="E125" s="147" t="s">
        <v>130</v>
      </c>
      <c r="F125" s="148" t="s">
        <v>347</v>
      </c>
      <c r="G125" s="149" t="s">
        <v>315</v>
      </c>
      <c r="H125" s="144">
        <v>0.125</v>
      </c>
      <c r="I125" s="11"/>
      <c r="J125" s="11"/>
      <c r="K125" s="145"/>
      <c r="L125" s="154"/>
    </row>
    <row r="126" spans="1:12" ht="12.75">
      <c r="A126" s="53" t="s">
        <v>85</v>
      </c>
      <c r="B126" s="53" t="s">
        <v>85</v>
      </c>
      <c r="C126" s="365">
        <v>2010</v>
      </c>
      <c r="D126" s="153" t="s">
        <v>324</v>
      </c>
      <c r="E126" s="152" t="s">
        <v>130</v>
      </c>
      <c r="F126" s="148" t="s">
        <v>236</v>
      </c>
      <c r="G126" s="149" t="s">
        <v>315</v>
      </c>
      <c r="H126" s="144">
        <v>0.125</v>
      </c>
      <c r="I126" s="11"/>
      <c r="J126" s="11"/>
      <c r="K126" s="145"/>
      <c r="L126" s="154"/>
    </row>
    <row r="127" spans="1:12" ht="12.75">
      <c r="A127" s="53" t="s">
        <v>85</v>
      </c>
      <c r="B127" s="53" t="s">
        <v>85</v>
      </c>
      <c r="C127" s="365">
        <v>2010</v>
      </c>
      <c r="D127" s="153" t="s">
        <v>324</v>
      </c>
      <c r="E127" s="152" t="s">
        <v>326</v>
      </c>
      <c r="F127" s="148" t="s">
        <v>237</v>
      </c>
      <c r="G127" s="149" t="s">
        <v>315</v>
      </c>
      <c r="H127" s="144">
        <v>0.125</v>
      </c>
      <c r="I127" s="11"/>
      <c r="J127" s="11"/>
      <c r="K127" s="145">
        <v>0</v>
      </c>
      <c r="L127" s="154" t="s">
        <v>96</v>
      </c>
    </row>
    <row r="128" spans="1:12" ht="12.75">
      <c r="A128" s="53" t="s">
        <v>85</v>
      </c>
      <c r="B128" s="53" t="s">
        <v>85</v>
      </c>
      <c r="C128" s="365">
        <v>2010</v>
      </c>
      <c r="D128" s="153" t="s">
        <v>324</v>
      </c>
      <c r="E128" s="156" t="s">
        <v>348</v>
      </c>
      <c r="F128" s="148" t="s">
        <v>311</v>
      </c>
      <c r="G128" s="149" t="s">
        <v>309</v>
      </c>
      <c r="H128" s="144">
        <v>0.125</v>
      </c>
      <c r="I128" s="11"/>
      <c r="J128" s="11"/>
      <c r="K128" s="145"/>
      <c r="L128" s="154"/>
    </row>
    <row r="129" spans="1:12" ht="25.5">
      <c r="A129" s="53" t="s">
        <v>85</v>
      </c>
      <c r="B129" s="53" t="s">
        <v>85</v>
      </c>
      <c r="C129" s="365">
        <v>2010</v>
      </c>
      <c r="D129" s="153" t="s">
        <v>324</v>
      </c>
      <c r="E129" s="147" t="s">
        <v>327</v>
      </c>
      <c r="F129" s="148" t="s">
        <v>311</v>
      </c>
      <c r="G129" s="149" t="s">
        <v>309</v>
      </c>
      <c r="H129" s="144">
        <v>0.125</v>
      </c>
      <c r="I129" s="11"/>
      <c r="J129" s="11"/>
      <c r="K129" s="145">
        <v>5200</v>
      </c>
      <c r="L129" s="154" t="s">
        <v>96</v>
      </c>
    </row>
    <row r="130" spans="1:12" ht="25.5">
      <c r="A130" s="53" t="s">
        <v>85</v>
      </c>
      <c r="B130" s="53" t="s">
        <v>85</v>
      </c>
      <c r="C130" s="365">
        <v>2010</v>
      </c>
      <c r="D130" s="153" t="s">
        <v>324</v>
      </c>
      <c r="E130" s="152" t="s">
        <v>226</v>
      </c>
      <c r="F130" s="148" t="s">
        <v>328</v>
      </c>
      <c r="G130" s="149" t="s">
        <v>315</v>
      </c>
      <c r="H130" s="144">
        <v>0.125</v>
      </c>
      <c r="I130" s="11"/>
      <c r="J130" s="11"/>
      <c r="K130" s="145">
        <v>0</v>
      </c>
      <c r="L130" s="154" t="s">
        <v>96</v>
      </c>
    </row>
    <row r="131" spans="1:12" ht="12.75">
      <c r="A131" s="53" t="s">
        <v>85</v>
      </c>
      <c r="B131" s="53" t="s">
        <v>85</v>
      </c>
      <c r="C131" s="365">
        <v>2010</v>
      </c>
      <c r="D131" s="153" t="s">
        <v>324</v>
      </c>
      <c r="E131" s="147" t="s">
        <v>74</v>
      </c>
      <c r="F131" s="148" t="s">
        <v>238</v>
      </c>
      <c r="G131" s="149" t="s">
        <v>315</v>
      </c>
      <c r="H131" s="144">
        <v>0.125</v>
      </c>
      <c r="I131" s="11"/>
      <c r="J131" s="11"/>
      <c r="K131" s="145"/>
      <c r="L131" s="154"/>
    </row>
    <row r="132" spans="1:12" ht="12.75">
      <c r="A132" s="53" t="s">
        <v>85</v>
      </c>
      <c r="B132" s="53" t="s">
        <v>85</v>
      </c>
      <c r="C132" s="365">
        <v>2010</v>
      </c>
      <c r="D132" s="153" t="s">
        <v>324</v>
      </c>
      <c r="E132" s="147" t="s">
        <v>74</v>
      </c>
      <c r="F132" s="148" t="s">
        <v>239</v>
      </c>
      <c r="G132" s="149" t="s">
        <v>315</v>
      </c>
      <c r="H132" s="144">
        <v>0.125</v>
      </c>
      <c r="I132" s="11"/>
      <c r="J132" s="11"/>
      <c r="K132" s="145"/>
      <c r="L132" s="154"/>
    </row>
    <row r="133" spans="1:12" ht="12.75">
      <c r="A133" s="53" t="s">
        <v>85</v>
      </c>
      <c r="B133" s="53" t="s">
        <v>85</v>
      </c>
      <c r="C133" s="365">
        <v>2010</v>
      </c>
      <c r="D133" s="153" t="s">
        <v>324</v>
      </c>
      <c r="E133" s="152" t="s">
        <v>130</v>
      </c>
      <c r="F133" s="148" t="s">
        <v>240</v>
      </c>
      <c r="G133" s="149" t="s">
        <v>315</v>
      </c>
      <c r="H133" s="144">
        <v>0.125</v>
      </c>
      <c r="I133" s="11"/>
      <c r="J133" s="11"/>
      <c r="K133" s="145"/>
      <c r="L133" s="154"/>
    </row>
    <row r="134" spans="1:12" ht="12.75">
      <c r="A134" s="53" t="s">
        <v>85</v>
      </c>
      <c r="B134" s="53" t="s">
        <v>85</v>
      </c>
      <c r="C134" s="365">
        <v>2010</v>
      </c>
      <c r="D134" s="153" t="s">
        <v>324</v>
      </c>
      <c r="E134" s="152" t="s">
        <v>226</v>
      </c>
      <c r="F134" s="148" t="s">
        <v>240</v>
      </c>
      <c r="G134" s="149" t="s">
        <v>315</v>
      </c>
      <c r="H134" s="144">
        <v>0.125</v>
      </c>
      <c r="I134" s="11"/>
      <c r="J134" s="11"/>
      <c r="K134" s="145">
        <v>0</v>
      </c>
      <c r="L134" s="154" t="s">
        <v>96</v>
      </c>
    </row>
    <row r="135" spans="1:12" ht="12.75">
      <c r="A135" s="53" t="s">
        <v>85</v>
      </c>
      <c r="B135" s="53" t="s">
        <v>85</v>
      </c>
      <c r="C135" s="365">
        <v>2010</v>
      </c>
      <c r="D135" s="153" t="s">
        <v>324</v>
      </c>
      <c r="E135" s="156" t="s">
        <v>348</v>
      </c>
      <c r="F135" s="148" t="s">
        <v>318</v>
      </c>
      <c r="G135" s="149" t="s">
        <v>309</v>
      </c>
      <c r="H135" s="144">
        <v>0.125</v>
      </c>
      <c r="I135" s="11"/>
      <c r="J135" s="11"/>
      <c r="K135" s="145"/>
      <c r="L135" s="154"/>
    </row>
    <row r="136" spans="1:12" ht="12.75">
      <c r="A136" s="53" t="s">
        <v>85</v>
      </c>
      <c r="B136" s="53" t="s">
        <v>85</v>
      </c>
      <c r="C136" s="365">
        <v>2010</v>
      </c>
      <c r="D136" s="153" t="s">
        <v>324</v>
      </c>
      <c r="E136" s="147" t="s">
        <v>329</v>
      </c>
      <c r="F136" s="148" t="s">
        <v>318</v>
      </c>
      <c r="G136" s="149" t="s">
        <v>309</v>
      </c>
      <c r="H136" s="144">
        <v>0.125</v>
      </c>
      <c r="I136" s="11"/>
      <c r="J136" s="11"/>
      <c r="K136" s="145">
        <v>5300</v>
      </c>
      <c r="L136" s="154" t="s">
        <v>96</v>
      </c>
    </row>
    <row r="137" spans="1:12" ht="12.75">
      <c r="A137" s="53" t="s">
        <v>85</v>
      </c>
      <c r="B137" s="53" t="s">
        <v>85</v>
      </c>
      <c r="C137" s="365">
        <v>2010</v>
      </c>
      <c r="D137" s="153" t="s">
        <v>324</v>
      </c>
      <c r="E137" s="147" t="s">
        <v>279</v>
      </c>
      <c r="F137" s="148" t="s">
        <v>318</v>
      </c>
      <c r="G137" s="149" t="s">
        <v>309</v>
      </c>
      <c r="H137" s="144">
        <v>0.125</v>
      </c>
      <c r="I137" s="11"/>
      <c r="J137" s="11"/>
      <c r="K137" s="145">
        <v>3500</v>
      </c>
      <c r="L137" s="154" t="s">
        <v>96</v>
      </c>
    </row>
    <row r="138" spans="1:12" ht="25.5">
      <c r="A138" s="53" t="s">
        <v>85</v>
      </c>
      <c r="B138" s="53" t="s">
        <v>85</v>
      </c>
      <c r="C138" s="365">
        <v>2010</v>
      </c>
      <c r="D138" s="153" t="s">
        <v>324</v>
      </c>
      <c r="E138" s="152" t="s">
        <v>130</v>
      </c>
      <c r="F138" s="148" t="s">
        <v>241</v>
      </c>
      <c r="G138" s="149" t="s">
        <v>315</v>
      </c>
      <c r="H138" s="144">
        <v>0.125</v>
      </c>
      <c r="I138" s="11"/>
      <c r="J138" s="11"/>
      <c r="K138" s="145"/>
      <c r="L138" s="154"/>
    </row>
    <row r="139" spans="1:12" ht="25.5">
      <c r="A139" s="53" t="s">
        <v>85</v>
      </c>
      <c r="B139" s="53" t="s">
        <v>85</v>
      </c>
      <c r="C139" s="365">
        <v>2010</v>
      </c>
      <c r="D139" s="153" t="s">
        <v>324</v>
      </c>
      <c r="E139" s="152" t="s">
        <v>226</v>
      </c>
      <c r="F139" s="148" t="s">
        <v>241</v>
      </c>
      <c r="G139" s="149" t="s">
        <v>315</v>
      </c>
      <c r="H139" s="144">
        <v>0.125</v>
      </c>
      <c r="I139" s="11"/>
      <c r="J139" s="11"/>
      <c r="K139" s="145">
        <f>6*3*300</f>
        <v>5400</v>
      </c>
      <c r="L139" s="154" t="s">
        <v>96</v>
      </c>
    </row>
    <row r="140" spans="1:12" ht="25.5">
      <c r="A140" s="53" t="s">
        <v>85</v>
      </c>
      <c r="B140" s="53" t="s">
        <v>85</v>
      </c>
      <c r="C140" s="365">
        <v>2010</v>
      </c>
      <c r="D140" s="153" t="s">
        <v>324</v>
      </c>
      <c r="E140" s="152" t="s">
        <v>130</v>
      </c>
      <c r="F140" s="148" t="s">
        <v>242</v>
      </c>
      <c r="G140" s="149" t="s">
        <v>315</v>
      </c>
      <c r="H140" s="144">
        <v>0.125</v>
      </c>
      <c r="I140" s="11"/>
      <c r="J140" s="11"/>
      <c r="K140" s="145"/>
      <c r="L140" s="154"/>
    </row>
    <row r="141" spans="1:12" ht="12.75">
      <c r="A141" s="53" t="s">
        <v>85</v>
      </c>
      <c r="B141" s="53" t="s">
        <v>85</v>
      </c>
      <c r="C141" s="365">
        <v>2010</v>
      </c>
      <c r="D141" s="153" t="s">
        <v>324</v>
      </c>
      <c r="E141" s="152" t="s">
        <v>74</v>
      </c>
      <c r="F141" s="148" t="s">
        <v>243</v>
      </c>
      <c r="G141" s="149" t="s">
        <v>315</v>
      </c>
      <c r="H141" s="144">
        <v>0.125</v>
      </c>
      <c r="I141" s="11"/>
      <c r="J141" s="11"/>
      <c r="K141" s="145"/>
      <c r="L141" s="154"/>
    </row>
    <row r="142" spans="1:12" ht="25.5">
      <c r="A142" s="53" t="s">
        <v>85</v>
      </c>
      <c r="B142" s="53" t="s">
        <v>85</v>
      </c>
      <c r="C142" s="365">
        <v>2010</v>
      </c>
      <c r="D142" s="153" t="s">
        <v>324</v>
      </c>
      <c r="E142" s="152" t="s">
        <v>74</v>
      </c>
      <c r="F142" s="148" t="s">
        <v>244</v>
      </c>
      <c r="G142" s="149" t="s">
        <v>315</v>
      </c>
      <c r="H142" s="144">
        <v>0.125</v>
      </c>
      <c r="I142" s="11"/>
      <c r="J142" s="11"/>
      <c r="K142" s="145"/>
      <c r="L142" s="154"/>
    </row>
    <row r="143" spans="1:12" ht="12.75">
      <c r="A143" s="53" t="s">
        <v>85</v>
      </c>
      <c r="B143" s="53" t="s">
        <v>85</v>
      </c>
      <c r="C143" s="365">
        <v>2010</v>
      </c>
      <c r="D143" s="153" t="s">
        <v>324</v>
      </c>
      <c r="E143" s="147" t="s">
        <v>74</v>
      </c>
      <c r="F143" s="148" t="s">
        <v>245</v>
      </c>
      <c r="G143" s="149" t="s">
        <v>315</v>
      </c>
      <c r="H143" s="144">
        <v>0.125</v>
      </c>
      <c r="I143" s="11"/>
      <c r="J143" s="11"/>
      <c r="K143" s="145"/>
      <c r="L143" s="154"/>
    </row>
    <row r="144" spans="1:12" ht="12.75">
      <c r="A144" s="53" t="s">
        <v>85</v>
      </c>
      <c r="B144" s="53" t="s">
        <v>85</v>
      </c>
      <c r="C144" s="365">
        <v>2010</v>
      </c>
      <c r="D144" s="153" t="s">
        <v>324</v>
      </c>
      <c r="E144" s="147" t="s">
        <v>226</v>
      </c>
      <c r="F144" s="148" t="s">
        <v>245</v>
      </c>
      <c r="G144" s="149" t="s">
        <v>315</v>
      </c>
      <c r="H144" s="144">
        <v>0.125</v>
      </c>
      <c r="I144" s="11"/>
      <c r="J144" s="11"/>
      <c r="K144" s="145">
        <v>5000</v>
      </c>
      <c r="L144" s="154" t="s">
        <v>96</v>
      </c>
    </row>
    <row r="145" spans="1:12" ht="12.75">
      <c r="A145" s="53" t="s">
        <v>85</v>
      </c>
      <c r="B145" s="53" t="s">
        <v>85</v>
      </c>
      <c r="C145" s="365">
        <v>2010</v>
      </c>
      <c r="D145" s="153" t="s">
        <v>324</v>
      </c>
      <c r="E145" s="147" t="s">
        <v>74</v>
      </c>
      <c r="F145" s="148" t="s">
        <v>246</v>
      </c>
      <c r="G145" s="149" t="s">
        <v>309</v>
      </c>
      <c r="H145" s="144">
        <v>0.125</v>
      </c>
      <c r="I145" s="11"/>
      <c r="J145" s="11"/>
      <c r="K145" s="145"/>
      <c r="L145" s="154"/>
    </row>
    <row r="146" spans="1:12" ht="12.75">
      <c r="A146" s="53" t="s">
        <v>85</v>
      </c>
      <c r="B146" s="53" t="s">
        <v>85</v>
      </c>
      <c r="C146" s="365">
        <v>2010</v>
      </c>
      <c r="D146" s="153" t="s">
        <v>324</v>
      </c>
      <c r="E146" s="147" t="s">
        <v>330</v>
      </c>
      <c r="F146" s="148" t="s">
        <v>247</v>
      </c>
      <c r="G146" s="149" t="s">
        <v>309</v>
      </c>
      <c r="H146" s="144">
        <v>0.125</v>
      </c>
      <c r="I146" s="11"/>
      <c r="J146" s="11"/>
      <c r="K146" s="145">
        <v>0</v>
      </c>
      <c r="L146" s="154" t="s">
        <v>96</v>
      </c>
    </row>
    <row r="147" spans="1:12" ht="12.75">
      <c r="A147" s="53" t="s">
        <v>85</v>
      </c>
      <c r="B147" s="53" t="s">
        <v>85</v>
      </c>
      <c r="C147" s="365">
        <v>2010</v>
      </c>
      <c r="D147" s="153" t="s">
        <v>324</v>
      </c>
      <c r="E147" s="152" t="s">
        <v>326</v>
      </c>
      <c r="F147" s="148" t="s">
        <v>248</v>
      </c>
      <c r="G147" s="149" t="s">
        <v>315</v>
      </c>
      <c r="H147" s="144">
        <v>0.125</v>
      </c>
      <c r="I147" s="11"/>
      <c r="J147" s="11"/>
      <c r="K147" s="145">
        <v>0</v>
      </c>
      <c r="L147" s="154" t="s">
        <v>96</v>
      </c>
    </row>
    <row r="148" spans="1:12" ht="25.5">
      <c r="A148" s="53" t="s">
        <v>85</v>
      </c>
      <c r="B148" s="53" t="s">
        <v>85</v>
      </c>
      <c r="C148" s="365">
        <v>2010</v>
      </c>
      <c r="D148" s="153" t="s">
        <v>324</v>
      </c>
      <c r="E148" s="157" t="s">
        <v>349</v>
      </c>
      <c r="F148" s="148" t="s">
        <v>331</v>
      </c>
      <c r="G148" s="149" t="s">
        <v>309</v>
      </c>
      <c r="H148" s="144">
        <v>0.125</v>
      </c>
      <c r="I148" s="11"/>
      <c r="J148" s="11"/>
      <c r="K148" s="145"/>
      <c r="L148" s="154"/>
    </row>
    <row r="149" spans="1:12" ht="25.5">
      <c r="A149" s="53" t="s">
        <v>85</v>
      </c>
      <c r="B149" s="53" t="s">
        <v>85</v>
      </c>
      <c r="C149" s="365">
        <v>2010</v>
      </c>
      <c r="D149" s="153" t="s">
        <v>324</v>
      </c>
      <c r="E149" s="152" t="s">
        <v>332</v>
      </c>
      <c r="F149" s="148" t="s">
        <v>331</v>
      </c>
      <c r="G149" s="149" t="s">
        <v>309</v>
      </c>
      <c r="H149" s="144">
        <v>0.125</v>
      </c>
      <c r="I149" s="11"/>
      <c r="J149" s="11"/>
      <c r="K149" s="145">
        <v>3800</v>
      </c>
      <c r="L149" s="154" t="s">
        <v>96</v>
      </c>
    </row>
    <row r="150" spans="1:12" ht="12.75">
      <c r="A150" s="53" t="s">
        <v>85</v>
      </c>
      <c r="B150" s="53" t="s">
        <v>85</v>
      </c>
      <c r="C150" s="365">
        <v>2010</v>
      </c>
      <c r="D150" s="153" t="s">
        <v>324</v>
      </c>
      <c r="E150" s="152" t="s">
        <v>74</v>
      </c>
      <c r="F150" s="148" t="s">
        <v>249</v>
      </c>
      <c r="G150" s="149" t="s">
        <v>309</v>
      </c>
      <c r="H150" s="144">
        <v>0.125</v>
      </c>
      <c r="I150" s="11"/>
      <c r="J150" s="11"/>
      <c r="K150" s="145"/>
      <c r="L150" s="154"/>
    </row>
    <row r="151" spans="1:12" ht="12.75">
      <c r="A151" s="53" t="s">
        <v>85</v>
      </c>
      <c r="B151" s="53" t="s">
        <v>85</v>
      </c>
      <c r="C151" s="365">
        <v>2010</v>
      </c>
      <c r="D151" s="153" t="s">
        <v>324</v>
      </c>
      <c r="E151" s="152" t="s">
        <v>226</v>
      </c>
      <c r="F151" s="148" t="s">
        <v>249</v>
      </c>
      <c r="G151" s="149" t="s">
        <v>315</v>
      </c>
      <c r="H151" s="144">
        <v>0.125</v>
      </c>
      <c r="I151" s="11"/>
      <c r="J151" s="11"/>
      <c r="K151" s="145">
        <v>5300</v>
      </c>
      <c r="L151" s="154" t="s">
        <v>96</v>
      </c>
    </row>
    <row r="152" spans="1:12" ht="25.5">
      <c r="A152" s="53" t="s">
        <v>85</v>
      </c>
      <c r="B152" s="53" t="s">
        <v>85</v>
      </c>
      <c r="C152" s="365">
        <v>2010</v>
      </c>
      <c r="D152" s="153" t="s">
        <v>324</v>
      </c>
      <c r="E152" s="147" t="s">
        <v>333</v>
      </c>
      <c r="F152" s="148" t="s">
        <v>334</v>
      </c>
      <c r="G152" s="149" t="s">
        <v>309</v>
      </c>
      <c r="H152" s="144">
        <v>0.125</v>
      </c>
      <c r="I152" s="11"/>
      <c r="J152" s="11"/>
      <c r="K152" s="145"/>
      <c r="L152" s="154"/>
    </row>
    <row r="153" spans="1:12" ht="25.5">
      <c r="A153" s="53" t="s">
        <v>85</v>
      </c>
      <c r="B153" s="53" t="s">
        <v>85</v>
      </c>
      <c r="C153" s="365">
        <v>2010</v>
      </c>
      <c r="D153" s="153" t="s">
        <v>324</v>
      </c>
      <c r="E153" s="156" t="s">
        <v>350</v>
      </c>
      <c r="F153" s="148" t="s">
        <v>334</v>
      </c>
      <c r="G153" s="149" t="s">
        <v>309</v>
      </c>
      <c r="H153" s="144">
        <v>0.125</v>
      </c>
      <c r="I153" s="11"/>
      <c r="J153" s="11"/>
      <c r="K153" s="145">
        <v>2500</v>
      </c>
      <c r="L153" s="154" t="s">
        <v>96</v>
      </c>
    </row>
    <row r="154" spans="1:12" ht="25.5">
      <c r="A154" s="53" t="s">
        <v>85</v>
      </c>
      <c r="B154" s="53" t="s">
        <v>85</v>
      </c>
      <c r="C154" s="365">
        <v>2010</v>
      </c>
      <c r="D154" s="153" t="s">
        <v>324</v>
      </c>
      <c r="E154" s="147" t="s">
        <v>335</v>
      </c>
      <c r="F154" s="148" t="s">
        <v>336</v>
      </c>
      <c r="G154" s="149" t="s">
        <v>309</v>
      </c>
      <c r="H154" s="144">
        <v>0.125</v>
      </c>
      <c r="I154" s="11"/>
      <c r="J154" s="11"/>
      <c r="K154" s="145">
        <v>300</v>
      </c>
      <c r="L154" s="154" t="s">
        <v>96</v>
      </c>
    </row>
    <row r="155" spans="1:12" ht="12.75">
      <c r="A155" s="53" t="s">
        <v>85</v>
      </c>
      <c r="B155" s="53" t="s">
        <v>85</v>
      </c>
      <c r="C155" s="365">
        <v>2010</v>
      </c>
      <c r="D155" s="153" t="s">
        <v>324</v>
      </c>
      <c r="E155" s="147" t="s">
        <v>74</v>
      </c>
      <c r="F155" s="148" t="s">
        <v>250</v>
      </c>
      <c r="G155" s="149" t="s">
        <v>315</v>
      </c>
      <c r="H155" s="144">
        <v>0.125</v>
      </c>
      <c r="I155" s="11"/>
      <c r="J155" s="11"/>
      <c r="K155" s="145"/>
      <c r="L155" s="154"/>
    </row>
    <row r="156" spans="1:12" ht="12.75">
      <c r="A156" s="53" t="s">
        <v>85</v>
      </c>
      <c r="B156" s="53" t="s">
        <v>85</v>
      </c>
      <c r="C156" s="365">
        <v>2010</v>
      </c>
      <c r="D156" s="153" t="s">
        <v>324</v>
      </c>
      <c r="E156" s="147" t="s">
        <v>326</v>
      </c>
      <c r="F156" s="148" t="s">
        <v>251</v>
      </c>
      <c r="G156" s="149" t="s">
        <v>309</v>
      </c>
      <c r="H156" s="144">
        <v>0.125</v>
      </c>
      <c r="I156" s="11"/>
      <c r="J156" s="11"/>
      <c r="K156" s="145"/>
      <c r="L156" s="154"/>
    </row>
    <row r="157" spans="1:12" ht="12.75">
      <c r="A157" s="53" t="s">
        <v>85</v>
      </c>
      <c r="B157" s="53" t="s">
        <v>85</v>
      </c>
      <c r="C157" s="365">
        <v>2010</v>
      </c>
      <c r="D157" s="153" t="s">
        <v>324</v>
      </c>
      <c r="E157" s="147" t="s">
        <v>326</v>
      </c>
      <c r="F157" s="148" t="s">
        <v>252</v>
      </c>
      <c r="G157" s="149" t="s">
        <v>315</v>
      </c>
      <c r="H157" s="144">
        <v>0.125</v>
      </c>
      <c r="I157" s="11"/>
      <c r="J157" s="11"/>
      <c r="K157" s="145">
        <v>0</v>
      </c>
      <c r="L157" s="154" t="s">
        <v>96</v>
      </c>
    </row>
    <row r="158" spans="1:12" ht="12.75">
      <c r="A158" s="53" t="s">
        <v>85</v>
      </c>
      <c r="B158" s="53" t="s">
        <v>85</v>
      </c>
      <c r="C158" s="365">
        <v>2010</v>
      </c>
      <c r="D158" s="153" t="s">
        <v>324</v>
      </c>
      <c r="E158" s="147" t="s">
        <v>74</v>
      </c>
      <c r="F158" s="148" t="s">
        <v>253</v>
      </c>
      <c r="G158" s="149" t="s">
        <v>315</v>
      </c>
      <c r="H158" s="144">
        <v>0.125</v>
      </c>
      <c r="I158" s="11"/>
      <c r="J158" s="11"/>
      <c r="K158" s="145"/>
      <c r="L158" s="154"/>
    </row>
    <row r="159" spans="1:12" ht="12.75">
      <c r="A159" s="53" t="s">
        <v>85</v>
      </c>
      <c r="B159" s="53" t="s">
        <v>85</v>
      </c>
      <c r="C159" s="365">
        <v>2010</v>
      </c>
      <c r="D159" s="153" t="s">
        <v>324</v>
      </c>
      <c r="E159" s="147" t="s">
        <v>74</v>
      </c>
      <c r="F159" s="148" t="s">
        <v>254</v>
      </c>
      <c r="G159" s="149" t="s">
        <v>315</v>
      </c>
      <c r="H159" s="144">
        <v>0.125</v>
      </c>
      <c r="I159" s="11"/>
      <c r="J159" s="11"/>
      <c r="K159" s="145"/>
      <c r="L159" s="154"/>
    </row>
    <row r="160" spans="1:12" ht="12.75">
      <c r="A160" s="53" t="s">
        <v>85</v>
      </c>
      <c r="B160" s="53" t="s">
        <v>85</v>
      </c>
      <c r="C160" s="365">
        <v>2010</v>
      </c>
      <c r="D160" s="153" t="s">
        <v>324</v>
      </c>
      <c r="E160" s="147" t="s">
        <v>337</v>
      </c>
      <c r="F160" s="148" t="s">
        <v>255</v>
      </c>
      <c r="G160" s="149" t="s">
        <v>309</v>
      </c>
      <c r="H160" s="144">
        <v>0.125</v>
      </c>
      <c r="I160" s="11"/>
      <c r="J160" s="11"/>
      <c r="K160" s="145">
        <v>11000</v>
      </c>
      <c r="L160" s="154" t="s">
        <v>96</v>
      </c>
    </row>
    <row r="161" spans="1:12" ht="12.75">
      <c r="A161" s="53" t="s">
        <v>85</v>
      </c>
      <c r="B161" s="53" t="s">
        <v>85</v>
      </c>
      <c r="C161" s="365">
        <v>2010</v>
      </c>
      <c r="D161" s="153" t="s">
        <v>324</v>
      </c>
      <c r="E161" s="147" t="s">
        <v>338</v>
      </c>
      <c r="F161" s="148" t="s">
        <v>255</v>
      </c>
      <c r="G161" s="149" t="s">
        <v>309</v>
      </c>
      <c r="H161" s="144">
        <v>0.125</v>
      </c>
      <c r="I161" s="11"/>
      <c r="J161" s="11"/>
      <c r="K161" s="145">
        <v>10000</v>
      </c>
      <c r="L161" s="154" t="s">
        <v>96</v>
      </c>
    </row>
    <row r="162" spans="1:12" ht="25.5">
      <c r="A162" s="53" t="s">
        <v>85</v>
      </c>
      <c r="B162" s="53" t="s">
        <v>85</v>
      </c>
      <c r="C162" s="365">
        <v>2010</v>
      </c>
      <c r="D162" s="153" t="s">
        <v>324</v>
      </c>
      <c r="E162" s="147" t="s">
        <v>735</v>
      </c>
      <c r="F162" s="148" t="s">
        <v>218</v>
      </c>
      <c r="G162" s="149" t="s">
        <v>309</v>
      </c>
      <c r="H162" s="144">
        <v>0.125</v>
      </c>
      <c r="I162" s="11"/>
      <c r="J162" s="11"/>
      <c r="K162" s="145">
        <v>11000</v>
      </c>
      <c r="L162" s="154" t="s">
        <v>96</v>
      </c>
    </row>
    <row r="163" spans="1:12" ht="12.75">
      <c r="A163" s="53" t="s">
        <v>85</v>
      </c>
      <c r="B163" s="53" t="s">
        <v>85</v>
      </c>
      <c r="C163" s="365">
        <v>2010</v>
      </c>
      <c r="D163" s="153" t="s">
        <v>324</v>
      </c>
      <c r="E163" s="147" t="s">
        <v>340</v>
      </c>
      <c r="F163" s="148" t="s">
        <v>256</v>
      </c>
      <c r="G163" s="149" t="s">
        <v>315</v>
      </c>
      <c r="H163" s="144">
        <v>0.125</v>
      </c>
      <c r="I163" s="11"/>
      <c r="J163" s="11"/>
      <c r="K163" s="145"/>
      <c r="L163" s="154"/>
    </row>
    <row r="164" spans="1:12" ht="12.75">
      <c r="A164" s="53" t="s">
        <v>85</v>
      </c>
      <c r="B164" s="53" t="s">
        <v>85</v>
      </c>
      <c r="C164" s="365">
        <v>2010</v>
      </c>
      <c r="D164" s="153" t="s">
        <v>324</v>
      </c>
      <c r="E164" s="152" t="s">
        <v>130</v>
      </c>
      <c r="F164" s="148" t="s">
        <v>257</v>
      </c>
      <c r="G164" s="149" t="s">
        <v>315</v>
      </c>
      <c r="H164" s="144">
        <v>0.125</v>
      </c>
      <c r="I164" s="11"/>
      <c r="J164" s="11"/>
      <c r="K164" s="145"/>
      <c r="L164" s="154"/>
    </row>
    <row r="165" spans="1:12" ht="12.75">
      <c r="A165" s="53" t="s">
        <v>85</v>
      </c>
      <c r="B165" s="53" t="s">
        <v>85</v>
      </c>
      <c r="C165" s="365">
        <v>2010</v>
      </c>
      <c r="D165" s="153" t="s">
        <v>324</v>
      </c>
      <c r="E165" s="152" t="s">
        <v>130</v>
      </c>
      <c r="F165" s="148" t="s">
        <v>258</v>
      </c>
      <c r="G165" s="149" t="s">
        <v>315</v>
      </c>
      <c r="H165" s="144">
        <v>0.125</v>
      </c>
      <c r="I165" s="11"/>
      <c r="J165" s="11"/>
      <c r="K165" s="145"/>
      <c r="L165" s="154"/>
    </row>
    <row r="166" spans="1:12" ht="12.75">
      <c r="A166" s="53" t="s">
        <v>85</v>
      </c>
      <c r="B166" s="53" t="s">
        <v>85</v>
      </c>
      <c r="C166" s="365">
        <v>2010</v>
      </c>
      <c r="D166" s="153" t="s">
        <v>324</v>
      </c>
      <c r="E166" s="152" t="s">
        <v>130</v>
      </c>
      <c r="F166" s="148" t="s">
        <v>259</v>
      </c>
      <c r="G166" s="149" t="s">
        <v>315</v>
      </c>
      <c r="H166" s="144">
        <v>0.125</v>
      </c>
      <c r="I166" s="11"/>
      <c r="J166" s="11"/>
      <c r="K166" s="145"/>
      <c r="L166" s="154"/>
    </row>
    <row r="167" spans="1:12" ht="12.75">
      <c r="A167" s="53" t="s">
        <v>85</v>
      </c>
      <c r="B167" s="53" t="s">
        <v>85</v>
      </c>
      <c r="C167" s="365">
        <v>2010</v>
      </c>
      <c r="D167" s="153" t="s">
        <v>324</v>
      </c>
      <c r="E167" s="147" t="s">
        <v>130</v>
      </c>
      <c r="F167" s="148" t="s">
        <v>221</v>
      </c>
      <c r="G167" s="149" t="s">
        <v>309</v>
      </c>
      <c r="H167" s="144">
        <v>0.125</v>
      </c>
      <c r="I167" s="11"/>
      <c r="J167" s="11"/>
      <c r="K167" s="145"/>
      <c r="L167" s="154"/>
    </row>
    <row r="168" spans="1:12" ht="12.75">
      <c r="A168" s="53" t="s">
        <v>85</v>
      </c>
      <c r="B168" s="53" t="s">
        <v>85</v>
      </c>
      <c r="C168" s="365">
        <v>2010</v>
      </c>
      <c r="D168" s="153" t="s">
        <v>324</v>
      </c>
      <c r="E168" s="147" t="s">
        <v>340</v>
      </c>
      <c r="F168" s="148" t="s">
        <v>221</v>
      </c>
      <c r="G168" s="149" t="s">
        <v>309</v>
      </c>
      <c r="H168" s="144">
        <v>0.125</v>
      </c>
      <c r="I168" s="11"/>
      <c r="J168" s="11"/>
      <c r="K168" s="145"/>
      <c r="L168" s="154"/>
    </row>
    <row r="169" spans="1:12" ht="12.75">
      <c r="A169" s="53" t="s">
        <v>85</v>
      </c>
      <c r="B169" s="53" t="s">
        <v>85</v>
      </c>
      <c r="C169" s="365">
        <v>2010</v>
      </c>
      <c r="D169" s="153" t="s">
        <v>324</v>
      </c>
      <c r="E169" s="147" t="s">
        <v>226</v>
      </c>
      <c r="F169" s="148" t="s">
        <v>221</v>
      </c>
      <c r="G169" s="149" t="s">
        <v>309</v>
      </c>
      <c r="H169" s="144">
        <v>0.125</v>
      </c>
      <c r="I169" s="11"/>
      <c r="J169" s="11"/>
      <c r="K169" s="145">
        <v>11000</v>
      </c>
      <c r="L169" s="154" t="s">
        <v>96</v>
      </c>
    </row>
    <row r="170" spans="1:12" ht="12.75">
      <c r="A170" s="53" t="s">
        <v>85</v>
      </c>
      <c r="B170" s="53" t="s">
        <v>85</v>
      </c>
      <c r="C170" s="365">
        <v>2010</v>
      </c>
      <c r="D170" s="153" t="s">
        <v>324</v>
      </c>
      <c r="E170" s="156" t="s">
        <v>352</v>
      </c>
      <c r="F170" s="148" t="s">
        <v>260</v>
      </c>
      <c r="G170" s="149" t="s">
        <v>309</v>
      </c>
      <c r="H170" s="144">
        <v>0.125</v>
      </c>
      <c r="I170" s="11"/>
      <c r="J170" s="11"/>
      <c r="K170" s="145"/>
      <c r="L170" s="154"/>
    </row>
    <row r="171" spans="1:12" ht="12.75">
      <c r="A171" s="53" t="s">
        <v>85</v>
      </c>
      <c r="B171" s="53" t="s">
        <v>85</v>
      </c>
      <c r="C171" s="365">
        <v>2010</v>
      </c>
      <c r="D171" s="153" t="s">
        <v>324</v>
      </c>
      <c r="E171" s="147" t="s">
        <v>353</v>
      </c>
      <c r="F171" s="148" t="s">
        <v>260</v>
      </c>
      <c r="G171" s="149" t="s">
        <v>309</v>
      </c>
      <c r="H171" s="144">
        <v>0.125</v>
      </c>
      <c r="I171" s="11"/>
      <c r="J171" s="11"/>
      <c r="K171" s="145">
        <v>1000</v>
      </c>
      <c r="L171" s="154" t="s">
        <v>96</v>
      </c>
    </row>
    <row r="172" spans="1:12" ht="12.75">
      <c r="A172" s="53" t="s">
        <v>85</v>
      </c>
      <c r="B172" s="53" t="s">
        <v>85</v>
      </c>
      <c r="C172" s="365">
        <v>2010</v>
      </c>
      <c r="D172" s="153" t="s">
        <v>324</v>
      </c>
      <c r="E172" s="152" t="s">
        <v>74</v>
      </c>
      <c r="F172" s="148" t="s">
        <v>261</v>
      </c>
      <c r="G172" s="149" t="s">
        <v>315</v>
      </c>
      <c r="H172" s="144">
        <v>0.125</v>
      </c>
      <c r="I172" s="11"/>
      <c r="J172" s="11"/>
      <c r="K172" s="145"/>
      <c r="L172" s="154"/>
    </row>
    <row r="173" spans="1:12" ht="12.75">
      <c r="A173" s="53" t="s">
        <v>85</v>
      </c>
      <c r="B173" s="53" t="s">
        <v>85</v>
      </c>
      <c r="C173" s="365">
        <v>2010</v>
      </c>
      <c r="D173" s="153" t="s">
        <v>324</v>
      </c>
      <c r="E173" s="152" t="s">
        <v>74</v>
      </c>
      <c r="F173" s="148" t="s">
        <v>262</v>
      </c>
      <c r="G173" s="149" t="s">
        <v>309</v>
      </c>
      <c r="H173" s="144">
        <v>0.125</v>
      </c>
      <c r="I173" s="11"/>
      <c r="J173" s="11"/>
      <c r="K173" s="145"/>
      <c r="L173" s="154"/>
    </row>
    <row r="174" spans="1:12" ht="12.75">
      <c r="A174" s="53" t="s">
        <v>85</v>
      </c>
      <c r="B174" s="53" t="s">
        <v>85</v>
      </c>
      <c r="C174" s="365">
        <v>2010</v>
      </c>
      <c r="D174" s="153" t="s">
        <v>324</v>
      </c>
      <c r="E174" s="147" t="s">
        <v>74</v>
      </c>
      <c r="F174" s="148" t="s">
        <v>263</v>
      </c>
      <c r="G174" s="149" t="s">
        <v>309</v>
      </c>
      <c r="H174" s="144">
        <v>0.125</v>
      </c>
      <c r="I174" s="11"/>
      <c r="J174" s="11"/>
      <c r="K174" s="145"/>
      <c r="L174" s="154"/>
    </row>
    <row r="175" spans="1:12" ht="12.75">
      <c r="A175" s="53" t="s">
        <v>85</v>
      </c>
      <c r="B175" s="53" t="s">
        <v>85</v>
      </c>
      <c r="C175" s="365">
        <v>2010</v>
      </c>
      <c r="D175" s="153" t="s">
        <v>324</v>
      </c>
      <c r="E175" s="147" t="s">
        <v>74</v>
      </c>
      <c r="F175" s="148" t="s">
        <v>264</v>
      </c>
      <c r="G175" s="149" t="s">
        <v>309</v>
      </c>
      <c r="H175" s="144">
        <v>0.125</v>
      </c>
      <c r="I175" s="11"/>
      <c r="J175" s="11"/>
      <c r="K175" s="145"/>
      <c r="L175" s="154"/>
    </row>
    <row r="176" spans="1:12" ht="12.75">
      <c r="A176" s="53" t="s">
        <v>85</v>
      </c>
      <c r="B176" s="53" t="s">
        <v>85</v>
      </c>
      <c r="C176" s="365">
        <v>2010</v>
      </c>
      <c r="D176" s="153" t="s">
        <v>324</v>
      </c>
      <c r="E176" s="147" t="s">
        <v>74</v>
      </c>
      <c r="F176" s="148" t="s">
        <v>265</v>
      </c>
      <c r="G176" s="149" t="s">
        <v>309</v>
      </c>
      <c r="H176" s="144">
        <v>0.125</v>
      </c>
      <c r="I176" s="11"/>
      <c r="J176" s="11"/>
      <c r="K176" s="145"/>
      <c r="L176" s="154"/>
    </row>
    <row r="177" spans="1:12" ht="12.75">
      <c r="A177" s="53" t="s">
        <v>85</v>
      </c>
      <c r="B177" s="53" t="s">
        <v>85</v>
      </c>
      <c r="C177" s="365">
        <v>2010</v>
      </c>
      <c r="D177" s="153" t="s">
        <v>324</v>
      </c>
      <c r="E177" s="152" t="s">
        <v>74</v>
      </c>
      <c r="F177" s="148" t="s">
        <v>266</v>
      </c>
      <c r="G177" s="149" t="s">
        <v>309</v>
      </c>
      <c r="H177" s="144">
        <v>0.125</v>
      </c>
      <c r="I177" s="11"/>
      <c r="J177" s="11"/>
      <c r="K177" s="145"/>
      <c r="L177" s="154"/>
    </row>
    <row r="178" spans="1:12" ht="25.5">
      <c r="A178" s="53" t="s">
        <v>85</v>
      </c>
      <c r="B178" s="53" t="s">
        <v>85</v>
      </c>
      <c r="C178" s="365">
        <v>2010</v>
      </c>
      <c r="D178" s="153" t="s">
        <v>324</v>
      </c>
      <c r="E178" s="152" t="s">
        <v>130</v>
      </c>
      <c r="F178" s="148" t="s">
        <v>267</v>
      </c>
      <c r="G178" s="149" t="s">
        <v>315</v>
      </c>
      <c r="H178" s="144">
        <v>0.125</v>
      </c>
      <c r="I178" s="11"/>
      <c r="J178" s="11"/>
      <c r="K178" s="145"/>
      <c r="L178" s="154"/>
    </row>
    <row r="179" spans="1:12" ht="12.75">
      <c r="A179" s="53" t="s">
        <v>85</v>
      </c>
      <c r="B179" s="53" t="s">
        <v>85</v>
      </c>
      <c r="C179" s="365">
        <v>2010</v>
      </c>
      <c r="D179" s="153" t="s">
        <v>324</v>
      </c>
      <c r="E179" s="152" t="s">
        <v>130</v>
      </c>
      <c r="F179" s="148" t="s">
        <v>268</v>
      </c>
      <c r="G179" s="149" t="s">
        <v>309</v>
      </c>
      <c r="H179" s="144">
        <v>0.125</v>
      </c>
      <c r="I179" s="11"/>
      <c r="J179" s="11"/>
      <c r="K179" s="145"/>
      <c r="L179" s="154"/>
    </row>
    <row r="180" spans="1:12" ht="25.5">
      <c r="A180" s="53" t="s">
        <v>85</v>
      </c>
      <c r="B180" s="53" t="s">
        <v>85</v>
      </c>
      <c r="C180" s="365">
        <v>2010</v>
      </c>
      <c r="D180" s="153" t="s">
        <v>324</v>
      </c>
      <c r="E180" s="152" t="s">
        <v>736</v>
      </c>
      <c r="F180" s="148" t="s">
        <v>269</v>
      </c>
      <c r="G180" s="149" t="s">
        <v>309</v>
      </c>
      <c r="H180" s="144">
        <v>0.125</v>
      </c>
      <c r="I180" s="11"/>
      <c r="J180" s="11"/>
      <c r="K180" s="145">
        <v>20</v>
      </c>
      <c r="L180" s="154" t="s">
        <v>96</v>
      </c>
    </row>
    <row r="181" spans="1:12" ht="12.75">
      <c r="A181" s="53" t="s">
        <v>85</v>
      </c>
      <c r="B181" s="53" t="s">
        <v>85</v>
      </c>
      <c r="C181" s="365">
        <v>2010</v>
      </c>
      <c r="D181" s="153" t="s">
        <v>324</v>
      </c>
      <c r="E181" s="152" t="s">
        <v>74</v>
      </c>
      <c r="F181" s="148" t="s">
        <v>270</v>
      </c>
      <c r="G181" s="149" t="s">
        <v>315</v>
      </c>
      <c r="H181" s="144">
        <v>0.125</v>
      </c>
      <c r="I181" s="11"/>
      <c r="J181" s="11"/>
      <c r="K181" s="145"/>
      <c r="L181" s="154"/>
    </row>
    <row r="182" spans="1:12" ht="12.75">
      <c r="A182" s="53" t="s">
        <v>85</v>
      </c>
      <c r="B182" s="53" t="s">
        <v>85</v>
      </c>
      <c r="C182" s="365">
        <v>2010</v>
      </c>
      <c r="D182" s="153" t="s">
        <v>324</v>
      </c>
      <c r="E182" s="152" t="s">
        <v>226</v>
      </c>
      <c r="F182" s="148" t="s">
        <v>270</v>
      </c>
      <c r="G182" s="149" t="s">
        <v>315</v>
      </c>
      <c r="H182" s="144">
        <v>0.125</v>
      </c>
      <c r="I182" s="11"/>
      <c r="J182" s="11"/>
      <c r="K182" s="145">
        <v>0</v>
      </c>
      <c r="L182" s="154" t="s">
        <v>96</v>
      </c>
    </row>
    <row r="183" spans="1:12" ht="12.75">
      <c r="A183" s="53" t="s">
        <v>85</v>
      </c>
      <c r="B183" s="53" t="s">
        <v>85</v>
      </c>
      <c r="C183" s="365">
        <v>2010</v>
      </c>
      <c r="D183" s="153" t="s">
        <v>324</v>
      </c>
      <c r="E183" s="152" t="s">
        <v>130</v>
      </c>
      <c r="F183" s="148" t="s">
        <v>356</v>
      </c>
      <c r="G183" s="149" t="s">
        <v>309</v>
      </c>
      <c r="H183" s="144">
        <v>0.125</v>
      </c>
      <c r="I183" s="11"/>
      <c r="J183" s="11"/>
      <c r="K183" s="145"/>
      <c r="L183" s="154"/>
    </row>
    <row r="184" spans="1:12" ht="12.75">
      <c r="A184" s="53" t="s">
        <v>85</v>
      </c>
      <c r="B184" s="53" t="s">
        <v>85</v>
      </c>
      <c r="C184" s="365">
        <v>2010</v>
      </c>
      <c r="D184" s="153" t="s">
        <v>324</v>
      </c>
      <c r="E184" s="147" t="s">
        <v>130</v>
      </c>
      <c r="F184" s="148" t="s">
        <v>271</v>
      </c>
      <c r="G184" s="149" t="s">
        <v>309</v>
      </c>
      <c r="H184" s="144">
        <v>0.125</v>
      </c>
      <c r="I184" s="11"/>
      <c r="J184" s="11"/>
      <c r="K184" s="145"/>
      <c r="L184" s="154"/>
    </row>
    <row r="185" spans="1:12" ht="12.75">
      <c r="A185" s="53" t="s">
        <v>85</v>
      </c>
      <c r="B185" s="53" t="s">
        <v>85</v>
      </c>
      <c r="C185" s="365">
        <v>2010</v>
      </c>
      <c r="D185" s="153" t="s">
        <v>324</v>
      </c>
      <c r="E185" s="147" t="s">
        <v>74</v>
      </c>
      <c r="F185" s="148" t="s">
        <v>271</v>
      </c>
      <c r="G185" s="149" t="s">
        <v>309</v>
      </c>
      <c r="H185" s="144">
        <v>0.125</v>
      </c>
      <c r="I185" s="11"/>
      <c r="J185" s="11"/>
      <c r="K185" s="145"/>
      <c r="L185" s="154"/>
    </row>
    <row r="186" spans="1:12" ht="12.75">
      <c r="A186" s="53" t="s">
        <v>85</v>
      </c>
      <c r="B186" s="53" t="s">
        <v>85</v>
      </c>
      <c r="C186" s="365">
        <v>2010</v>
      </c>
      <c r="D186" s="153" t="s">
        <v>324</v>
      </c>
      <c r="E186" s="147" t="s">
        <v>130</v>
      </c>
      <c r="F186" s="148" t="s">
        <v>272</v>
      </c>
      <c r="G186" s="149" t="s">
        <v>309</v>
      </c>
      <c r="H186" s="144">
        <v>0.125</v>
      </c>
      <c r="I186" s="11"/>
      <c r="J186" s="11"/>
      <c r="K186" s="145"/>
      <c r="L186" s="154"/>
    </row>
    <row r="187" spans="1:12" ht="12.75">
      <c r="A187" s="53" t="s">
        <v>85</v>
      </c>
      <c r="B187" s="53" t="s">
        <v>85</v>
      </c>
      <c r="C187" s="365">
        <v>2010</v>
      </c>
      <c r="D187" s="153" t="s">
        <v>324</v>
      </c>
      <c r="E187" s="147" t="s">
        <v>340</v>
      </c>
      <c r="F187" s="148" t="s">
        <v>272</v>
      </c>
      <c r="G187" s="149" t="s">
        <v>309</v>
      </c>
      <c r="H187" s="144">
        <v>0.125</v>
      </c>
      <c r="I187" s="11"/>
      <c r="J187" s="11"/>
      <c r="K187" s="145"/>
      <c r="L187" s="154"/>
    </row>
    <row r="188" spans="1:12" ht="12.75">
      <c r="A188" s="53" t="s">
        <v>85</v>
      </c>
      <c r="B188" s="53" t="s">
        <v>85</v>
      </c>
      <c r="C188" s="365">
        <v>2010</v>
      </c>
      <c r="D188" s="153" t="s">
        <v>324</v>
      </c>
      <c r="E188" s="147" t="s">
        <v>231</v>
      </c>
      <c r="F188" s="148" t="s">
        <v>272</v>
      </c>
      <c r="G188" s="149" t="s">
        <v>309</v>
      </c>
      <c r="H188" s="144">
        <v>0.125</v>
      </c>
      <c r="I188" s="11"/>
      <c r="J188" s="11"/>
      <c r="K188" s="145">
        <v>150</v>
      </c>
      <c r="L188" s="154" t="s">
        <v>96</v>
      </c>
    </row>
    <row r="189" spans="1:12" ht="12.75">
      <c r="A189" s="53" t="s">
        <v>85</v>
      </c>
      <c r="B189" s="53" t="s">
        <v>85</v>
      </c>
      <c r="C189" s="365">
        <v>2010</v>
      </c>
      <c r="D189" s="153" t="s">
        <v>324</v>
      </c>
      <c r="E189" s="147" t="s">
        <v>341</v>
      </c>
      <c r="F189" s="148" t="s">
        <v>225</v>
      </c>
      <c r="G189" s="149" t="s">
        <v>309</v>
      </c>
      <c r="H189" s="144">
        <v>0.125</v>
      </c>
      <c r="I189" s="11"/>
      <c r="J189" s="11"/>
      <c r="K189" s="145"/>
      <c r="L189" s="154"/>
    </row>
    <row r="190" spans="1:12" ht="12.75">
      <c r="A190" s="53" t="s">
        <v>85</v>
      </c>
      <c r="B190" s="53" t="s">
        <v>85</v>
      </c>
      <c r="C190" s="365">
        <v>2010</v>
      </c>
      <c r="D190" s="153" t="s">
        <v>324</v>
      </c>
      <c r="E190" s="147" t="s">
        <v>226</v>
      </c>
      <c r="F190" s="148" t="s">
        <v>225</v>
      </c>
      <c r="G190" s="149" t="s">
        <v>309</v>
      </c>
      <c r="H190" s="144">
        <v>0.125</v>
      </c>
      <c r="I190" s="11"/>
      <c r="J190" s="11"/>
      <c r="K190" s="145">
        <v>2000</v>
      </c>
      <c r="L190" s="154" t="s">
        <v>96</v>
      </c>
    </row>
    <row r="191" spans="1:12" ht="12.75">
      <c r="A191" s="53" t="s">
        <v>85</v>
      </c>
      <c r="B191" s="53" t="s">
        <v>85</v>
      </c>
      <c r="C191" s="365">
        <v>2010</v>
      </c>
      <c r="D191" s="153" t="s">
        <v>324</v>
      </c>
      <c r="E191" s="147" t="s">
        <v>217</v>
      </c>
      <c r="F191" s="148" t="s">
        <v>342</v>
      </c>
      <c r="G191" s="149" t="s">
        <v>309</v>
      </c>
      <c r="H191" s="144">
        <v>0.125</v>
      </c>
      <c r="I191" s="11"/>
      <c r="J191" s="11"/>
      <c r="K191" s="145">
        <v>250</v>
      </c>
      <c r="L191" s="154" t="s">
        <v>96</v>
      </c>
    </row>
    <row r="192" spans="1:12" ht="12.75">
      <c r="A192" s="53" t="s">
        <v>85</v>
      </c>
      <c r="B192" s="53" t="s">
        <v>85</v>
      </c>
      <c r="C192" s="365">
        <v>2010</v>
      </c>
      <c r="D192" s="153" t="s">
        <v>324</v>
      </c>
      <c r="E192" s="147" t="s">
        <v>74</v>
      </c>
      <c r="F192" s="148" t="s">
        <v>273</v>
      </c>
      <c r="G192" s="149" t="s">
        <v>309</v>
      </c>
      <c r="H192" s="144">
        <v>0.125</v>
      </c>
      <c r="I192" s="11"/>
      <c r="J192" s="11"/>
      <c r="K192" s="145"/>
      <c r="L192" s="154"/>
    </row>
    <row r="193" spans="1:12" ht="15" customHeight="1">
      <c r="A193" s="53" t="s">
        <v>85</v>
      </c>
      <c r="B193" s="53" t="s">
        <v>85</v>
      </c>
      <c r="C193" s="365">
        <v>2010</v>
      </c>
      <c r="D193" s="153" t="s">
        <v>324</v>
      </c>
      <c r="E193" s="147" t="s">
        <v>343</v>
      </c>
      <c r="F193" s="148" t="s">
        <v>357</v>
      </c>
      <c r="G193" s="149" t="s">
        <v>315</v>
      </c>
      <c r="H193" s="144">
        <v>0.125</v>
      </c>
      <c r="I193" s="11"/>
      <c r="J193" s="11"/>
      <c r="K193" s="145"/>
      <c r="L193" s="154"/>
    </row>
    <row r="194" spans="1:12" ht="12.75">
      <c r="A194" s="53" t="s">
        <v>85</v>
      </c>
      <c r="B194" s="53" t="s">
        <v>85</v>
      </c>
      <c r="C194" s="365">
        <v>2010</v>
      </c>
      <c r="D194" s="153" t="s">
        <v>324</v>
      </c>
      <c r="E194" s="152" t="s">
        <v>130</v>
      </c>
      <c r="F194" s="148" t="s">
        <v>274</v>
      </c>
      <c r="G194" s="149" t="s">
        <v>315</v>
      </c>
      <c r="H194" s="144">
        <v>0.125</v>
      </c>
      <c r="I194" s="11"/>
      <c r="J194" s="11"/>
      <c r="K194" s="145"/>
      <c r="L194" s="154"/>
    </row>
    <row r="195" spans="1:12" ht="12.75">
      <c r="A195" s="53" t="s">
        <v>85</v>
      </c>
      <c r="B195" s="53" t="s">
        <v>85</v>
      </c>
      <c r="C195" s="365">
        <v>2010</v>
      </c>
      <c r="D195" s="153" t="s">
        <v>324</v>
      </c>
      <c r="E195" s="157" t="s">
        <v>349</v>
      </c>
      <c r="F195" s="148" t="s">
        <v>344</v>
      </c>
      <c r="G195" s="149" t="s">
        <v>315</v>
      </c>
      <c r="H195" s="144">
        <v>0.125</v>
      </c>
      <c r="I195" s="11"/>
      <c r="J195" s="11"/>
      <c r="K195" s="145"/>
      <c r="L195" s="154"/>
    </row>
    <row r="196" spans="1:12" ht="12.75">
      <c r="A196" s="53" t="s">
        <v>85</v>
      </c>
      <c r="B196" s="53" t="s">
        <v>85</v>
      </c>
      <c r="C196" s="365">
        <v>2010</v>
      </c>
      <c r="D196" s="153" t="s">
        <v>324</v>
      </c>
      <c r="E196" s="147" t="s">
        <v>345</v>
      </c>
      <c r="F196" s="148" t="s">
        <v>344</v>
      </c>
      <c r="G196" s="149" t="s">
        <v>315</v>
      </c>
      <c r="H196" s="144">
        <v>0.125</v>
      </c>
      <c r="I196" s="11"/>
      <c r="J196" s="11"/>
      <c r="K196" s="145">
        <v>800</v>
      </c>
      <c r="L196" s="154" t="s">
        <v>96</v>
      </c>
    </row>
    <row r="197" spans="1:12" ht="12.75">
      <c r="A197" s="53" t="s">
        <v>85</v>
      </c>
      <c r="B197" s="53" t="s">
        <v>85</v>
      </c>
      <c r="C197" s="365">
        <v>2010</v>
      </c>
      <c r="D197" s="153" t="s">
        <v>324</v>
      </c>
      <c r="E197" s="152" t="s">
        <v>74</v>
      </c>
      <c r="F197" s="148" t="s">
        <v>275</v>
      </c>
      <c r="G197" s="149" t="s">
        <v>315</v>
      </c>
      <c r="H197" s="144">
        <v>0.125</v>
      </c>
      <c r="I197" s="11"/>
      <c r="J197" s="11"/>
      <c r="K197" s="145"/>
      <c r="L197" s="154"/>
    </row>
  </sheetData>
  <sheetProtection/>
  <mergeCells count="1">
    <mergeCell ref="A1:J2"/>
  </mergeCells>
  <printOptions/>
  <pageMargins left="0.7874015748031497" right="0.7874015748031497" top="1.062992125984252" bottom="1.062992125984252" header="0.7874015748031497" footer="0.7874015748031497"/>
  <pageSetup fitToHeight="1"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IFREMER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SGRN-08-01</dc:creator>
  <cp:keywords/>
  <dc:description/>
  <cp:lastModifiedBy>Katherine Singer</cp:lastModifiedBy>
  <cp:lastPrinted>2008-07-01T13:30:37Z</cp:lastPrinted>
  <dcterms:created xsi:type="dcterms:W3CDTF">2008-06-24T12:30:30Z</dcterms:created>
  <dcterms:modified xsi:type="dcterms:W3CDTF">2014-08-25T12:19:47Z</dcterms:modified>
  <cp:category/>
  <cp:version/>
  <cp:contentType/>
  <cp:contentStatus/>
</cp:coreProperties>
</file>